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WSPOLNY\2021\Biuletyn\I kw_2021\"/>
    </mc:Choice>
  </mc:AlternateContent>
  <bookViews>
    <workbookView xWindow="30" yWindow="390" windowWidth="9630" windowHeight="6405" tabRatio="889"/>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CZ.1" sheetId="38" r:id="rId42"/>
    <sheet name="Tabl.23CZ.2" sheetId="115" r:id="rId43"/>
    <sheet name="Tabl.24CZ.1" sheetId="40" r:id="rId44"/>
    <sheet name="Tabl.24CZ.2" sheetId="116" r:id="rId45"/>
    <sheet name="Tabl.25CZ.1" sheetId="41" r:id="rId46"/>
    <sheet name="Tabl.25CZ.2" sheetId="117" r:id="rId47"/>
    <sheet name="Tabl.25CZ.3" sheetId="119" r:id="rId48"/>
    <sheet name="Tabl.25CZ.4" sheetId="145" r:id="rId49"/>
    <sheet name="Tabl.26CZ.1" sheetId="82" r:id="rId50"/>
    <sheet name="Tabl.26CZ.2" sheetId="121" r:id="rId51"/>
    <sheet name="Tabl.27" sheetId="44" r:id="rId52"/>
    <sheet name="Tabl.28CZ.1" sheetId="83" r:id="rId53"/>
    <sheet name="Tabl.28CZ.2" sheetId="122" r:id="rId54"/>
    <sheet name="Tabl.29CZ.1" sheetId="46" r:id="rId55"/>
    <sheet name="Tabl.29CZ.2" sheetId="123" r:id="rId56"/>
    <sheet name="Tabl.30CZ.1" sheetId="135" r:id="rId57"/>
    <sheet name="Tabl.30CZ.2" sheetId="137" r:id="rId58"/>
    <sheet name="Tabl.30CZ.3" sheetId="138" r:id="rId59"/>
    <sheet name="Tabl.30CZ.4" sheetId="139" r:id="rId60"/>
    <sheet name="Tabl.30CZ.5" sheetId="140" r:id="rId61"/>
    <sheet name="Tabl.31" sheetId="47" r:id="rId62"/>
    <sheet name="Tabl.32CZ.1" sheetId="36" r:id="rId63"/>
    <sheet name="Tabl.32CZ.2" sheetId="112" r:id="rId64"/>
    <sheet name="Tabl.33CZ.1" sheetId="37" r:id="rId65"/>
    <sheet name="Tabl.33CZ.2" sheetId="113" r:id="rId66"/>
    <sheet name="Tabl.34CZ.1" sheetId="48" r:id="rId67"/>
    <sheet name="Tabl.34CZ.2" sheetId="134" r:id="rId68"/>
    <sheet name="Tabl.34CZ.3" sheetId="133" r:id="rId69"/>
    <sheet name="Tabl.35" sheetId="51" r:id="rId70"/>
    <sheet name="Tabl.36" sheetId="52" r:id="rId71"/>
    <sheet name="Tabl.37" sheetId="53" r:id="rId72"/>
    <sheet name="Tabl.38" sheetId="54" r:id="rId73"/>
    <sheet name="Tabl.39" sheetId="55" r:id="rId74"/>
    <sheet name="Tabl.40" sheetId="57" r:id="rId75"/>
    <sheet name="Tabl.41" sheetId="59" r:id="rId76"/>
    <sheet name="Tabl.42" sheetId="141" r:id="rId77"/>
    <sheet name="Tabl.43CZ.1" sheetId="56" r:id="rId78"/>
    <sheet name="Tabl.43CZ.1A" sheetId="124" r:id="rId79"/>
    <sheet name="Tabl.43CZ.2" sheetId="125" r:id="rId80"/>
    <sheet name="Tabl.43CZ.2A" sheetId="126" r:id="rId81"/>
    <sheet name="Tabl. 44CZ.1" sheetId="61" r:id="rId82"/>
    <sheet name="Tabl. 44CZ.2" sheetId="62" r:id="rId83"/>
    <sheet name="Tabl. 44CZ.3" sheetId="63" r:id="rId84"/>
    <sheet name="Tabl. 44CZ.4 " sheetId="64" r:id="rId85"/>
    <sheet name="Tabl. 45CZ.1" sheetId="65" r:id="rId86"/>
    <sheet name="Tabl. 45CZ.2" sheetId="128" r:id="rId87"/>
    <sheet name="Tabl. 45CZ.3" sheetId="66" r:id="rId88"/>
    <sheet name="Tabl. 45CZ.4" sheetId="4" r:id="rId89"/>
    <sheet name="Tabl. 45CZ.5" sheetId="67" r:id="rId90"/>
    <sheet name="Tabl. 45CZ.6" sheetId="68" r:id="rId91"/>
    <sheet name="Tabl. 45CZ.7" sheetId="69" r:id="rId92"/>
  </sheets>
  <definedNames>
    <definedName name="_xlnm._FilterDatabase" localSheetId="62" hidden="1">Tabl.32CZ.1!$A$1:$G$37</definedName>
    <definedName name="_xlnm._FilterDatabase" localSheetId="63" hidden="1">Tabl.32CZ.2!$A$1:$G$35</definedName>
    <definedName name="TABL.14I" localSheetId="25">#REF!</definedName>
  </definedNames>
  <calcPr calcId="152511"/>
</workbook>
</file>

<file path=xl/calcChain.xml><?xml version="1.0" encoding="utf-8"?>
<calcChain xmlns="http://schemas.openxmlformats.org/spreadsheetml/2006/main">
  <c r="C19" i="111" l="1"/>
  <c r="F19" i="111"/>
  <c r="E19" i="111"/>
  <c r="D19" i="111"/>
  <c r="D21" i="79" l="1"/>
  <c r="E21" i="79"/>
  <c r="F21" i="79"/>
  <c r="G21" i="79"/>
  <c r="H21" i="79"/>
  <c r="I21" i="79"/>
  <c r="C21" i="79"/>
  <c r="I18" i="79"/>
  <c r="C18" i="79"/>
  <c r="D16" i="111" l="1"/>
  <c r="E16" i="111"/>
  <c r="F16" i="111"/>
  <c r="C16" i="111"/>
  <c r="D18" i="79"/>
  <c r="E18" i="79"/>
  <c r="F18" i="79"/>
  <c r="G18" i="79"/>
  <c r="H18" i="79"/>
  <c r="E23" i="115" l="1"/>
  <c r="E25" i="38"/>
  <c r="L25" i="115"/>
  <c r="K25" i="115"/>
  <c r="J25" i="115"/>
  <c r="I25" i="115"/>
  <c r="H25" i="115"/>
  <c r="G25" i="115"/>
  <c r="F25" i="115"/>
  <c r="D25" i="115"/>
  <c r="C25" i="115"/>
  <c r="L24" i="115"/>
  <c r="K24" i="115"/>
  <c r="J24" i="115"/>
  <c r="I24" i="115"/>
  <c r="H24" i="115"/>
  <c r="G24" i="115"/>
  <c r="F24" i="115"/>
  <c r="D24" i="115"/>
  <c r="C24" i="115"/>
  <c r="D26" i="38"/>
  <c r="F26" i="38"/>
  <c r="G26" i="38"/>
  <c r="H26" i="38"/>
  <c r="I26" i="38"/>
  <c r="J26" i="38"/>
  <c r="K26" i="38"/>
  <c r="L26" i="38"/>
  <c r="D27" i="38"/>
  <c r="F27" i="38"/>
  <c r="G27" i="38"/>
  <c r="H27" i="38"/>
  <c r="I27" i="38"/>
  <c r="J27" i="38"/>
  <c r="K27" i="38"/>
  <c r="L27" i="38"/>
  <c r="C27" i="38"/>
  <c r="C26" i="38"/>
  <c r="L67" i="137"/>
  <c r="E22" i="115"/>
  <c r="E20" i="115"/>
  <c r="E24" i="38"/>
  <c r="E27" i="38" s="1"/>
  <c r="E22" i="38"/>
  <c r="E26" i="38"/>
  <c r="E19" i="115"/>
  <c r="E21" i="38"/>
  <c r="E24" i="115" l="1"/>
  <c r="E25" i="115"/>
</calcChain>
</file>

<file path=xl/sharedStrings.xml><?xml version="1.0" encoding="utf-8"?>
<sst xmlns="http://schemas.openxmlformats.org/spreadsheetml/2006/main" count="6139" uniqueCount="2115">
  <si>
    <t xml:space="preserve"> Subregions: </t>
  </si>
  <si>
    <t xml:space="preserve">WYBRANE  WSKAŹNIKI  WOJEWÓDZKIE </t>
  </si>
  <si>
    <t xml:space="preserve">SELECTED  VOIVODSHIP’S  INDICATORS </t>
  </si>
  <si>
    <t>Powrót do spisu tablic</t>
  </si>
  <si>
    <t>Return to list tables</t>
  </si>
  <si>
    <t xml:space="preserve">      previous period = 100</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</si>
  <si>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</si>
  <si>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</si>
  <si>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</si>
  <si>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</si>
  <si>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</si>
  <si>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</si>
  <si>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</si>
  <si>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</si>
  <si>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</si>
  <si>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</si>
  <si>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</si>
  <si>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</si>
  <si>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</si>
  <si>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</si>
  <si>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</si>
  <si>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</si>
  <si>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</si>
  <si>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</si>
  <si>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</si>
  <si>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</si>
  <si>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Ogółem </t>
  </si>
  <si>
    <t>A</t>
  </si>
  <si>
    <t>B</t>
  </si>
  <si>
    <t xml:space="preserve">Total </t>
  </si>
  <si>
    <t xml:space="preserve">X–XII </t>
  </si>
  <si>
    <t xml:space="preserve">IV–VI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</si>
  <si>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</si>
  <si>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</si>
  <si>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</si>
  <si>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</si>
  <si>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</si>
  <si>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</si>
  <si>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</si>
  <si>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</si>
  <si>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</si>
  <si>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</si>
  <si>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</si>
  <si>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</si>
  <si>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</si>
  <si>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</si>
  <si>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</si>
  <si>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</si>
  <si>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</si>
  <si>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</si>
  <si>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</si>
  <si>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</si>
  <si>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</si>
  <si>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</si>
  <si>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</si>
  <si>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</si>
  <si>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</si>
  <si>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</si>
  <si>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</si>
  <si>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</si>
  <si>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</si>
  <si>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</si>
  <si>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</si>
  <si>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</si>
  <si>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</si>
  <si>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</si>
  <si>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</si>
  <si>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</si>
  <si>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</si>
  <si>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</si>
  <si>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</si>
  <si>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</si>
  <si>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</si>
  <si>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</si>
  <si>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</si>
  <si>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</si>
  <si>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</si>
  <si>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</si>
  <si>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</si>
  <si>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</si>
  <si>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</si>
  <si>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</si>
  <si>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</si>
  <si>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</si>
  <si>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</si>
  <si>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</si>
  <si>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</si>
  <si>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</si>
  <si>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</si>
  <si>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</si>
  <si>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</si>
  <si>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</si>
  <si>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</si>
  <si>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</si>
  <si>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</si>
  <si>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</si>
  <si>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</si>
  <si>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WYBRANE  DANE  O  PODREGIONACH  I  POWIATACH </t>
  </si>
  <si>
    <t xml:space="preserve">SELECTED DATA ON SUBREGIONS AND POWIATS </t>
  </si>
  <si>
    <t xml:space="preserve">WOJEWÓDZTWO </t>
  </si>
  <si>
    <t xml:space="preserve">VOIVODSHIP </t>
  </si>
  <si>
    <t xml:space="preserve">25–34 </t>
  </si>
  <si>
    <t xml:space="preserve">35–44 </t>
  </si>
  <si>
    <t xml:space="preserve">45–54 </t>
  </si>
  <si>
    <t xml:space="preserve">PODSTAWOWE  DANE  OGÓLNOPOLSKIE </t>
  </si>
  <si>
    <t xml:space="preserve">BASIC  DATA  FOR  POLAND </t>
  </si>
  <si>
    <t>I-II</t>
  </si>
  <si>
    <t>I-IV</t>
  </si>
  <si>
    <t>I-V</t>
  </si>
  <si>
    <t>I-VII</t>
  </si>
  <si>
    <t>I-VIII</t>
  </si>
  <si>
    <t>I-X</t>
  </si>
  <si>
    <t>I-XI</t>
  </si>
  <si>
    <t xml:space="preserve">Bezrobotni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</si>
  <si>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</si>
  <si>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</si>
  <si>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</si>
  <si>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</si>
  <si>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</si>
  <si>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</si>
  <si>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</si>
  <si>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</si>
  <si>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</si>
  <si>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</si>
  <si>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</si>
  <si>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</si>
  <si>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</si>
  <si>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</si>
  <si>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</si>
  <si>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</si>
  <si>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</si>
  <si>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</si>
  <si>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</si>
  <si>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</si>
  <si>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</si>
  <si>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</si>
  <si>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</si>
  <si>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</si>
  <si>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</si>
  <si>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</si>
  <si>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</si>
  <si>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</si>
  <si>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</si>
  <si>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</si>
  <si>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</si>
  <si>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</si>
  <si>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</si>
  <si>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</si>
  <si>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</si>
  <si>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</si>
  <si>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</si>
  <si>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</si>
  <si>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</si>
  <si>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 xml:space="preserve">a  Including  post-secondary education. </t>
  </si>
  <si>
    <t>TOURISM</t>
  </si>
  <si>
    <t xml:space="preserve">     December of previous year = 100</t>
  </si>
  <si>
    <t xml:space="preserve">C </t>
  </si>
  <si>
    <t>I-XII</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</si>
  <si>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</si>
  <si>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</si>
  <si>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</si>
  <si>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</si>
  <si>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</si>
  <si>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</si>
  <si>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</si>
  <si>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</si>
  <si>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</si>
  <si>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</si>
  <si>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</si>
  <si>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</si>
  <si>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</si>
  <si>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</si>
  <si>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</si>
  <si>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</si>
  <si>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</si>
  <si>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</si>
  <si>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</si>
  <si>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</si>
  <si>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</si>
  <si>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</si>
  <si>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</si>
  <si>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</si>
  <si>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</si>
  <si>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</si>
  <si>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</si>
  <si>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</si>
  <si>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</si>
  <si>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</si>
  <si>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</si>
  <si>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</si>
  <si>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</si>
  <si>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</si>
  <si>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</si>
  <si>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</si>
  <si>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</si>
  <si>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</si>
  <si>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</si>
  <si>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</si>
  <si>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</si>
  <si>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</si>
  <si>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</si>
  <si>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</si>
  <si>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</si>
  <si>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</si>
  <si>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</si>
  <si>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</si>
  <si>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</si>
  <si>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</si>
  <si>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</si>
  <si>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</si>
  <si>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</si>
  <si>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</si>
  <si>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</si>
  <si>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</si>
  <si>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</si>
  <si>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</si>
  <si>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</si>
  <si>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</si>
  <si>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</si>
  <si>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</si>
  <si>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</si>
  <si>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</si>
  <si>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</si>
  <si>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U w a g a . Patrz uwagi ogólne pkt 9.3.</t>
  </si>
  <si>
    <t>N o t e. See general notes item 9.3.</t>
  </si>
  <si>
    <t>a  See general notes item 11.</t>
  </si>
  <si>
    <t>a   See general notes item 9.2 and methodological notes item 9.   b Of total, section respectively.</t>
  </si>
  <si>
    <t xml:space="preserve">a The division by categories may indicate one person more than once; see methodological notes item 4.  </t>
  </si>
  <si>
    <t xml:space="preserve">a  From the date of registering in a labour office.  b  Intervals were shifted upward.  </t>
  </si>
  <si>
    <t>a Including post-secondary education.</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</si>
  <si>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</si>
  <si>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</si>
  <si>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</si>
  <si>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</si>
  <si>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</si>
  <si>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</si>
  <si>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</si>
  <si>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</si>
  <si>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</si>
  <si>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</si>
  <si>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</si>
  <si>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</si>
  <si>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</si>
  <si>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</si>
  <si>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</si>
  <si>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</si>
  <si>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a  Patrz uwagi ogólne pkt 11.</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</si>
  <si>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</si>
  <si>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</si>
  <si>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</si>
  <si>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</si>
  <si>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</si>
  <si>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</si>
  <si>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</si>
  <si>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r>
      <t>VI</t>
    </r>
    <r>
      <rPr>
        <i/>
        <vertAlign val="superscript"/>
        <sz val="9"/>
        <color indexed="63"/>
        <rFont val="Arial"/>
        <family val="2"/>
        <charset val="238"/>
      </rPr>
      <t/>
    </r>
  </si>
  <si>
    <t>Przetwórstwo przemysłowe</t>
  </si>
  <si>
    <t>Informacja i komunikacja</t>
  </si>
  <si>
    <t>a  See methodological notes item 5.</t>
  </si>
  <si>
    <r>
      <t>VII–IX</t>
    </r>
    <r>
      <rPr>
        <i/>
        <vertAlign val="superscript"/>
        <sz val="9"/>
        <color indexed="63"/>
        <rFont val="Arial"/>
        <family val="2"/>
        <charset val="238"/>
      </rPr>
      <t/>
    </r>
  </si>
  <si>
    <r>
      <t>IV–VI</t>
    </r>
    <r>
      <rPr>
        <i/>
        <vertAlign val="superscript"/>
        <sz val="9"/>
        <color indexed="63"/>
        <rFont val="Arial"/>
        <family val="2"/>
        <charset val="238"/>
      </rPr>
      <t/>
    </r>
  </si>
  <si>
    <r>
      <rPr>
        <b/>
        <sz val="8"/>
        <rFont val="Arial"/>
        <family val="2"/>
        <charset val="238"/>
      </rPr>
      <t>Ź r ó d ł o:</t>
    </r>
    <r>
      <rPr>
        <sz val="8"/>
        <rFont val="Arial"/>
        <family val="2"/>
        <charset val="238"/>
      </rPr>
      <t xml:space="preserve"> dane Komendy Głównej Policji.</t>
    </r>
  </si>
  <si>
    <r>
      <rPr>
        <b/>
        <sz val="8"/>
        <rFont val="Arial"/>
        <family val="2"/>
        <charset val="238"/>
      </rPr>
      <t>Ź r ó d ł o:</t>
    </r>
    <r>
      <rPr>
        <sz val="8"/>
        <rFont val="Arial"/>
        <family val="2"/>
        <charset val="238"/>
      </rPr>
      <t xml:space="preserve"> dane Komendy Głównej Policji. </t>
    </r>
  </si>
  <si>
    <t xml:space="preserve">    Koszt własny sprzedanych produktów, towarów i materiałów w mln zł </t>
  </si>
  <si>
    <t xml:space="preserve">a  See general notes item 9.2 and methodological notes item 10 - 13. 
</t>
  </si>
  <si>
    <t>a  See general notes item 9.2 and methodological notes  item 14.  b   Including  liabilities  with  maturity of up to 1 year, apart from delivieries and services; excluding special funds.  c  Regardless the maturity data.</t>
  </si>
  <si>
    <t>a Without punishable acts committed by juveniles. See methodological notes item 30.</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</si>
  <si>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</si>
  <si>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</si>
  <si>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</si>
  <si>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</si>
  <si>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</si>
  <si>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 xml:space="preserve">a  See general notes item 9.2 and methodological notes item 10 - 13.
</t>
  </si>
  <si>
    <t xml:space="preserve">WYBRANE  DANE  O  WOJEWÓDZTWIE 
</t>
  </si>
  <si>
    <t>SELECTED  DATA  ON  VOIVODSHIP</t>
  </si>
  <si>
    <t>STAN  I  RUCH  NATURALNY  LUDNOŚCI</t>
  </si>
  <si>
    <t>POPULATION  AND  VITAL  STATISTICS</t>
  </si>
  <si>
    <t>AKTYWNOŚĆ  EKONOMICZNA  LUDNOŚCI  W  WIEKU  15  LAT  I  WIĘCEJ  WEDŁUG  BAEL</t>
  </si>
  <si>
    <t>ECONOMIC  ACTIVITY  OF  POPULATION  AGED  15  AND  MORE  BY  LFS</t>
  </si>
  <si>
    <t>BEZROBOCIE  WEDŁUG  BAEL</t>
  </si>
  <si>
    <t>UNEMPLOYMENT  BY  LFS</t>
  </si>
  <si>
    <t>ŚWIADCZENIA  SPOŁECZNE</t>
  </si>
  <si>
    <t>SOCIAL  BENEFITS</t>
  </si>
  <si>
    <t>WYNIKI  FINANSOWE  PRZEDSIĘBIORSTW</t>
  </si>
  <si>
    <t>FINANCIAL  RESULTS  OF  ENTERPRISES</t>
  </si>
  <si>
    <t xml:space="preserve">AKTYWA  OBROTOWE  ORAZ  ZOBOWIĄZANIA  KRÓTKO-  I  DŁUGOTERMINOWE  PRZEDSIĘBIORSTW </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</si>
  <si>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</si>
  <si>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</si>
  <si>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</si>
  <si>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</si>
  <si>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</si>
  <si>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</si>
  <si>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</si>
  <si>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MIESZKANIA</t>
  </si>
  <si>
    <t>DWELLINGS</t>
  </si>
  <si>
    <t>ZWIERZĘTA  GOSPODARSKIE</t>
  </si>
  <si>
    <t>LIVESTOCK</t>
  </si>
  <si>
    <t>RETAIL  SALES  OF  GOODS  BY  TYPE  OF  ENTERPRISE  ACTIVITY</t>
  </si>
  <si>
    <t>OCCUPANCY  IN  TOURIST  ACCOMMODATION  ESTABLISHMENTS</t>
  </si>
  <si>
    <t>WSKAŹNIKI  KONIUNKTURY  GOSPODARCZEJ</t>
  </si>
  <si>
    <t>BUSINESS  TENDENCY  INDICATORS</t>
  </si>
  <si>
    <t>WYBRANE  WSKAŹNIKI OGÓLNOPOLSKIE</t>
  </si>
  <si>
    <t>SELECTED  INDICATORS  FOR  POLAND</t>
  </si>
  <si>
    <t>PODSTAWOWE  DANE  O  WOJEWÓDZTWACH</t>
  </si>
  <si>
    <t>BASIC  DATA  ON  VOIVODSHIPS</t>
  </si>
  <si>
    <t>I. PRZYCHODY,  KOSZTY,  WYNIK  FINANSOWY  ZE  SPRZEDAŻY</t>
  </si>
  <si>
    <t>FINANCIAL  RESULTS  OF  ENTERPRISES  BY  SECTIONS</t>
  </si>
  <si>
    <t>I. REVENUES,  COSTS,  FINANCIAL  RESULT  FROM  SALE</t>
  </si>
  <si>
    <t>II. WYNIK  FINANSOWY  BRUTTO</t>
  </si>
  <si>
    <t>II. GROSS  FINANCIAL  RESULT</t>
  </si>
  <si>
    <t>III. WYNIK  FINANSOWY  NETTO</t>
  </si>
  <si>
    <t>III. NET  FINANCIAL  RESULT</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</si>
  <si>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</si>
  <si>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</si>
  <si>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</si>
  <si>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</si>
  <si>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</si>
  <si>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</si>
  <si>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</si>
  <si>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</si>
  <si>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</si>
  <si>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</si>
  <si>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</si>
  <si>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</si>
  <si>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</si>
  <si>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</si>
  <si>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</si>
  <si>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</si>
  <si>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</si>
  <si>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</si>
  <si>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</si>
  <si>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</si>
  <si>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</si>
  <si>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</si>
  <si>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</si>
  <si>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</si>
  <si>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</si>
  <si>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</si>
  <si>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</si>
  <si>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</si>
  <si>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</si>
  <si>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</si>
  <si>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</si>
  <si>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</si>
  <si>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</si>
  <si>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</si>
  <si>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</si>
  <si>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</si>
  <si>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</si>
  <si>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</si>
  <si>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</si>
  <si>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</si>
  <si>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</si>
  <si>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</si>
  <si>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</si>
  <si>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</si>
  <si>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</si>
  <si>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</si>
  <si>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</si>
  <si>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</si>
  <si>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</si>
  <si>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</si>
  <si>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</si>
  <si>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</si>
  <si>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</si>
  <si>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</si>
  <si>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</si>
  <si>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</si>
  <si>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</si>
  <si>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</si>
  <si>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</si>
  <si>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</si>
  <si>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PRZECIĘTNE  MIESIĘCZNE  WYNAGRODZENIA  BRUTTO  W  SEKTORZE  PRZEDSIĘBIORSTW</t>
  </si>
  <si>
    <t>AVERAGE  MONTHLY  GROSS  WAGES  AND  SALARIES  IN  ENTERPRISE  SECTOR</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</si>
  <si>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</si>
  <si>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</si>
  <si>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</si>
  <si>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</si>
  <si>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</si>
  <si>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</si>
  <si>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</si>
  <si>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</si>
  <si>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</si>
  <si>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</si>
  <si>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</si>
  <si>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</si>
  <si>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</si>
  <si>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</si>
  <si>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SPRZEDAŻ  DETALICZNA  TOWARÓW  WEDŁUG  RODZAJÓW  DZIAŁALNOŚCI  PRZEDSIĘBIORSTWA</t>
  </si>
  <si>
    <t xml:space="preserve">WYKORZYSTANIE  TURYSTYCZNYCH  OBIEKTÓW  NOCLEGOWYCH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</si>
  <si>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</si>
  <si>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</si>
  <si>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</si>
  <si>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</si>
  <si>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</si>
  <si>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</si>
  <si>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</si>
  <si>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</si>
  <si>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</si>
  <si>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</si>
  <si>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</si>
  <si>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AVERAGE MONTHLY  GROSS WAGES  AND SALARIES  IN  ENTERPRISE  SECTOR</t>
  </si>
  <si>
    <t>AVERAGE MONTHLY  GROSS WAGES  AND SALARIES  IN  ENTERPRISE  SECTOR  (cont.)</t>
  </si>
  <si>
    <t>FINANCIAL RESULTS OF ENTERPRISES BY SECTIONS   (cont.)</t>
  </si>
  <si>
    <t xml:space="preserve">BASIC  DATA  ON  VOIVODSHIPS  (cont.)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</si>
  <si>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</si>
  <si>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</si>
  <si>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</si>
  <si>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</si>
  <si>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</si>
  <si>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</si>
  <si>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</si>
  <si>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</si>
  <si>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</si>
  <si>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</si>
  <si>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</si>
  <si>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</si>
  <si>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</si>
  <si>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</si>
  <si>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</si>
  <si>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</si>
  <si>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 xml:space="preserve">Unemployed persons </t>
  </si>
  <si>
    <t xml:space="preserve">a  See methodological notes item 1.  b  End of period.  c  The difference between the number of live births and deaths  in a given period.  d  Children under the age of 1.  e  Per 1 000 live births.
</t>
  </si>
  <si>
    <t>a  See general notes item 9.2 and methodological notes item 10 - 13.</t>
  </si>
  <si>
    <t>a  See general notes item 9.2 and methodological notes item 13.</t>
  </si>
  <si>
    <t>a  See general notes item 9.2 and methodological notes  item 13.</t>
  </si>
  <si>
    <t xml:space="preserve">a   See general notes item 9.2 and methodological notes item 15.   </t>
  </si>
  <si>
    <t xml:space="preserve"> corresponding period of previous year = 100</t>
  </si>
  <si>
    <t xml:space="preserve">   previous period = 100</t>
  </si>
  <si>
    <t xml:space="preserve"> analogiczny okres roku poprzedniego = 100                                                                                                                                                                                  </t>
  </si>
  <si>
    <t xml:space="preserve">okres poprzedni = 100                                                                                                                                                                                                                                                     </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</si>
  <si>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</si>
  <si>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</si>
  <si>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</si>
  <si>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</si>
  <si>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</si>
  <si>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</si>
  <si>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</si>
  <si>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</si>
  <si>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</si>
  <si>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</si>
  <si>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</si>
  <si>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</si>
  <si>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</si>
  <si>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</si>
  <si>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</si>
  <si>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</si>
  <si>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</si>
  <si>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</si>
  <si>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</si>
  <si>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</si>
  <si>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</si>
  <si>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 xml:space="preserve"> a  Constant  prices  (2015 average current prices); see general notes item 11.</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</si>
  <si>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</si>
  <si>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</si>
  <si>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</si>
  <si>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</si>
  <si>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</si>
  <si>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</si>
  <si>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</si>
  <si>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</si>
  <si>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</si>
  <si>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</si>
  <si>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</si>
  <si>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</si>
  <si>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corresponding period 
     of previous year = 100</t>
  </si>
  <si>
    <t>dwellings</t>
  </si>
  <si>
    <t xml:space="preserve">private constru-ction </t>
  </si>
  <si>
    <t xml:space="preserve">przezna-czone na sprzedaż lub wynajem </t>
  </si>
  <si>
    <t>private constru-ction</t>
  </si>
  <si>
    <t>corresponding period 
  of previous year = 100</t>
  </si>
  <si>
    <t>previous period = 100</t>
  </si>
  <si>
    <t xml:space="preserve">                 w milonach złotych                    </t>
  </si>
  <si>
    <t>Mining and quarrying</t>
  </si>
  <si>
    <t xml:space="preserve">Note. Index numbers (A,B) are calculated on the basis of data in constant  prices (average current prices in 2015). </t>
  </si>
  <si>
    <t xml:space="preserve">  corresponding period 
     of previous year = 100</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</si>
  <si>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</si>
  <si>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</si>
  <si>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</si>
  <si>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</si>
  <si>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</si>
  <si>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</si>
  <si>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</si>
  <si>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</si>
  <si>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</si>
  <si>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</si>
  <si>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</si>
  <si>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</si>
  <si>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</si>
  <si>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</si>
  <si>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</si>
  <si>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</si>
  <si>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</si>
  <si>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</si>
  <si>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</si>
  <si>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</si>
  <si>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</si>
  <si>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</si>
  <si>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</si>
  <si>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</si>
  <si>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</si>
  <si>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</si>
  <si>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</si>
  <si>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</si>
  <si>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</si>
  <si>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</si>
  <si>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</si>
  <si>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</si>
  <si>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</si>
  <si>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</si>
  <si>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</si>
  <si>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</si>
  <si>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</si>
  <si>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</si>
  <si>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</si>
  <si>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</si>
  <si>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</si>
  <si>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</si>
  <si>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</si>
  <si>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</si>
  <si>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</si>
  <si>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</si>
  <si>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</si>
  <si>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</si>
  <si>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</si>
  <si>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</si>
  <si>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</si>
  <si>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</si>
  <si>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</si>
  <si>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</si>
  <si>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</si>
  <si>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</si>
  <si>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</si>
  <si>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</si>
  <si>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</si>
  <si>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</si>
  <si>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</si>
  <si>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</si>
  <si>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</si>
  <si>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</si>
  <si>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 xml:space="preserve"> corresponding period                      of previous year = 100</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</si>
  <si>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</si>
  <si>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</si>
  <si>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</si>
  <si>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</si>
  <si>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</si>
  <si>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</si>
  <si>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</si>
  <si>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</si>
  <si>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</si>
  <si>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</si>
  <si>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</si>
  <si>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</si>
  <si>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</si>
  <si>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</si>
  <si>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</si>
  <si>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</si>
  <si>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</si>
  <si>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</si>
  <si>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</si>
  <si>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</si>
  <si>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</si>
  <si>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</si>
  <si>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</si>
  <si>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</si>
  <si>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</si>
  <si>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</si>
  <si>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</si>
  <si>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</si>
  <si>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</si>
  <si>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</si>
  <si>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</si>
  <si>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</si>
  <si>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</si>
  <si>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corresponding period                         of previous year = 100</t>
  </si>
  <si>
    <t>corresponding period                     of previous year = 100</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</si>
  <si>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</si>
  <si>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</si>
  <si>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</si>
  <si>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</si>
  <si>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</si>
  <si>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</si>
  <si>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</si>
  <si>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</si>
  <si>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</si>
  <si>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</si>
  <si>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</si>
  <si>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</si>
  <si>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</si>
  <si>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</si>
  <si>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</si>
  <si>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</si>
  <si>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</si>
  <si>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</si>
  <si>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</si>
  <si>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</si>
  <si>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 tym w gospodarstwach indywidualnych</t>
  </si>
  <si>
    <t xml:space="preserve">of which in individual farms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</si>
  <si>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</si>
  <si>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</si>
  <si>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</si>
  <si>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</si>
  <si>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</si>
  <si>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</si>
  <si>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</si>
  <si>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</si>
  <si>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</si>
  <si>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</si>
  <si>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</si>
  <si>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</si>
  <si>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</si>
  <si>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</si>
  <si>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</si>
  <si>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</si>
  <si>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</si>
  <si>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</si>
  <si>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</si>
  <si>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</si>
  <si>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</si>
  <si>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</si>
  <si>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</si>
  <si>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</si>
  <si>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</si>
  <si>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</si>
  <si>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</si>
  <si>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</si>
  <si>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</si>
  <si>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</si>
  <si>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</si>
  <si>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</si>
  <si>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</si>
  <si>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</si>
  <si>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</si>
  <si>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</si>
  <si>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</si>
  <si>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</si>
  <si>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</si>
  <si>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</si>
  <si>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</si>
  <si>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</si>
  <si>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</si>
  <si>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</si>
  <si>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</si>
  <si>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</si>
  <si>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</si>
  <si>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</si>
  <si>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</si>
  <si>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</si>
  <si>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</si>
  <si>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</si>
  <si>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</si>
  <si>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</si>
  <si>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</si>
  <si>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</si>
  <si>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</si>
  <si>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</si>
  <si>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</si>
  <si>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</si>
  <si>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</si>
  <si>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</si>
  <si>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</si>
  <si>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</si>
  <si>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</si>
  <si>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</si>
  <si>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</si>
  <si>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</si>
  <si>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</si>
  <si>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</si>
  <si>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</si>
  <si>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</si>
  <si>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</si>
  <si>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</si>
  <si>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</si>
  <si>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</si>
  <si>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</si>
  <si>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</si>
  <si>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</si>
  <si>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</si>
  <si>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</si>
  <si>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</si>
  <si>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</si>
  <si>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</si>
  <si>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</si>
  <si>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</si>
  <si>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</si>
  <si>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</si>
  <si>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</si>
  <si>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</si>
  <si>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</si>
  <si>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</si>
  <si>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</si>
  <si>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</si>
  <si>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</si>
  <si>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</si>
  <si>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 corresponding period 
    of previous year = 100</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</si>
  <si>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</si>
  <si>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</si>
  <si>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</si>
  <si>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</si>
  <si>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</si>
  <si>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</si>
  <si>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</si>
  <si>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</si>
  <si>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</si>
  <si>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</si>
  <si>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</si>
  <si>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</si>
  <si>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</si>
  <si>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</si>
  <si>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</si>
  <si>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</si>
  <si>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</si>
  <si>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</si>
  <si>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</si>
  <si>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</si>
  <si>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</si>
  <si>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</si>
  <si>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</si>
  <si>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</si>
  <si>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</si>
  <si>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 xml:space="preserve">     previous period = 100</t>
  </si>
  <si>
    <t>Commercial companies</t>
  </si>
  <si>
    <t>z ogółem – spółki</t>
  </si>
  <si>
    <t xml:space="preserve">of grand total – companies </t>
  </si>
  <si>
    <t xml:space="preserve">akcyjne                                                      </t>
  </si>
  <si>
    <t xml:space="preserve"> join-stock </t>
  </si>
  <si>
    <t xml:space="preserve">  limited liability </t>
  </si>
  <si>
    <t>sole-share holder of State Treasury</t>
  </si>
  <si>
    <t>Mieszkania</t>
  </si>
  <si>
    <t>Dwellings</t>
  </si>
  <si>
    <t>A - analogiczny okres roku 
 poprzedniego = 100</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</si>
  <si>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</si>
  <si>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</si>
  <si>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</si>
  <si>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</si>
  <si>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</si>
  <si>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</si>
  <si>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</si>
  <si>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</si>
  <si>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</si>
  <si>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</si>
  <si>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</si>
  <si>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</si>
  <si>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</si>
  <si>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corresponding period 
   of previous year = 100</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</si>
  <si>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</si>
  <si>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</si>
  <si>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</si>
  <si>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</si>
  <si>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</si>
  <si>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</si>
  <si>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</si>
  <si>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</si>
  <si>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</si>
  <si>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</si>
  <si>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</si>
  <si>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</si>
  <si>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</si>
  <si>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</si>
  <si>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</si>
  <si>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</si>
  <si>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</si>
  <si>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</si>
  <si>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</si>
  <si>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</si>
  <si>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</si>
  <si>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</si>
  <si>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</si>
  <si>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</si>
  <si>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</si>
  <si>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</si>
  <si>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B - okres poprzedni = 100</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</si>
  <si>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</si>
  <si>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</si>
  <si>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</si>
  <si>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</si>
  <si>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</si>
  <si>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</si>
  <si>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</si>
  <si>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</si>
  <si>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</si>
  <si>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</si>
  <si>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</si>
  <si>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</si>
  <si>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</si>
  <si>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</si>
  <si>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</si>
  <si>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</si>
  <si>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</si>
  <si>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</si>
  <si>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</si>
  <si>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</si>
  <si>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</si>
  <si>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</si>
  <si>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bezrobotni</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</si>
  <si>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</si>
  <si>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</si>
  <si>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</si>
  <si>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</si>
  <si>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</si>
  <si>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</si>
  <si>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</si>
  <si>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</si>
  <si>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</si>
  <si>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</si>
  <si>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</si>
  <si>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</si>
  <si>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</si>
  <si>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</si>
  <si>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</si>
  <si>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</si>
  <si>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</si>
  <si>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</si>
  <si>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</si>
  <si>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</si>
  <si>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</si>
  <si>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</si>
  <si>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</si>
  <si>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</si>
  <si>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</si>
  <si>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</si>
  <si>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</si>
  <si>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</si>
  <si>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</si>
  <si>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</si>
  <si>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</si>
  <si>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</si>
  <si>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</si>
  <si>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</si>
  <si>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</si>
  <si>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</si>
  <si>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</si>
  <si>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</si>
  <si>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</si>
  <si>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</si>
  <si>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</si>
  <si>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</si>
  <si>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</si>
  <si>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</si>
  <si>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</si>
  <si>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</si>
  <si>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</si>
  <si>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</si>
  <si>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</si>
  <si>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</si>
  <si>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</si>
  <si>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</si>
  <si>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</si>
  <si>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</si>
  <si>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</si>
  <si>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</si>
  <si>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</si>
  <si>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</si>
  <si>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</si>
  <si>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</si>
  <si>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 corresponding period 
     of previous year = 100</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</si>
  <si>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</si>
  <si>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</si>
  <si>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</si>
  <si>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</si>
  <si>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</si>
  <si>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</si>
  <si>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</si>
  <si>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</si>
  <si>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</si>
  <si>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</si>
  <si>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</si>
  <si>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</si>
  <si>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</si>
  <si>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</si>
  <si>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</si>
  <si>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</si>
  <si>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</si>
  <si>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</si>
  <si>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</si>
  <si>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</si>
  <si>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</si>
  <si>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</si>
  <si>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</si>
  <si>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</si>
  <si>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</si>
  <si>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</si>
  <si>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</si>
  <si>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</si>
  <si>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</si>
  <si>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</si>
  <si>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</si>
  <si>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</si>
  <si>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</si>
  <si>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</si>
  <si>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</si>
  <si>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</si>
  <si>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</si>
  <si>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</si>
  <si>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</si>
  <si>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</si>
  <si>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</si>
  <si>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</si>
  <si>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</si>
  <si>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</si>
  <si>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</si>
  <si>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</si>
  <si>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</si>
  <si>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</si>
  <si>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</si>
  <si>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</si>
  <si>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</si>
  <si>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     of previous year = 100</t>
  </si>
  <si>
    <t xml:space="preserve"> poprzedniego = 100</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</si>
  <si>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</si>
  <si>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</si>
  <si>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</si>
  <si>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</si>
  <si>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</si>
  <si>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</si>
  <si>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</si>
  <si>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</si>
  <si>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</si>
  <si>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</si>
  <si>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</si>
  <si>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</si>
  <si>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</si>
  <si>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</si>
  <si>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</si>
  <si>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 xml:space="preserve">wyrejestrowani </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</si>
  <si>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</si>
  <si>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</si>
  <si>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</si>
  <si>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</si>
  <si>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</si>
  <si>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</si>
  <si>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</si>
  <si>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</si>
  <si>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  corresponding period 
    of previous year = 100</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</si>
  <si>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</si>
  <si>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</si>
  <si>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</si>
  <si>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</si>
  <si>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</si>
  <si>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</si>
  <si>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</si>
  <si>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</si>
  <si>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</si>
  <si>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</si>
  <si>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</si>
  <si>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</si>
  <si>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26.  b  Index numbers are calculated on the basis of value at current prices.</t>
  </si>
  <si>
    <t>a See methodological notes item 22.</t>
  </si>
  <si>
    <t>a Without punishable acts committed by juveniles. See methodological notes item 31.</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</si>
  <si>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</si>
  <si>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</si>
  <si>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</si>
  <si>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</si>
  <si>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</si>
  <si>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</si>
  <si>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</si>
  <si>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</si>
  <si>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</si>
  <si>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</si>
  <si>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</si>
  <si>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</si>
  <si>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</si>
  <si>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</si>
  <si>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RELACJE  EKONOMICZNE  ORAZ  STRUKTURA  PRZEDSIĘBIORSTW  WEDŁUG  UZYSKANYCH WYNIKÓW  FINANSOWYCH</t>
  </si>
  <si>
    <t>ECONOMIC  RELATIONS  AND  COMPOSITION  OF  ENTERPRISES  BY  OBTAINED  FINANCIAL RESULT</t>
  </si>
  <si>
    <r>
      <t xml:space="preserve">WYNIKI  FINANSOWE  PRZEDSIĘBIORSTW  WEDŁUG  SEKCJI
</t>
    </r>
    <r>
      <rPr>
        <i/>
        <sz val="11"/>
        <color indexed="8"/>
        <rFont val="Czcionka tekstu podstawowego"/>
        <family val="2"/>
        <charset val="238"/>
      </rPr>
      <t/>
    </r>
  </si>
  <si>
    <r>
      <t>WYNIKI  FINANSOWE  PRZEDSIĘBIORSTW  WEDŁUG  SEKCJI</t>
    </r>
    <r>
      <rPr>
        <i/>
        <sz val="11"/>
        <color indexed="8"/>
        <rFont val="Czcionka tekstu podstawowego"/>
        <family val="2"/>
        <charset val="238"/>
      </rPr>
      <t/>
    </r>
  </si>
  <si>
    <t xml:space="preserve">SELECTED  DATA  ON  VOIVODSHIP </t>
  </si>
  <si>
    <t>SELECTED  DATA  ON  VOIVODSHIP (cont.)</t>
  </si>
  <si>
    <t>SELECTED  DATA  ON  VOIVODSHIP  (cont.)</t>
  </si>
  <si>
    <t>Stan w końcu miesiąca</t>
  </si>
  <si>
    <t>EMPLOYED PERSONS IN ENTERPRISE SECTOR (cont.)</t>
  </si>
  <si>
    <t>End of month</t>
  </si>
  <si>
    <t>EMPLOYED PERSONS IN ENTERPRISE SECTOR  (cont.)</t>
  </si>
  <si>
    <t>AVERAGE  PAID  EMPLOYMENT  IN  ENTERPRISE  SECTOR</t>
  </si>
  <si>
    <t>AVERAGE  PAID  EMPLOYMENT  IN  ENTERPRISE  SECTOR  (cont.)</t>
  </si>
  <si>
    <t>REGISTERED  UNEMPLOYED  PERSONS  AND  JOB  OFFERS (cont.)</t>
  </si>
  <si>
    <t xml:space="preserve">Stan w końcu miesiąca </t>
  </si>
  <si>
    <t xml:space="preserve">End of month </t>
  </si>
  <si>
    <t xml:space="preserve">                FINANCIAL RESULTS OF ENTERPRISES BY SECTIONS </t>
  </si>
  <si>
    <t xml:space="preserve">                  Stan w końcu okresu</t>
  </si>
  <si>
    <t>                 PRICE  INDICES  OF  CONSUMER  GOODS  AND  SERVICES</t>
  </si>
  <si>
    <t>                 PRICE  RELATIONS  IN  AGRICULTURE</t>
  </si>
  <si>
    <t xml:space="preserve">                 PRODUCTION OF MAJOR PRODUCTS BY PKWiU</t>
  </si>
  <si>
    <t xml:space="preserve">                 Stan w końcu miesiąca </t>
  </si>
  <si>
    <t xml:space="preserve">                 End of month </t>
  </si>
  <si>
    <t xml:space="preserve">                 Stan w końcu miesiąca </t>
  </si>
  <si>
    <t xml:space="preserve">                 End of month </t>
  </si>
  <si>
    <t xml:space="preserve">                SELECTED  INDICATORS  FOR  POLAND </t>
  </si>
  <si>
    <t xml:space="preserve">                 SELECTED  INDICATORS  FOR  POLAND  (cont.) </t>
  </si>
  <si>
    <t xml:space="preserve">                 SELECTED  INDICATORS  FOR  POLAND  (cont.) </t>
  </si>
  <si>
    <t>                BASIC  DATA  ON  VOIVODSHIPS</t>
  </si>
  <si>
    <t>                BASIC  DATA  ON  VOIVODSHIPS   (cont.)</t>
  </si>
  <si>
    <t>A -analogiczny okres roku poprzedniego = 100</t>
  </si>
  <si>
    <t xml:space="preserve">górnictwo
i wydobywanie      </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</si>
  <si>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</si>
  <si>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methodological notes item 20. b Average annual prices – excluding price quotations of early kind of potatoes; since July – for monthly periods potatoes prices refer to current year crops.</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</si>
  <si>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</si>
  <si>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</si>
  <si>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</si>
  <si>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</si>
  <si>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a See methodological notes item 23.  </t>
  </si>
  <si>
    <t xml:space="preserve"> a Data include cattle, calves, pigs, sheep, horses and poultry.  </t>
  </si>
  <si>
    <t xml:space="preserve">a See general notes item 11 and methodological notes item 25 and 26. </t>
  </si>
  <si>
    <t>a Whole, fresh or cooled. b Fresh or cooled.</t>
  </si>
  <si>
    <t>a Index numbers are calculated on the basis of value at current prices. b Excluding sub-contractors. c See methodological notes item  25 and 26.</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</si>
  <si>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</si>
  <si>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a See methodological notes item 29.                    </t>
  </si>
  <si>
    <t xml:space="preserve">a See methodological notes item 29.   </t>
  </si>
  <si>
    <t>a See methodological notes item 29. * Data revised in relation to the data already published.</t>
  </si>
  <si>
    <t xml:space="preserve">   przeciwko życiu i zdrowiu</t>
  </si>
  <si>
    <t xml:space="preserve">   przeciwko wymiarowi sprawiedliwości</t>
  </si>
  <si>
    <t xml:space="preserve">   przeciwko wiarygodności dokumentów</t>
  </si>
  <si>
    <t xml:space="preserve">   przeciwko mieniu</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</si>
  <si>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</si>
  <si>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Excluding persons tending private farms in agriculture. </t>
  </si>
  <si>
    <t xml:space="preserve">rolnictwo, leśnictwo, łowiectwo
i rybactwo </t>
  </si>
  <si>
    <t>a Excluding persons tending private farms in agriculture.  b   See general notes item 11.</t>
  </si>
  <si>
    <t xml:space="preserve">Urodzenia żywe     </t>
  </si>
  <si>
    <t>a See methodological notes item 4.</t>
  </si>
  <si>
    <t xml:space="preserve">a Excluding persons tending private farms in agriculture. </t>
  </si>
  <si>
    <t>a Excluding persons tending private farms in agriculture. b  See general notes item 11.</t>
  </si>
  <si>
    <t>a Excluding persons tending private farms in agriculture. b  See general notes item 11.</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</si>
  <si>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</si>
  <si>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</si>
  <si>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a See methodological notes item 16. b For I-VI period. c For I-IX period. d For I-XII period.</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</si>
  <si>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</si>
  <si>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</si>
  <si>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</si>
  <si>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</si>
  <si>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</si>
  <si>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</si>
  <si>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A - analogiczny okres roku poprzedniego = 100</t>
  </si>
  <si>
    <t xml:space="preserve"> corresponding period 
of previous year = 100</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</si>
  <si>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</si>
  <si>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</si>
  <si>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</si>
  <si>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</si>
  <si>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</si>
  <si>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</si>
  <si>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</si>
  <si>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</si>
  <si>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</si>
  <si>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</si>
  <si>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</si>
  <si>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</si>
  <si>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</si>
  <si>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</si>
  <si>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</si>
  <si>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</si>
  <si>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</si>
  <si>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</si>
  <si>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 xml:space="preserve"> corresponding period  
   of previous year = 100</t>
  </si>
  <si>
    <t>of which received jobs</t>
  </si>
  <si>
    <t xml:space="preserve"> corresponding period 
  of previous year = 100</t>
  </si>
  <si>
    <t xml:space="preserve"> corresponding period  
  of previous year = 100</t>
  </si>
  <si>
    <t xml:space="preserve"> corresponding period   
  of previous year = 100</t>
  </si>
  <si>
    <t xml:space="preserve"> corresponding period    
  of previous year = 100</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</si>
  <si>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</si>
  <si>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</si>
  <si>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</si>
  <si>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</si>
  <si>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</si>
  <si>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</si>
  <si>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</si>
  <si>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</si>
  <si>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</si>
  <si>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</si>
  <si>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</si>
  <si>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</si>
  <si>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</si>
  <si>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</si>
  <si>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</si>
  <si>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corresponding period  
of previous year = 100</t>
  </si>
  <si>
    <t xml:space="preserve"> 1 month and less</t>
  </si>
  <si>
    <t>more than 24 months</t>
  </si>
  <si>
    <t>1 year and less</t>
  </si>
  <si>
    <t xml:space="preserve"> corresponding period     
  of previous year = 100</t>
  </si>
  <si>
    <t xml:space="preserve">employed persons </t>
  </si>
  <si>
    <t xml:space="preserve">unemployed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</si>
  <si>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</si>
  <si>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</si>
  <si>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</si>
  <si>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</si>
  <si>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</si>
  <si>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</si>
  <si>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</si>
  <si>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</si>
  <si>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</si>
  <si>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</si>
  <si>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</si>
  <si>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</si>
  <si>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</si>
  <si>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</si>
  <si>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</si>
  <si>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</si>
  <si>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family val="2"/>
        <charset val="238"/>
      </rPr>
      <t>TABL. 4.  </t>
    </r>
    <r>
      <rPr>
        <b/>
        <sz val="10"/>
        <rFont val="Arial"/>
        <family val="2"/>
        <charset val="238"/>
      </rPr>
      <t xml:space="preserve">PRZECIĘTNE  ZATRUDNIENIE  W  SEKTORZE  PRZEDSIĘBIORSTW </t>
    </r>
  </si>
  <si>
    <r>
      <rPr>
        <sz val="10"/>
        <rFont val="Arial"/>
        <family val="2"/>
        <charset val="238"/>
      </rPr>
      <t>TABL. 4.  </t>
    </r>
    <r>
      <rPr>
        <b/>
        <sz val="10"/>
        <rFont val="Arial"/>
        <family val="2"/>
        <charset val="238"/>
      </rPr>
      <t>PRZECIĘTNE  ZATRUDNIENIE  W  SEKTORZE  PRZEDSIĘBIORSTW  (dok.)</t>
    </r>
  </si>
  <si>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</si>
  <si>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</si>
  <si>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r>
      <rPr>
        <sz val="10"/>
        <rFont val="Arial CE"/>
        <charset val="238"/>
      </rPr>
      <t xml:space="preserve">TABL. 10.  </t>
    </r>
    <r>
      <rPr>
        <b/>
        <sz val="10"/>
        <rFont val="Arial CE"/>
        <charset val="238"/>
      </rPr>
      <t>PRZECIĘTNE MIESIĘCZNE WYNAGRODZENIA BRUTTO W SEKTORZE PRZEDSIĘBIORSTW</t>
    </r>
  </si>
  <si>
    <r>
      <rPr>
        <sz val="10"/>
        <rFont val="Arial CE"/>
        <charset val="238"/>
      </rPr>
      <t xml:space="preserve">TABL. 10.  </t>
    </r>
    <r>
      <rPr>
        <b/>
        <sz val="10"/>
        <rFont val="Arial CE"/>
        <charset val="238"/>
      </rPr>
      <t>PRZECIĘTNE MIESIĘCZNE WYNAGRODZENIA  BRUTTO W SEKTORZE PRZEDSIĘBIORSTW  (dok.)</t>
    </r>
  </si>
  <si>
    <r>
      <rPr>
        <sz val="10"/>
        <rFont val="Arial"/>
        <family val="2"/>
        <charset val="238"/>
      </rPr>
      <t xml:space="preserve">TABL. 13.  </t>
    </r>
    <r>
      <rPr>
        <b/>
        <sz val="10"/>
        <rFont val="Arial"/>
        <family val="2"/>
        <charset val="238"/>
      </rPr>
      <t>WYNIKI FINANSOWE PRZEDSIĘBIORSTW WEDŁUG SEKCJI</t>
    </r>
  </si>
  <si>
    <r>
      <rPr>
        <sz val="10"/>
        <rFont val="Arial"/>
        <family val="2"/>
        <charset val="238"/>
      </rPr>
      <t xml:space="preserve">TABL. 13.  </t>
    </r>
    <r>
      <rPr>
        <b/>
        <sz val="10"/>
        <rFont val="Arial"/>
        <family val="2"/>
        <charset val="238"/>
      </rPr>
      <t>WYNIKI FINANSOWE PRZEDSIĘBIORSTW WEDŁUG SEKCJI  (cd.)</t>
    </r>
  </si>
  <si>
    <r>
      <rPr>
        <sz val="10"/>
        <rFont val="Arial"/>
        <family val="2"/>
        <charset val="238"/>
      </rPr>
      <t xml:space="preserve">TABL. 13.  </t>
    </r>
    <r>
      <rPr>
        <b/>
        <sz val="10"/>
        <rFont val="Arial"/>
        <family val="2"/>
        <charset val="238"/>
      </rPr>
      <t>WYNIKI FINANSOWE PRZEDSIĘBIORSTW WEDŁUG SEKCJI  (dok.)</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</si>
  <si>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</si>
  <si>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t>a  End of period.  b  See methodological notes item 1.  c  In the REGON register; excluding persons tending private farms in agriculture.  d  See methodological notes item 4.  e  Declaring during
a month.</t>
  </si>
  <si>
    <r>
      <rPr>
        <b/>
        <sz val="8"/>
        <rFont val="Arial"/>
        <family val="2"/>
        <charset val="238"/>
      </rPr>
      <t>A</t>
    </r>
    <r>
      <rPr>
        <sz val="8"/>
        <rFont val="Arial"/>
        <family val="2"/>
        <charset val="238"/>
      </rPr>
      <t xml:space="preserve"> - analogiczny okres roku 
poprzedniego = 100</t>
    </r>
  </si>
  <si>
    <r>
      <rPr>
        <b/>
        <sz val="8"/>
        <rFont val="Arial"/>
        <family val="2"/>
        <charset val="238"/>
      </rPr>
      <t>B</t>
    </r>
    <r>
      <rPr>
        <sz val="8"/>
        <rFont val="Arial"/>
        <family val="2"/>
        <charset val="238"/>
      </rPr>
      <t xml:space="preserve"> - okres poprzedni = 100</t>
    </r>
  </si>
  <si>
    <r>
      <rPr>
        <b/>
        <sz val="8"/>
        <rFont val="Arial"/>
        <family val="2"/>
        <charset val="238"/>
      </rPr>
      <t>A</t>
    </r>
    <r>
      <rPr>
        <sz val="8"/>
        <rFont val="Arial"/>
        <family val="2"/>
        <charset val="238"/>
      </rPr>
      <t xml:space="preserve"> - analogiczny okres roku poprzedniego = 100</t>
    </r>
  </si>
  <si>
    <t>corresponding period
of previous year = 100</t>
  </si>
  <si>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</si>
  <si>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</si>
  <si>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t xml:space="preserve">corresponding period
of previous year = 100                </t>
  </si>
  <si>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</si>
  <si>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</si>
  <si>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</si>
  <si>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</si>
  <si>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r>
      <rPr>
        <b/>
        <sz val="8"/>
        <color indexed="63"/>
        <rFont val="Arial"/>
        <family val="2"/>
        <charset val="238"/>
      </rPr>
      <t>A</t>
    </r>
    <r>
      <rPr>
        <sz val="8"/>
        <color indexed="63"/>
        <rFont val="Arial"/>
        <family val="2"/>
        <charset val="238"/>
      </rPr>
      <t xml:space="preserve"> - analogiczny okres roku 
poprzedniego = 100</t>
    </r>
  </si>
  <si>
    <r>
      <t xml:space="preserve">  </t>
    </r>
    <r>
      <rPr>
        <b/>
        <sz val="8"/>
        <color indexed="63"/>
        <rFont val="Arial"/>
        <family val="2"/>
        <charset val="238"/>
      </rPr>
      <t>B</t>
    </r>
    <r>
      <rPr>
        <sz val="8"/>
        <color indexed="63"/>
        <rFont val="Arial"/>
        <family val="2"/>
        <charset val="238"/>
      </rPr>
      <t xml:space="preserve"> - okres poprzedni = 100</t>
    </r>
  </si>
  <si>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</si>
  <si>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</si>
  <si>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</si>
  <si>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</si>
  <si>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</si>
  <si>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</si>
  <si>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</si>
  <si>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</si>
  <si>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</si>
  <si>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</si>
  <si>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</si>
  <si>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</si>
  <si>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</si>
  <si>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</si>
  <si>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</si>
  <si>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</si>
  <si>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</si>
  <si>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</si>
  <si>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</si>
  <si>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</si>
  <si>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</si>
  <si>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</si>
  <si>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</si>
  <si>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</si>
  <si>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</si>
  <si>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</si>
  <si>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</si>
  <si>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</si>
  <si>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</si>
  <si>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</si>
  <si>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</si>
  <si>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</si>
  <si>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</si>
  <si>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</si>
  <si>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</si>
  <si>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</si>
  <si>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</si>
  <si>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</si>
  <si>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</si>
  <si>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</si>
  <si>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</si>
  <si>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</si>
  <si>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</si>
  <si>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</si>
  <si>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</si>
  <si>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r>
      <rPr>
        <b/>
        <sz val="8"/>
        <rFont val="Arial"/>
        <family val="2"/>
        <charset val="238"/>
      </rPr>
      <t>A</t>
    </r>
    <r>
      <rPr>
        <sz val="8"/>
        <rFont val="Arial"/>
        <family val="2"/>
        <charset val="238"/>
      </rPr>
      <t xml:space="preserve"> - analogiczny okres roku  poprzedniego = 100</t>
    </r>
  </si>
  <si>
    <t>średnim ogólno-kształcącym</t>
  </si>
  <si>
    <t>general secondary</t>
  </si>
  <si>
    <t>gimnazjalnym, podstawo-wym 
i niepełnym podstawo-wym</t>
  </si>
  <si>
    <r>
      <t>A</t>
    </r>
    <r>
      <rPr>
        <sz val="8"/>
        <color indexed="8"/>
        <rFont val="Arial"/>
        <family val="2"/>
        <charset val="238"/>
      </rPr>
      <t xml:space="preserve"> </t>
    </r>
  </si>
  <si>
    <t>more than 30 years</t>
  </si>
  <si>
    <r>
      <t>X–XII</t>
    </r>
    <r>
      <rPr>
        <vertAlign val="superscript"/>
        <sz val="8"/>
        <color indexed="8"/>
        <rFont val="Arial"/>
        <family val="2"/>
        <charset val="238"/>
      </rPr>
      <t xml:space="preserve"> </t>
    </r>
  </si>
  <si>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</si>
  <si>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</si>
  <si>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</si>
  <si>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</si>
  <si>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</si>
  <si>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</si>
  <si>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</si>
  <si>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r>
      <rPr>
        <b/>
        <sz val="8"/>
        <rFont val="Arial"/>
        <family val="2"/>
        <charset val="238"/>
      </rPr>
      <t xml:space="preserve">A </t>
    </r>
    <r>
      <rPr>
        <sz val="8"/>
        <rFont val="Arial"/>
        <family val="2"/>
        <charset val="238"/>
      </rPr>
      <t>- analogiczny okres roku poprzedniego = 100</t>
    </r>
  </si>
  <si>
    <r>
      <rPr>
        <b/>
        <sz val="8"/>
        <rFont val="Arial"/>
        <family val="2"/>
        <charset val="238"/>
      </rPr>
      <t xml:space="preserve">B </t>
    </r>
    <r>
      <rPr>
        <sz val="8"/>
        <rFont val="Arial"/>
        <family val="2"/>
        <charset val="238"/>
      </rPr>
      <t>- okres poprzedni = 100</t>
    </r>
  </si>
  <si>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</si>
  <si>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</si>
  <si>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</si>
  <si>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</si>
  <si>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</si>
  <si>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</si>
  <si>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</si>
  <si>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</si>
  <si>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</si>
  <si>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</si>
  <si>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</si>
  <si>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</si>
  <si>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</si>
  <si>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</si>
  <si>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</si>
  <si>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</si>
  <si>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</si>
  <si>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</si>
  <si>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</si>
  <si>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</si>
  <si>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</si>
  <si>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</si>
  <si>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</si>
  <si>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</si>
  <si>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</si>
  <si>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</si>
  <si>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</si>
  <si>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</si>
  <si>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</si>
  <si>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</si>
  <si>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</si>
  <si>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</si>
  <si>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</si>
  <si>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r>
      <rPr>
        <b/>
        <sz val="8"/>
        <rFont val="Arial"/>
        <family val="2"/>
        <charset val="238"/>
      </rPr>
      <t>A</t>
    </r>
    <r>
      <rPr>
        <sz val="8"/>
        <rFont val="Arial"/>
        <family val="2"/>
        <charset val="238"/>
      </rPr>
      <t xml:space="preserve"> - analogiczny okres roku 
 poprzedniego = 100</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</si>
  <si>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</si>
  <si>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</si>
  <si>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</si>
  <si>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</si>
  <si>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</si>
  <si>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</si>
  <si>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</si>
  <si>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</si>
  <si>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</si>
  <si>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</si>
  <si>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</si>
  <si>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</si>
  <si>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</si>
  <si>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</si>
  <si>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</si>
  <si>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</si>
  <si>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</si>
  <si>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r>
      <rPr>
        <b/>
        <sz val="8"/>
        <color indexed="8"/>
        <rFont val="Arial"/>
        <family val="2"/>
        <charset val="238"/>
      </rPr>
      <t>B</t>
    </r>
    <r>
      <rPr>
        <sz val="8"/>
        <color indexed="8"/>
        <rFont val="Arial"/>
        <family val="2"/>
        <charset val="238"/>
      </rPr>
      <t xml:space="preserve"> - okres poprzedni = 100</t>
    </r>
  </si>
  <si>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</si>
  <si>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</si>
  <si>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</si>
  <si>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</si>
  <si>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</si>
  <si>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</si>
  <si>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</si>
  <si>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</si>
  <si>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</si>
  <si>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</si>
  <si>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</si>
  <si>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</si>
  <si>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</si>
  <si>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</si>
  <si>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</si>
  <si>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</si>
  <si>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</si>
  <si>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</si>
  <si>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</si>
  <si>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</si>
  <si>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</si>
  <si>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</si>
  <si>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</si>
  <si>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</si>
  <si>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</si>
  <si>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</si>
  <si>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</si>
  <si>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analogiczny okres roku poprzedniego = 100</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</si>
  <si>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</si>
  <si>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</si>
  <si>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</si>
  <si>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</si>
  <si>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</si>
  <si>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</si>
  <si>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</si>
  <si>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</si>
  <si>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</si>
  <si>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</si>
  <si>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</si>
  <si>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</si>
  <si>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</si>
  <si>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r>
      <rPr>
        <b/>
        <sz val="8"/>
        <rFont val="Arial CE"/>
        <charset val="238"/>
      </rPr>
      <t>A</t>
    </r>
    <r>
      <rPr>
        <sz val="8"/>
        <rFont val="Arial CE"/>
      </rPr>
      <t xml:space="preserve"> - analogiczny okres roku 
 poprzedniego = 100</t>
    </r>
  </si>
  <si>
    <t>Stopień wykorzystania miejsc noclegowych w %</t>
  </si>
  <si>
    <t>Utilisation of bed places in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</si>
  <si>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</si>
  <si>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</si>
  <si>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</si>
  <si>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</si>
  <si>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</si>
  <si>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</si>
  <si>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</si>
  <si>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</si>
  <si>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</si>
  <si>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</si>
  <si>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</si>
  <si>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</si>
  <si>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</si>
  <si>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</si>
  <si>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</si>
  <si>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</si>
  <si>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</si>
  <si>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</si>
  <si>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</si>
  <si>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</si>
  <si>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</si>
  <si>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</si>
  <si>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</si>
  <si>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</si>
  <si>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</si>
  <si>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</si>
  <si>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</si>
  <si>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</si>
  <si>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</si>
  <si>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</si>
  <si>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</si>
  <si>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</si>
  <si>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</si>
  <si>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</si>
  <si>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</si>
  <si>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</si>
  <si>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</si>
  <si>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</si>
  <si>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</si>
  <si>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</si>
  <si>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</si>
  <si>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</si>
  <si>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Stopa bezrobocia rejestro-wanego</t>
    </r>
    <r>
      <rPr>
        <vertAlign val="superscript"/>
        <sz val="8"/>
        <rFont val="Arial"/>
        <family val="2"/>
        <charset val="238"/>
      </rPr>
      <t xml:space="preserve">a 
</t>
    </r>
    <r>
      <rPr>
        <sz val="8"/>
        <rFont val="Arial"/>
        <family val="2"/>
        <charset val="238"/>
      </rPr>
      <t>w  %</t>
    </r>
  </si>
  <si>
    <r>
      <t>średnim zawodowym</t>
    </r>
    <r>
      <rPr>
        <vertAlign val="superscript"/>
        <sz val="8"/>
        <rFont val="Arial"/>
        <family val="2"/>
        <charset val="238"/>
      </rPr>
      <t>a</t>
    </r>
  </si>
  <si>
    <t>średnim ogólnokształcącym</t>
  </si>
  <si>
    <t xml:space="preserve">general secondary </t>
  </si>
  <si>
    <t xml:space="preserve">zasadniczym zawodowym             </t>
  </si>
  <si>
    <t xml:space="preserve"> basic vocational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</si>
  <si>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</si>
  <si>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</si>
  <si>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</si>
  <si>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</si>
  <si>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</si>
  <si>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</si>
  <si>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</si>
  <si>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</si>
  <si>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</si>
  <si>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</si>
  <si>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</si>
  <si>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</si>
  <si>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</si>
  <si>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</si>
  <si>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</si>
  <si>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</si>
  <si>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</si>
  <si>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</si>
  <si>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</si>
  <si>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</si>
  <si>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</si>
  <si>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</si>
  <si>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</si>
  <si>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</si>
  <si>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r>
      <t>B</t>
    </r>
    <r>
      <rPr>
        <sz val="8"/>
        <rFont val="Arial"/>
        <family val="2"/>
        <charset val="238"/>
      </rPr>
      <t xml:space="preserve"> - okres poprzedni = 100</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</si>
  <si>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</si>
  <si>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</si>
  <si>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</si>
  <si>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</si>
  <si>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</si>
  <si>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</si>
  <si>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</si>
  <si>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</si>
  <si>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r>
      <rPr>
        <b/>
        <sz val="8"/>
        <rFont val="Arial"/>
        <family val="2"/>
        <charset val="238"/>
      </rPr>
      <t xml:space="preserve">A </t>
    </r>
    <r>
      <rPr>
        <sz val="8"/>
        <rFont val="Arial"/>
        <family val="2"/>
        <charset val="238"/>
      </rPr>
      <t>- analogiczny okres roku 
 poprzedniego = 100</t>
    </r>
  </si>
  <si>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</si>
  <si>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</si>
  <si>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</si>
  <si>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</si>
  <si>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</si>
  <si>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</si>
  <si>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</si>
  <si>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</si>
  <si>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</si>
  <si>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</si>
  <si>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</si>
  <si>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</si>
  <si>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</si>
  <si>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</si>
  <si>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</si>
  <si>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</si>
  <si>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</si>
  <si>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of previous year = 100</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</si>
  <si>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</si>
  <si>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</si>
  <si>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</si>
  <si>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</si>
  <si>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</si>
  <si>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</si>
  <si>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</si>
  <si>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</si>
  <si>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</si>
  <si>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</si>
  <si>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</si>
  <si>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t>corresponding period of previous year = 100</t>
  </si>
  <si>
    <t xml:space="preserve">miesiąc poprzedni = 100 </t>
  </si>
  <si>
    <t xml:space="preserve">previous month = 100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</si>
  <si>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</si>
  <si>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</si>
  <si>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</si>
  <si>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</si>
  <si>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</si>
  <si>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</si>
  <si>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</si>
  <si>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</si>
  <si>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t> a  Dane narastające.</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</si>
  <si>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</si>
  <si>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 </t>
    </r>
    <r>
      <rPr>
        <sz val="8"/>
        <color indexed="63"/>
        <rFont val="Arial"/>
        <family val="2"/>
        <charset val="238"/>
      </rPr>
      <t>a  Accrued date.</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</si>
  <si>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</si>
  <si>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</si>
  <si>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</si>
  <si>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rPr>
        <b/>
        <sz val="8"/>
        <rFont val="Arial"/>
        <family val="2"/>
        <charset val="238"/>
      </rPr>
      <t>A</t>
    </r>
    <r>
      <rPr>
        <sz val="8"/>
        <rFont val="Arial"/>
        <family val="2"/>
        <charset val="238"/>
      </rPr>
      <t xml:space="preserve"> - analogiczny okres roku 
 poprzedniego = 100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</si>
  <si>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</si>
  <si>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</si>
  <si>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</si>
  <si>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</si>
  <si>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</si>
  <si>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</si>
  <si>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</si>
  <si>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</si>
  <si>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</si>
  <si>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</si>
  <si>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</si>
  <si>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                POPULATION  AND  VITAL  STATISTICS</t>
    </r>
    <r>
      <rPr>
        <vertAlign val="superscript"/>
        <sz val="10"/>
        <color indexed="63"/>
        <rFont val="Arial"/>
        <family val="2"/>
        <charset val="238"/>
      </rPr>
      <t xml:space="preserve">a </t>
    </r>
  </si>
  <si>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</si>
  <si>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</si>
  <si>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</si>
  <si>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</si>
  <si>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</si>
  <si>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</si>
  <si>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</si>
  <si>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</si>
  <si>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</si>
  <si>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</si>
  <si>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</si>
  <si>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</si>
  <si>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</si>
  <si>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</si>
  <si>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</si>
  <si>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</si>
  <si>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</si>
  <si>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</si>
  <si>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</si>
  <si>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t xml:space="preserve">a  Patrz uwagi ogólne pkt 11.       a  See general notes item 11.
</t>
  </si>
  <si>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</si>
  <si>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</si>
  <si>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</si>
  <si>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</si>
  <si>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r>
      <t>pozostający bez pracy dłużej niż 
1 rok</t>
    </r>
    <r>
      <rPr>
        <vertAlign val="superscript"/>
        <sz val="8"/>
        <rFont val="Arial"/>
        <family val="2"/>
        <charset val="238"/>
      </rPr>
      <t>a</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</si>
  <si>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absolwenci</t>
    </r>
    <r>
      <rPr>
        <vertAlign val="superscript"/>
        <sz val="8"/>
        <rFont val="Arial"/>
        <family val="2"/>
        <charset val="238"/>
      </rPr>
      <t xml:space="preserve">b </t>
    </r>
    <r>
      <rPr>
        <sz val="8"/>
        <rFont val="Arial"/>
        <family val="2"/>
        <charset val="238"/>
      </rPr>
      <t xml:space="preserve">                      </t>
    </r>
    <r>
      <rPr>
        <i/>
        <sz val="9.5"/>
        <rFont val="Arial"/>
        <family val="2"/>
        <charset val="238"/>
      </rPr>
      <t/>
    </r>
  </si>
  <si>
    <r>
      <t>graduates</t>
    </r>
    <r>
      <rPr>
        <vertAlign val="superscript"/>
        <sz val="8"/>
        <color indexed="63"/>
        <rFont val="Arial"/>
        <family val="2"/>
        <charset val="238"/>
      </rPr>
      <t>b</t>
    </r>
  </si>
  <si>
    <r>
      <t>out of job for period  longer than 1 year</t>
    </r>
    <r>
      <rPr>
        <vertAlign val="superscript"/>
        <sz val="8"/>
        <color indexed="63"/>
        <rFont val="Arial"/>
        <family val="2"/>
        <charset val="238"/>
      </rPr>
      <t>a</t>
    </r>
  </si>
  <si>
    <r>
      <t>a  As of the end of a month ending a quarter.  b</t>
    </r>
    <r>
      <rPr>
        <b/>
        <sz val="8"/>
        <color indexed="63"/>
        <rFont val="Arial"/>
        <family val="2"/>
        <charset val="238"/>
      </rPr>
      <t xml:space="preserve"> </t>
    </r>
    <r>
      <rPr>
        <sz val="8"/>
        <color indexed="63"/>
        <rFont val="Arial"/>
        <family val="2"/>
        <charset val="238"/>
      </rPr>
      <t xml:space="preserve">See methodological notes item 4. </t>
    </r>
  </si>
  <si>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</si>
  <si>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</si>
  <si>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</si>
  <si>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</si>
  <si>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</si>
  <si>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</si>
  <si>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</si>
  <si>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</si>
  <si>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</si>
  <si>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t xml:space="preserve">długotrwale bezrobotni       </t>
  </si>
  <si>
    <t xml:space="preserve">powyżej 50 roku życia                                          </t>
  </si>
  <si>
    <r>
      <t>REGISTERED  UNEMPLOYED  PERSONS  WITH  A  SPECIFIC  SITUATION  ON  THE  LABOUR  MARKET</t>
    </r>
    <r>
      <rPr>
        <vertAlign val="superscript"/>
        <sz val="10"/>
        <color indexed="63"/>
        <rFont val="Arial"/>
        <family val="2"/>
        <charset val="238"/>
      </rPr>
      <t>a</t>
    </r>
  </si>
  <si>
    <r>
      <t>B</t>
    </r>
    <r>
      <rPr>
        <sz val="8"/>
        <rFont val="Arial"/>
        <family val="2"/>
        <charset val="238"/>
      </rPr>
      <t xml:space="preserve"> </t>
    </r>
  </si>
  <si>
    <t xml:space="preserve">poniżej 25 lat                        </t>
  </si>
  <si>
    <r>
      <t>secondary vocational</t>
    </r>
    <r>
      <rPr>
        <vertAlign val="superscript"/>
        <sz val="8"/>
        <color indexed="63"/>
        <rFont val="Arial"/>
        <family val="2"/>
        <charset val="238"/>
      </rPr>
      <t>a</t>
    </r>
    <r>
      <rPr>
        <sz val="8"/>
        <color indexed="63"/>
        <rFont val="Arial"/>
        <family val="2"/>
        <charset val="238"/>
      </rPr>
      <t xml:space="preserve"> </t>
    </r>
  </si>
  <si>
    <r>
      <t>a</t>
    </r>
    <r>
      <rPr>
        <sz val="8"/>
        <color indexed="8"/>
        <rFont val="Arial"/>
        <family val="2"/>
        <charset val="238"/>
      </rPr>
      <t xml:space="preserve">  Łącznie z  policealnym.   </t>
    </r>
  </si>
  <si>
    <t>Z wykształceniem</t>
  </si>
  <si>
    <r>
      <t>Według czasu pozostawania bez pracy</t>
    </r>
    <r>
      <rPr>
        <vertAlign val="superscript"/>
        <sz val="8"/>
        <color indexed="8"/>
        <rFont val="Arial"/>
        <family val="2"/>
        <charset val="238"/>
      </rPr>
      <t xml:space="preserve">ab                                                                                                                    </t>
    </r>
  </si>
  <si>
    <r>
      <t>Według stażu pracy w latach</t>
    </r>
    <r>
      <rPr>
        <vertAlign val="superscript"/>
        <sz val="8"/>
        <color indexed="8"/>
        <rFont val="Arial"/>
        <family val="2"/>
        <charset val="238"/>
      </rPr>
      <t xml:space="preserve">b                                                                                                                                                                      </t>
    </r>
  </si>
  <si>
    <r>
      <t xml:space="preserve"> By duration of unemployment</t>
    </r>
    <r>
      <rPr>
        <vertAlign val="superscript"/>
        <sz val="8"/>
        <color indexed="63"/>
        <rFont val="Arial"/>
        <family val="2"/>
        <charset val="238"/>
      </rPr>
      <t>ab</t>
    </r>
    <r>
      <rPr>
        <sz val="8"/>
        <color indexed="63"/>
        <rFont val="Arial"/>
        <family val="2"/>
        <charset val="238"/>
      </rPr>
      <t xml:space="preserve">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</si>
  <si>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</si>
  <si>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</si>
  <si>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</si>
  <si>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</si>
  <si>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</si>
  <si>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</si>
  <si>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</si>
  <si>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a  </t>
    </r>
    <r>
      <rPr>
        <sz val="8"/>
        <color indexed="8"/>
        <rFont val="Arial"/>
        <family val="2"/>
        <charset val="238"/>
      </rPr>
      <t>Od momentu rejestracji w urzędzie pracy.  b  Przedziały zostały domknięte prawostronnie.    </t>
    </r>
  </si>
  <si>
    <r>
      <t>               ECONOMIC  ACTIVITY  OF  POPULATION  AGED  15  AND  MORE  BY  LFS</t>
    </r>
    <r>
      <rPr>
        <vertAlign val="superscript"/>
        <sz val="10"/>
        <color indexed="63"/>
        <rFont val="Arial"/>
        <family val="2"/>
        <charset val="238"/>
      </rPr>
      <t>a</t>
    </r>
  </si>
  <si>
    <r>
      <t>IV–VI</t>
    </r>
    <r>
      <rPr>
        <sz val="8"/>
        <color indexed="8"/>
        <rFont val="Arial"/>
        <family val="2"/>
        <charset val="238"/>
      </rPr>
      <t xml:space="preserve"> </t>
    </r>
  </si>
  <si>
    <r>
      <t>            UNEMPLOYMENT  BY  LFS</t>
    </r>
    <r>
      <rPr>
        <vertAlign val="superscript"/>
        <sz val="10"/>
        <color indexed="63"/>
        <rFont val="Arial"/>
        <family val="2"/>
        <charset val="238"/>
      </rPr>
      <t>a</t>
    </r>
    <r>
      <rPr>
        <sz val="10"/>
        <color indexed="63"/>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</si>
  <si>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</si>
  <si>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</si>
  <si>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</si>
  <si>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</si>
  <si>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</si>
  <si>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</si>
  <si>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</si>
  <si>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</si>
  <si>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</si>
  <si>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</si>
  <si>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</si>
  <si>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rPr>
        <sz val="8"/>
        <color indexed="8"/>
        <rFont val="Arial"/>
        <family val="2"/>
        <charset val="238"/>
      </rPr>
      <t>a  Patrz uwagi ogólne pkt 11.</t>
    </r>
  </si>
  <si>
    <r>
      <t>SOCIAL  BENEFITS</t>
    </r>
    <r>
      <rPr>
        <vertAlign val="superscript"/>
        <sz val="10"/>
        <color indexed="63"/>
        <rFont val="Arial"/>
        <family val="2"/>
        <charset val="238"/>
      </rPr>
      <t xml:space="preserve">a </t>
    </r>
  </si>
  <si>
    <r>
      <t>Liczba emerytów i rencistów</t>
    </r>
    <r>
      <rPr>
        <vertAlign val="superscript"/>
        <sz val="8"/>
        <rFont val="Arial"/>
        <family val="2"/>
        <charset val="238"/>
      </rPr>
      <t>b</t>
    </r>
    <r>
      <rPr>
        <sz val="8"/>
        <rFont val="Arial"/>
        <family val="2"/>
        <charset val="238"/>
      </rPr>
      <t xml:space="preserve"> w tys.              </t>
    </r>
  </si>
  <si>
    <r>
      <t>a  See methodological notes item 8.  b Monthly average.</t>
    </r>
    <r>
      <rPr>
        <sz val="8"/>
        <color indexed="63"/>
        <rFont val="Arial"/>
        <family val="2"/>
        <charset val="238"/>
      </rPr>
      <t xml:space="preserve"> </t>
    </r>
  </si>
  <si>
    <t>w milionach złotych    </t>
  </si>
  <si>
    <r>
      <t>FINANCIAL  RESULTS  OF  ENTERPRISES</t>
    </r>
    <r>
      <rPr>
        <vertAlign val="superscript"/>
        <sz val="10"/>
        <color indexed="63"/>
        <rFont val="Arial"/>
        <family val="2"/>
        <charset val="238"/>
      </rPr>
      <t>a</t>
    </r>
    <r>
      <rPr>
        <sz val="10"/>
        <color indexed="63"/>
        <rFont val="Arial"/>
        <family val="2"/>
        <charset val="238"/>
      </rPr>
      <t xml:space="preserve"> </t>
    </r>
  </si>
  <si>
    <r>
      <t>                 FINANCIAL  RESULTS  OF  ENTERPRISES</t>
    </r>
    <r>
      <rPr>
        <vertAlign val="superscript"/>
        <sz val="10"/>
        <color indexed="63"/>
        <rFont val="Arial"/>
        <family val="2"/>
        <charset val="238"/>
      </rPr>
      <t>a</t>
    </r>
    <r>
      <rPr>
        <sz val="10"/>
        <color indexed="63"/>
        <rFont val="Arial"/>
        <family val="2"/>
        <charset val="238"/>
      </rPr>
      <t xml:space="preserve"> (cont.)</t>
    </r>
  </si>
  <si>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</si>
  <si>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</si>
  <si>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</si>
  <si>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FINANCIAL RESULTS OF ENTERPRISES BY SECTIONS   (cont.)</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</si>
  <si>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</si>
  <si>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</si>
  <si>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</si>
  <si>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</si>
  <si>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</si>
  <si>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</si>
  <si>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</si>
  <si>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</si>
  <si>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</si>
  <si>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</si>
  <si>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</si>
  <si>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</si>
  <si>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</si>
  <si>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</si>
  <si>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</si>
  <si>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</si>
  <si>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</si>
  <si>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</si>
  <si>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 xml:space="preserve">                 CURRENT  ASSETS  AND  LIABILITIES  OF  ENTERPRISES  BY  SECTIONS</t>
    </r>
    <r>
      <rPr>
        <vertAlign val="superscript"/>
        <sz val="10"/>
        <color indexed="63"/>
        <rFont val="Arial"/>
        <family val="2"/>
        <charset val="238"/>
      </rPr>
      <t xml:space="preserve">a </t>
    </r>
  </si>
  <si>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</si>
  <si>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</si>
  <si>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</si>
  <si>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</si>
  <si>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</si>
  <si>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</si>
  <si>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</si>
  <si>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</si>
  <si>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CURRENT  ASSETS  AND  LIABILITIES  OF  ENTERPRISES  BY  SECTIONS</t>
    </r>
    <r>
      <rPr>
        <vertAlign val="superscript"/>
        <sz val="10"/>
        <color indexed="63"/>
        <rFont val="Arial"/>
        <family val="2"/>
        <charset val="238"/>
      </rPr>
      <t xml:space="preserve">a </t>
    </r>
    <r>
      <rPr>
        <sz val="10"/>
        <color indexed="63"/>
        <rFont val="Arial"/>
        <family val="2"/>
        <charset val="238"/>
      </rPr>
      <t xml:space="preserve">  (cont.)</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</si>
  <si>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</si>
  <si>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</si>
  <si>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</si>
  <si>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</si>
  <si>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</si>
  <si>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r>
      <t>Ziemniaki jadalne</t>
    </r>
    <r>
      <rPr>
        <vertAlign val="superscript"/>
        <sz val="8"/>
        <rFont val="Arial"/>
        <family val="2"/>
        <charset val="238"/>
      </rPr>
      <t>b</t>
    </r>
    <r>
      <rPr>
        <sz val="8"/>
        <rFont val="Arial"/>
        <family val="2"/>
        <charset val="238"/>
      </rPr>
      <t xml:space="preserve">      </t>
    </r>
    <r>
      <rPr>
        <i/>
        <sz val="9.5"/>
        <rFont val="Arial"/>
        <family val="2"/>
        <charset val="238"/>
      </rPr>
      <t/>
    </r>
  </si>
  <si>
    <r>
      <t>Edible potatoes</t>
    </r>
    <r>
      <rPr>
        <vertAlign val="superscript"/>
        <sz val="8"/>
        <color indexed="63"/>
        <rFont val="Arial"/>
        <family val="2"/>
        <charset val="238"/>
      </rPr>
      <t>b</t>
    </r>
    <r>
      <rPr>
        <sz val="8"/>
        <color indexed="63"/>
        <rFont val="Arial"/>
        <family val="2"/>
        <charset val="238"/>
      </rPr>
      <t xml:space="preserve">  </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</si>
  <si>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</si>
  <si>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</si>
  <si>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</si>
  <si>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</si>
  <si>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</si>
  <si>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</si>
  <si>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</si>
  <si>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</si>
  <si>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</si>
  <si>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</si>
  <si>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</si>
  <si>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</si>
  <si>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</si>
  <si>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</si>
  <si>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</si>
  <si>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</si>
  <si>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</si>
  <si>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</si>
  <si>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</si>
  <si>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LIVESTOCK</t>
    </r>
    <r>
      <rPr>
        <vertAlign val="superscript"/>
        <sz val="10"/>
        <color indexed="63"/>
        <rFont val="Arial"/>
        <family val="2"/>
        <charset val="238"/>
      </rPr>
      <t xml:space="preserve">a </t>
    </r>
    <r>
      <rPr>
        <sz val="10"/>
        <color indexed="63"/>
        <rFont val="Arial"/>
        <family val="2"/>
        <charset val="238"/>
      </rPr>
      <t xml:space="preserve">  (cont.)</t>
    </r>
  </si>
  <si>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</si>
  <si>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</si>
  <si>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</si>
  <si>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</si>
  <si>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</si>
  <si>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</si>
  <si>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</si>
  <si>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t xml:space="preserve"> a Obejmuje bydło, cielęta, trzodę chlewną, owce, konie i drób. </t>
  </si>
  <si>
    <r>
      <t xml:space="preserve">                </t>
    </r>
    <r>
      <rPr>
        <sz val="10"/>
        <color indexed="63"/>
        <rFont val="Arial"/>
        <family val="2"/>
        <charset val="238"/>
      </rPr>
      <t>PROCUREMENT OF MAJOR AGRICULTURAL PRODUCTS  (cont.)</t>
    </r>
  </si>
  <si>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</si>
  <si>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</si>
  <si>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</si>
  <si>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</si>
  <si>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t xml:space="preserve">w milonach złotych                    </t>
  </si>
  <si>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</si>
  <si>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</si>
  <si>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</si>
  <si>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</si>
  <si>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z ptactwa gatunku Gallus Domesticus
(kura domowa)</t>
    </r>
    <r>
      <rPr>
        <vertAlign val="superscript"/>
        <sz val="8"/>
        <rFont val="Arial"/>
        <family val="2"/>
        <charset val="238"/>
      </rPr>
      <t>b</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</si>
  <si>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</si>
  <si>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</si>
  <si>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fowl
of the Gallus Domesticus species (hen)</t>
    </r>
    <r>
      <rPr>
        <vertAlign val="superscript"/>
        <sz val="8"/>
        <color indexed="63"/>
        <rFont val="Arial"/>
        <family val="2"/>
        <charset val="238"/>
      </rPr>
      <t>b</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</si>
  <si>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</si>
  <si>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</si>
  <si>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</si>
  <si>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</si>
  <si>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</si>
  <si>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</si>
  <si>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</si>
  <si>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                 SOLD  PRODUCTION  OF  CONSTRUCTION</t>
    </r>
    <r>
      <rPr>
        <vertAlign val="superscript"/>
        <sz val="10"/>
        <color indexed="63"/>
        <rFont val="Arial"/>
        <family val="2"/>
        <charset val="238"/>
      </rPr>
      <t>ac</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</si>
  <si>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</si>
  <si>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</si>
  <si>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</si>
  <si>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</si>
  <si>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</si>
  <si>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</si>
  <si>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</si>
  <si>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</si>
  <si>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</si>
  <si>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Utilisation of rooms in %</t>
    </r>
    <r>
      <rPr>
        <vertAlign val="superscript"/>
        <sz val="8"/>
        <color indexed="63"/>
        <rFont val="Arial"/>
        <family val="2"/>
        <charset val="238"/>
      </rPr>
      <t>c</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</si>
  <si>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</si>
  <si>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t>BUSINESS TENDENCY INDICATORS</t>
    </r>
    <r>
      <rPr>
        <vertAlign val="superscript"/>
        <sz val="10"/>
        <color indexed="63"/>
        <rFont val="Arial"/>
        <family val="2"/>
        <charset val="238"/>
      </rPr>
      <t>a</t>
    </r>
    <r>
      <rPr>
        <sz val="10"/>
        <color indexed="63"/>
        <rFont val="Arial"/>
        <family val="2"/>
        <charset val="238"/>
      </rPr>
      <t xml:space="preserve"> </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</si>
  <si>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</si>
  <si>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t xml:space="preserve">  trade; repair of motor vehicles</t>
    </r>
    <r>
      <rPr>
        <vertAlign val="superscript"/>
        <sz val="8"/>
        <color indexed="63"/>
        <rFont val="Arial"/>
        <family val="2"/>
        <charset val="238"/>
      </rPr>
      <t>b∆</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</si>
  <si>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</si>
  <si>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</si>
  <si>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</si>
  <si>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</si>
  <si>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</si>
  <si>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r>
      <rPr>
        <b/>
        <sz val="8"/>
        <color indexed="63"/>
        <rFont val="Arial"/>
        <family val="2"/>
        <charset val="238"/>
      </rPr>
      <t xml:space="preserve">S o u r c e: </t>
    </r>
    <r>
      <rPr>
        <sz val="8"/>
        <color indexed="63"/>
        <rFont val="Arial"/>
        <family val="2"/>
        <charset val="238"/>
      </rPr>
      <t>data of the National Police Headquarters.</t>
    </r>
  </si>
  <si>
    <t xml:space="preserve">sektor publiczny  </t>
  </si>
  <si>
    <t xml:space="preserve">a Bez osób prowadzących gospodarstwa indywidualne w rolnictwie. </t>
  </si>
  <si>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</si>
  <si>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</si>
  <si>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</si>
  <si>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</si>
  <si>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                NATIONAL  ECONOMY  ENTITIES</t>
    </r>
    <r>
      <rPr>
        <vertAlign val="superscript"/>
        <sz val="10"/>
        <color indexed="63"/>
        <rFont val="Arial"/>
        <family val="2"/>
        <charset val="238"/>
      </rPr>
      <t>a</t>
    </r>
    <r>
      <rPr>
        <sz val="10"/>
        <color indexed="63"/>
        <rFont val="Arial"/>
        <family val="2"/>
        <charset val="238"/>
      </rPr>
      <t xml:space="preserve">  IN THE REGON REGISTER BY  SECTIONS   (cont.)</t>
    </r>
  </si>
  <si>
    <r>
      <t>Accommodation and catering</t>
    </r>
    <r>
      <rPr>
        <vertAlign val="superscript"/>
        <sz val="8"/>
        <color indexed="63"/>
        <rFont val="Arial"/>
        <family val="2"/>
        <charset val="238"/>
      </rPr>
      <t>∆</t>
    </r>
    <r>
      <rPr>
        <sz val="8"/>
        <color indexed="63"/>
        <rFont val="Arial"/>
        <family val="2"/>
        <charset val="238"/>
      </rPr>
      <t xml:space="preserve"> </t>
    </r>
  </si>
  <si>
    <t>a Bez osób prowadzących gospodarstwa indywidualne w rolnictwie.  b  Patrz uwagi ogólne pkt 11.</t>
  </si>
  <si>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</si>
  <si>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</si>
  <si>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</si>
  <si>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</si>
  <si>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</si>
  <si>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</si>
  <si>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</si>
  <si>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</si>
  <si>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</si>
  <si>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t>a Bez osób prowadzących gospodarstwa indywidualne w rolnictwie.  b  Patrz uwagi ogólne pkt 11.</t>
  </si>
  <si>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</si>
  <si>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</si>
  <si>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</si>
  <si>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</si>
  <si>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</si>
  <si>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</si>
  <si>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</si>
  <si>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</si>
  <si>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</si>
  <si>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</si>
  <si>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 xml:space="preserve">na 1 000 ludności       </t>
    </r>
    <r>
      <rPr>
        <i/>
        <vertAlign val="superscript"/>
        <sz val="9"/>
        <color indexed="63"/>
        <rFont val="Arial"/>
        <family val="2"/>
        <charset val="238"/>
      </rPr>
      <t/>
    </r>
  </si>
  <si>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</si>
  <si>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</si>
  <si>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</si>
  <si>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</si>
  <si>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</si>
  <si>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</si>
  <si>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</si>
  <si>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</si>
  <si>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</si>
  <si>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</si>
  <si>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</si>
  <si>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</si>
  <si>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</si>
  <si>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t>a Łącznie z  policealnym.</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</si>
  <si>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</si>
  <si>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</si>
  <si>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</si>
  <si>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</si>
  <si>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</si>
  <si>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</si>
  <si>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r>
      <rPr>
        <b/>
        <sz val="8"/>
        <color indexed="63"/>
        <rFont val="Arial"/>
        <family val="2"/>
        <charset val="238"/>
      </rPr>
      <t>S o u r c e:</t>
    </r>
    <r>
      <rPr>
        <sz val="8"/>
        <color indexed="63"/>
        <rFont val="Arial"/>
        <family val="2"/>
        <charset val="238"/>
      </rPr>
      <t xml:space="preserve"> data of the National Police Headquarters.</t>
    </r>
  </si>
  <si>
    <t xml:space="preserve">  </t>
  </si>
  <si>
    <t xml:space="preserve">spółdzielnie  </t>
  </si>
  <si>
    <r>
      <t>Osoby fizyczne prowadzące działalność gospodarczą</t>
    </r>
    <r>
      <rPr>
        <vertAlign val="superscript"/>
        <sz val="8"/>
        <rFont val="Arial"/>
        <family val="2"/>
        <charset val="238"/>
      </rPr>
      <t xml:space="preserve"> </t>
    </r>
  </si>
  <si>
    <t>a Bez osób prowadzących gospodarstwa indywidualne w rolnictwie. b  Patrz uwagi ogólne pkt 11.</t>
  </si>
  <si>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</si>
  <si>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</si>
  <si>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a Bez osób prowadzących gospodarstwa indywidualne w rolnictwie. b  Patrz uwagi ogólne pkt 11.</t>
  </si>
  <si>
    <t xml:space="preserve">wartość dodana brutto               </t>
  </si>
  <si>
    <t xml:space="preserve">w sektorze przedsiębiorstw                                                    </t>
  </si>
  <si>
    <t xml:space="preserve">brutto bez wypłat z zysku  </t>
  </si>
  <si>
    <t xml:space="preserve">w zł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</si>
  <si>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</si>
  <si>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</si>
  <si>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</si>
  <si>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</si>
  <si>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</si>
  <si>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</si>
  <si>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</si>
  <si>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</si>
  <si>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</si>
  <si>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t>C - grudzień roku poprzedniego = 100</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</si>
  <si>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</si>
  <si>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</si>
  <si>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</si>
  <si>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</si>
  <si>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</si>
  <si>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</si>
  <si>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</si>
  <si>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</si>
  <si>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</si>
  <si>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</si>
  <si>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</si>
  <si>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</si>
  <si>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</si>
  <si>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</si>
  <si>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</si>
  <si>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</si>
  <si>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</si>
  <si>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</si>
  <si>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</si>
  <si>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</si>
  <si>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</si>
  <si>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</si>
  <si>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</si>
  <si>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</si>
  <si>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</si>
  <si>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</si>
  <si>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</si>
  <si>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</si>
  <si>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</si>
  <si>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</si>
  <si>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</si>
  <si>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</si>
  <si>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</si>
  <si>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</si>
  <si>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</si>
  <si>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</si>
  <si>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</si>
  <si>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</si>
  <si>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</si>
  <si>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</si>
  <si>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</si>
  <si>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</si>
  <si>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</si>
  <si>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</si>
  <si>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</si>
  <si>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</si>
  <si>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</si>
  <si>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</si>
  <si>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</si>
  <si>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</si>
  <si>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 xml:space="preserve">a Zarejestrowane w rejestrze  REGON.  b Bez osób prowadzących gospodarstwa indywidualne w rolnictwie.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</si>
  <si>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</si>
  <si>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</si>
  <si>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</si>
  <si>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</si>
  <si>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a Dotyczy obiektów posiadających 10 i więcej miejsc noclegowych. b Dane prezentowane są z uwzględnieniem imputacji dla jednostek, które odmówiły udziału w badaniu. c Dotyczy tylko obiektów hotelowych.</t>
  </si>
  <si>
    <r>
      <rPr>
        <sz val="10"/>
        <rFont val="Arial"/>
        <family val="2"/>
        <charset val="238"/>
      </rPr>
      <t>TABL. 1.  </t>
    </r>
    <r>
      <rPr>
        <b/>
        <sz val="10"/>
        <rFont val="Arial"/>
        <family val="2"/>
        <charset val="238"/>
      </rPr>
      <t xml:space="preserve">WYBRANE  DANE  O  WOJEWÓDZTWIE </t>
    </r>
  </si>
  <si>
    <r>
      <rPr>
        <sz val="10"/>
        <rFont val="Arial"/>
        <family val="2"/>
        <charset val="238"/>
      </rPr>
      <t>TABL. 1.  </t>
    </r>
    <r>
      <rPr>
        <b/>
        <sz val="10"/>
        <rFont val="Arial"/>
        <family val="2"/>
        <charset val="238"/>
      </rPr>
      <t>WYBRANE  DANE  O  WOJEWÓDZTWIE (cd.)</t>
    </r>
  </si>
  <si>
    <r>
      <rPr>
        <sz val="10"/>
        <rFont val="Arial"/>
        <family val="2"/>
        <charset val="238"/>
      </rPr>
      <t>TABL. 1.  </t>
    </r>
    <r>
      <rPr>
        <b/>
        <sz val="10"/>
        <rFont val="Arial"/>
        <family val="2"/>
        <charset val="238"/>
      </rPr>
      <t>WYBRANE  DANE  O  WOJEWÓDZTWIE  (cd.)</t>
    </r>
  </si>
  <si>
    <r>
      <rPr>
        <sz val="10"/>
        <rFont val="Arial"/>
        <family val="2"/>
        <charset val="238"/>
      </rPr>
      <t>TABL. 1.  </t>
    </r>
    <r>
      <rPr>
        <b/>
        <sz val="10"/>
        <rFont val="Arial"/>
        <family val="2"/>
        <charset val="238"/>
      </rPr>
      <t>WYBRANE  DANE  O  WOJEWÓDZTWIE (dok.)</t>
    </r>
  </si>
  <si>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</si>
  <si>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</si>
  <si>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rPr>
        <sz val="10"/>
        <rFont val="Arial"/>
        <family val="2"/>
        <charset val="238"/>
      </rPr>
      <t xml:space="preserve">TABL. 8.  </t>
    </r>
    <r>
      <rPr>
        <b/>
        <sz val="10"/>
        <rFont val="Arial"/>
        <family val="2"/>
        <charset val="238"/>
      </rPr>
      <t>AKTYWNOŚĆ EKONOMICZNA LUDNOŚCI W WIEKU 15 LAT I WIĘCEJ WEDŁUG BAEL</t>
    </r>
    <r>
      <rPr>
        <b/>
        <vertAlign val="superscript"/>
        <sz val="10"/>
        <rFont val="Arial"/>
        <family val="2"/>
        <charset val="238"/>
      </rPr>
      <t>a</t>
    </r>
  </si>
  <si>
    <r>
      <rPr>
        <sz val="10"/>
        <rFont val="Arial"/>
        <family val="2"/>
        <charset val="238"/>
      </rPr>
      <t>TABL. 9.  </t>
    </r>
    <r>
      <rPr>
        <b/>
        <sz val="10"/>
        <rFont val="Arial"/>
        <family val="2"/>
        <charset val="238"/>
      </rPr>
      <t>BEZROBOCIE  WEDŁUG  BAEL</t>
    </r>
    <r>
      <rPr>
        <b/>
        <vertAlign val="superscript"/>
        <sz val="10"/>
        <rFont val="Arial"/>
        <family val="2"/>
        <charset val="238"/>
      </rPr>
      <t>a</t>
    </r>
  </si>
  <si>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</si>
  <si>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</si>
  <si>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</si>
  <si>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</si>
  <si>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</si>
  <si>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rPr>
        <sz val="10"/>
        <rFont val="Arial"/>
        <family val="2"/>
        <charset val="238"/>
      </rPr>
      <t>TABL. 17.  </t>
    </r>
    <r>
      <rPr>
        <b/>
        <sz val="10"/>
        <rFont val="Arial"/>
        <family val="2"/>
        <charset val="238"/>
      </rPr>
      <t xml:space="preserve">WSKAŹNIKI  CEN  TOWARÓW  I  USŁUG  KONSUMPCYJNYCH </t>
    </r>
  </si>
  <si>
    <t>a  Stan w końcu okresu.  b  Patrz uwagi metodologiczne pkt 1.  c  W  rejestrze REGON; bez osób prowadzących gospodarstwa  indywidualne w rolnictwie.  d  Patrz uwagi metodologiczne pkt 4.
e  Zgłoszone w ciągu miesiąca.</t>
  </si>
  <si>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</si>
  <si>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 xml:space="preserve">a  Patrz uwagi metodologiczne pkt 26.  b  Wskaźniki dynamiki  obliczono na podstawie wartości w cenach bieżących.  </t>
  </si>
  <si>
    <r>
      <t>a  Patrz uwagi metodologiczne pkt 1.  b  Stan w końcu okresu.  c  Różnica między liczbą urodzeń żywych a liczbą zgonów w danym okresie.  d  Dzieci w wieku poniżej 1 roku.  e  Na 1 000 urodzeń żywych.</t>
    </r>
    <r>
      <rPr>
        <i/>
        <sz val="8"/>
        <color indexed="10"/>
        <rFont val="Arial"/>
        <family val="2"/>
        <charset val="238"/>
      </rPr>
      <t/>
    </r>
  </si>
  <si>
    <r>
      <t>a  Stan w końcu miesiąca kończącego kwartał.  b</t>
    </r>
    <r>
      <rPr>
        <b/>
        <sz val="8"/>
        <rFont val="Arial"/>
        <family val="2"/>
        <charset val="238"/>
      </rPr>
      <t xml:space="preserve"> </t>
    </r>
    <r>
      <rPr>
        <sz val="8"/>
        <rFont val="Arial"/>
        <family val="2"/>
        <charset val="238"/>
      </rPr>
      <t xml:space="preserve">Patrz uwagi metodologiczne pkt 4.  </t>
    </r>
  </si>
  <si>
    <r>
      <t xml:space="preserve">a  Stan w końcu miesiąca.  b </t>
    </r>
    <r>
      <rPr>
        <b/>
        <sz val="8"/>
        <rFont val="Arial"/>
        <family val="2"/>
        <charset val="238"/>
      </rPr>
      <t xml:space="preserve"> </t>
    </r>
    <r>
      <rPr>
        <sz val="8"/>
        <rFont val="Arial"/>
        <family val="2"/>
        <charset val="238"/>
      </rPr>
      <t>W ciągu miesiąca.  c Patrz uwagi metodologiczne pkt 4.</t>
    </r>
  </si>
  <si>
    <r>
      <t xml:space="preserve">a  W podziale na kategorie bezrobotnych 1 osoba może być wykazana więcej niż jeden raz; patrz uwagi metodologiczne pkt 4.  </t>
    </r>
    <r>
      <rPr>
        <i/>
        <sz val="8"/>
        <color indexed="63"/>
        <rFont val="Arial"/>
        <family val="2"/>
        <charset val="238"/>
      </rPr>
      <t/>
    </r>
  </si>
  <si>
    <t>a  Patrz uwagi metodologiczne pkt 5.</t>
  </si>
  <si>
    <t xml:space="preserve">a  Patrz uwagi metodologiczne pkt 5. </t>
  </si>
  <si>
    <t xml:space="preserve">a  Patrz uwagi metodologiczne pkt 8.  b  Przeciętna miesięczna. </t>
  </si>
  <si>
    <t>a  Patrz uwagi ogólne pkt 9.2 oraz uwagi metodologiczne pkt 10 - 13.</t>
  </si>
  <si>
    <r>
      <t>a  Patrz uwagi ogólne pkt 9.2 oraz uwagi metodologiczne pkt 10 - 13.</t>
    </r>
    <r>
      <rPr>
        <i/>
        <sz val="8"/>
        <color indexed="8"/>
        <rFont val="Arial"/>
        <family val="2"/>
        <charset val="238"/>
      </rPr>
      <t/>
    </r>
  </si>
  <si>
    <t>a   Patrz uwagi ogólne  pkt 9.2 oraz uwagi metodologiczne pkt 10 - 13.</t>
  </si>
  <si>
    <t>a   Patrz uwagi ogólne pkt 9.2 oraz uwagi metodologiczne pkt 13.</t>
  </si>
  <si>
    <t>a   Patrz uwagi ogólne  pkt 9.2 oraz uwagi metodologiczne pkt 15.</t>
  </si>
  <si>
    <t>a   Patrz uwagi ogólne pkt 9.2 oraz uwagi metodologiczne  pkt 15.</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</si>
  <si>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</si>
  <si>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</si>
  <si>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</si>
  <si>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</si>
  <si>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 b Przeciętne ceny roczne – bez notowań cen ziemniaków wczesnych; od lipca – dla okresów miesięcznych cena ziemniaków ze zbiorów danego roku.</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</si>
  <si>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</si>
  <si>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</si>
  <si>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</si>
  <si>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</si>
  <si>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</si>
  <si>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r>
      <t xml:space="preserve">a Patrz uwagi metodologiczne pkt 23.   </t>
    </r>
    <r>
      <rPr>
        <i/>
        <sz val="8"/>
        <color indexed="63"/>
        <rFont val="Arial"/>
        <family val="2"/>
        <charset val="238"/>
      </rPr>
      <t/>
    </r>
  </si>
  <si>
    <t xml:space="preserve">a Patrz uwagi ogólne pkt 11 i uwagi metodologiczne pkt 25 i 26. </t>
  </si>
  <si>
    <t>a Wskaźniki dynamiki obliczono na podstawie wartości w cenach bieżących. b Bez podwykonawców. c Patrz uwagi metodologiczne pkt  25 i  26.</t>
  </si>
  <si>
    <r>
      <t xml:space="preserve">a Patrz uwagi metodologiczne pkt 29. </t>
    </r>
    <r>
      <rPr>
        <i/>
        <sz val="10"/>
        <rFont val="Arial CE"/>
        <family val="2"/>
        <charset val="238"/>
      </rPr>
      <t/>
    </r>
  </si>
  <si>
    <t>a Patrz uwagi metodologiczne pkt 29. * Dane zostały zmienione w stosunku do już opublikowanych.</t>
  </si>
  <si>
    <t>a Bez czynów karalnych popełnionych przez nieletnich. Patrz uwagi metodologiczne pkt 30. b Łącznie z przestępstwami z art. 250a kodeksu karnego (korupcja wyborcza) oraz z art. 296a i 296b kodeksu karnego (korupcja na stanowisku kierowniczym i korupcja sportowa).
c Z wyłączeniem przestępstw korupcyjnych z art. 296a i 296b kodeksu karnego.</t>
  </si>
  <si>
    <t>a Patrz uwagi metodologiczne pkt 4.</t>
  </si>
  <si>
    <t>a Bez czynów karalnych popełnionych przez nieletnich. Patrz uwagi metodologiczne pkt 30.</t>
  </si>
  <si>
    <t>a Bez czynów karalnych popełnionych przez nieletnich. Patrz uwagi metodologiczne pkt 31.</t>
  </si>
  <si>
    <t xml:space="preserve">a Patrz uwagi metodologiczne pkt 17. b Patrz uwagi metodologiczne pkt 16. </t>
  </si>
  <si>
    <t>a Patrz uwagi metodologiczne pkt 16. b Za okres I-VI. c Za okres I-IX. d Za okres I-XII.</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</si>
  <si>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</si>
  <si>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</si>
  <si>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</si>
  <si>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</si>
  <si>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</si>
  <si>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</si>
  <si>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</si>
  <si>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</si>
  <si>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</si>
  <si>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</si>
  <si>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</si>
  <si>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</si>
  <si>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</si>
  <si>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</si>
  <si>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</si>
  <si>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</si>
  <si>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</si>
  <si>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</si>
  <si>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</si>
  <si>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</si>
  <si>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</si>
  <si>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</si>
  <si>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</si>
  <si>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</si>
  <si>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</si>
  <si>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</si>
  <si>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</si>
  <si>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</si>
  <si>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</si>
  <si>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</si>
  <si>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</si>
  <si>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</si>
  <si>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</si>
  <si>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</si>
  <si>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</si>
  <si>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t>BEZROBOTNI  ZAREJESTROWANI  WEDŁUG  POZIOMU  WYKSZTAŁCENIA,  WIEKU,  CZASU POZOSTAWANIA  BEZ  PRACY  I  STAŻU  PRACY</t>
  </si>
  <si>
    <t>REGISTERED  UNEMPLOYED  PERSONS  BY  EDUCATIONAL  LEVEL,  AGE,  DURATION
OF  UNEMPLOYMENT  AND  WORK  SENIORITY</t>
  </si>
  <si>
    <r>
      <rPr>
        <sz val="10"/>
        <rFont val="Arial"/>
        <family val="2"/>
        <charset val="238"/>
      </rPr>
      <t xml:space="preserve">TABL. 7.  </t>
    </r>
    <r>
      <rPr>
        <b/>
        <sz val="10"/>
        <rFont val="Arial"/>
        <family val="2"/>
        <charset val="238"/>
      </rPr>
      <t>BEZROBOTNI  ZAREJESTROWANI  WEDŁUG  POZIOMU  WYKSZTAŁCENIA,  WIEKU,  CZASU  POZOSTAWANIA
               BEZ  PRACY  I  STAŻU  PRACY</t>
    </r>
  </si>
  <si>
    <t>REGISTERED  UNEMPLOYED  PERSONS  BY  EDUCATIONAL  LEVEL,  AGE,  DURATION  OF  UNEMPLOYMENT
AND  WORK  SENIORITY</t>
  </si>
  <si>
    <r>
      <rPr>
        <sz val="10"/>
        <rFont val="Arial"/>
        <family val="2"/>
        <charset val="238"/>
      </rPr>
      <t xml:space="preserve">TABL. 7.  </t>
    </r>
    <r>
      <rPr>
        <b/>
        <sz val="10"/>
        <rFont val="Arial"/>
        <family val="2"/>
        <charset val="238"/>
      </rPr>
      <t>BEZROBOTNI  ZAREJESTROWANI  WEDŁUG  POZIOMU  WYKSZTAŁCENIA,  WIEKU,  CZASU  POZOSTAWANIA
               BEZ  PRACY  I  STAŻU  PRACY (dok.)</t>
    </r>
  </si>
  <si>
    <t>REGISTERED  UNEMPLOYED  PERSONS  BY  EDUCATIONAL  LEVEL,  AGE,  DURATION  OF  UNEMPLOYMENT
AND  WORK  SENIORITY (cont.)</t>
  </si>
  <si>
    <r>
      <t xml:space="preserve">  </t>
    </r>
    <r>
      <rPr>
        <b/>
        <sz val="8"/>
        <rFont val="Arial"/>
        <family val="2"/>
        <charset val="238"/>
      </rPr>
      <t>B</t>
    </r>
    <r>
      <rPr>
        <sz val="8"/>
        <rFont val="Arial"/>
        <family val="2"/>
        <charset val="238"/>
      </rPr>
      <t xml:space="preserve"> - okres poprzedni = 100</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</si>
  <si>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</si>
  <si>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</si>
  <si>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</si>
  <si>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t>89.6</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</si>
  <si>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</si>
  <si>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</si>
  <si>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TABL. 20.  </t>
    </r>
    <r>
      <rPr>
        <b/>
        <sz val="10"/>
        <rFont val="Arial"/>
        <family val="2"/>
        <charset val="238"/>
      </rPr>
      <t>RELACJE  CEN  W  ROLNICTWIE</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</si>
  <si>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</si>
  <si>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</si>
  <si>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</si>
  <si>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</si>
  <si>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TABL. 23.  </t>
    </r>
    <r>
      <rPr>
        <b/>
        <sz val="10"/>
        <rFont val="Arial"/>
        <family val="2"/>
        <charset val="238"/>
      </rPr>
      <t>ZWIERZĘTA  GOSPODARSKIE</t>
    </r>
    <r>
      <rPr>
        <b/>
        <vertAlign val="superscript"/>
        <sz val="10"/>
        <rFont val="Arial"/>
        <family val="2"/>
        <charset val="238"/>
      </rPr>
      <t xml:space="preserve">a </t>
    </r>
    <r>
      <rPr>
        <b/>
        <sz val="10"/>
        <rFont val="Arial"/>
        <family val="2"/>
        <charset val="238"/>
      </rPr>
      <t xml:space="preserve">  (dok.)</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</si>
  <si>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</si>
  <si>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24. </t>
    </r>
    <r>
      <rPr>
        <b/>
        <sz val="10"/>
        <rFont val="Arial"/>
        <family val="2"/>
        <charset val="238"/>
      </rPr>
      <t>SKUP WAŻNIEJSZYCH PRODUKTÓW ROLNYCH  (dok.)</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</si>
  <si>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</si>
  <si>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</si>
  <si>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</si>
  <si>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</si>
  <si>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</si>
  <si>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</si>
  <si>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</si>
  <si>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</si>
  <si>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</si>
  <si>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 xml:space="preserve">ab </t>
    </r>
    <r>
      <rPr>
        <b/>
        <sz val="10"/>
        <rFont val="Arial"/>
        <family val="2"/>
        <charset val="238"/>
      </rPr>
      <t xml:space="preserve"> (dok.)</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</si>
  <si>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</si>
  <si>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 xml:space="preserve"> (cd.)</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</si>
  <si>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</si>
  <si>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</si>
  <si>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</si>
  <si>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</si>
  <si>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(dok.)</t>
    </r>
  </si>
  <si>
    <r>
      <rPr>
        <sz val="10"/>
        <rFont val="Arial"/>
        <family val="2"/>
        <charset val="238"/>
      </rPr>
      <t>TABL. 44.  </t>
    </r>
    <r>
      <rPr>
        <b/>
        <sz val="10"/>
        <rFont val="Arial"/>
        <family val="2"/>
        <charset val="238"/>
      </rPr>
      <t xml:space="preserve">WYBRANE  WSKAŹNIKI OGÓLNOPOLSKIE </t>
    </r>
  </si>
  <si>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</si>
  <si>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(dok.) </t>
    </r>
  </si>
  <si>
    <r>
      <rPr>
        <sz val="10"/>
        <rFont val="Arial"/>
        <family val="2"/>
        <charset val="238"/>
      </rPr>
      <t xml:space="preserve">TABL. 45. </t>
    </r>
    <r>
      <rPr>
        <b/>
        <sz val="10"/>
        <rFont val="Arial"/>
        <family val="2"/>
        <charset val="238"/>
      </rPr>
      <t>PODSTAWOWE  DANE  O  WOJEWÓDZTWACH</t>
    </r>
  </si>
  <si>
    <r>
      <rPr>
        <sz val="10"/>
        <rFont val="Arial"/>
        <family val="2"/>
        <charset val="238"/>
      </rPr>
      <t xml:space="preserve">TABL. 45. </t>
    </r>
    <r>
      <rPr>
        <b/>
        <sz val="10"/>
        <rFont val="Arial"/>
        <family val="2"/>
        <charset val="238"/>
      </rPr>
      <t>PODSTAWOWE  DANE  O  WOJEWÓDZTWACH   (cd.)</t>
    </r>
  </si>
  <si>
    <r>
      <rPr>
        <sz val="10"/>
        <rFont val="Arial"/>
        <family val="2"/>
        <charset val="238"/>
      </rPr>
      <t xml:space="preserve">TABL. 45. </t>
    </r>
    <r>
      <rPr>
        <b/>
        <sz val="10"/>
        <rFont val="Arial"/>
        <family val="2"/>
        <charset val="238"/>
      </rPr>
      <t xml:space="preserve">PODSTAWOWE  DANE  O  WOJEWÓDZTWACH  (cd.) </t>
    </r>
  </si>
  <si>
    <r>
      <rPr>
        <sz val="10"/>
        <rFont val="Arial"/>
        <family val="2"/>
        <charset val="238"/>
      </rPr>
      <t xml:space="preserve">TABL. 45. </t>
    </r>
    <r>
      <rPr>
        <b/>
        <sz val="10"/>
        <rFont val="Arial"/>
        <family val="2"/>
        <charset val="238"/>
      </rPr>
      <t xml:space="preserve">PODSTAWOWE  DANE  O  WOJEWÓDZTWACH  (dok.) </t>
    </r>
  </si>
  <si>
    <t>TABL .40.</t>
  </si>
  <si>
    <t>TABL. 41.</t>
  </si>
  <si>
    <r>
      <t>niemowląt</t>
    </r>
    <r>
      <rPr>
        <vertAlign val="superscript"/>
        <sz val="8"/>
        <rFont val="Arial"/>
        <family val="2"/>
        <charset val="238"/>
      </rPr>
      <t>c</t>
    </r>
    <r>
      <rPr>
        <sz val="8"/>
        <rFont val="Arial"/>
        <family val="2"/>
        <charset val="238"/>
      </rPr>
      <t xml:space="preserve">                      </t>
    </r>
  </si>
  <si>
    <t xml:space="preserve">2019=100 </t>
  </si>
  <si>
    <t xml:space="preserve">Meble </t>
  </si>
  <si>
    <t>w tysiącach zł</t>
  </si>
  <si>
    <t xml:space="preserve">a Łącznie z ich ościeżnicami i progami.  b Beton gotowy do wylania. </t>
  </si>
  <si>
    <t xml:space="preserve">a Including their frames and thresholds.  b Concrete ready for covering. </t>
  </si>
  <si>
    <t>Furniture</t>
  </si>
  <si>
    <t>103.9</t>
  </si>
  <si>
    <t>WOJEWÓDZTWO</t>
  </si>
  <si>
    <t>-12,3</t>
  </si>
  <si>
    <t>-1,1</t>
  </si>
  <si>
    <t>-7,2</t>
  </si>
  <si>
    <t>-12,6</t>
  </si>
  <si>
    <t>-4,9</t>
  </si>
  <si>
    <r>
      <t>58,97</t>
    </r>
    <r>
      <rPr>
        <vertAlign val="superscript"/>
        <sz val="8"/>
        <rFont val="Arial"/>
        <family val="2"/>
        <charset val="238"/>
      </rPr>
      <t>b</t>
    </r>
  </si>
  <si>
    <r>
      <t>76,56</t>
    </r>
    <r>
      <rPr>
        <vertAlign val="superscript"/>
        <sz val="8"/>
        <rFont val="Arial"/>
        <family val="2"/>
        <charset val="238"/>
      </rPr>
      <t>b</t>
    </r>
  </si>
  <si>
    <t>Olsztyński</t>
  </si>
  <si>
    <t>leit edible potatoes</t>
  </si>
  <si>
    <t xml:space="preserve">ziemniaki jadalne późne                        </t>
  </si>
  <si>
    <t xml:space="preserve">ziarno jęczmienia                        </t>
  </si>
  <si>
    <t>barley grain</t>
  </si>
  <si>
    <t xml:space="preserve">a Patrz uwagi metodologiczne pkt 26. b Dane za okresy narastające. c Patrz uwagi ogólne pkt 19. d Patrz uwagi ogólne pkt 11. </t>
  </si>
  <si>
    <t>a See methodological notes item 26. b Data on accrued base. c  See general notes  item 19. d See general notes item 11.</t>
  </si>
  <si>
    <r>
      <t xml:space="preserve">z ograniczoną odpowie-dzialnością </t>
    </r>
    <r>
      <rPr>
        <i/>
        <sz val="9.5"/>
        <rFont val="Arial"/>
        <family val="2"/>
        <charset val="238"/>
      </rPr>
      <t/>
    </r>
  </si>
  <si>
    <t xml:space="preserve">jednoosobowe Skarbu Państwa </t>
  </si>
  <si>
    <t>jednoosobowe Skarbu Państwa</t>
  </si>
  <si>
    <t xml:space="preserve">    a See methodological notes item 1.</t>
  </si>
  <si>
    <t xml:space="preserve">                POPULATION  IN  2020  (cont.)</t>
  </si>
  <si>
    <r>
      <t xml:space="preserve">                POPULATION</t>
    </r>
    <r>
      <rPr>
        <vertAlign val="superscript"/>
        <sz val="10"/>
        <color indexed="63"/>
        <rFont val="Arial"/>
        <family val="2"/>
        <charset val="238"/>
      </rPr>
      <t>a</t>
    </r>
    <r>
      <rPr>
        <sz val="10"/>
        <color indexed="63"/>
        <rFont val="Arial"/>
        <family val="2"/>
        <charset val="238"/>
      </rPr>
      <t xml:space="preserve">  IN  2020  (cont.)</t>
    </r>
  </si>
  <si>
    <r>
      <rPr>
        <sz val="10"/>
        <rFont val="Arial"/>
        <family val="2"/>
        <charset val="238"/>
      </rPr>
      <t xml:space="preserve">TABL. 34. </t>
    </r>
    <r>
      <rPr>
        <b/>
        <sz val="10"/>
        <rFont val="Arial"/>
        <family val="2"/>
        <charset val="238"/>
      </rPr>
      <t>LUDNOŚĆ  W  2020 R.  (dok.)</t>
    </r>
  </si>
  <si>
    <r>
      <t xml:space="preserve">                POPULATION</t>
    </r>
    <r>
      <rPr>
        <vertAlign val="superscript"/>
        <sz val="10"/>
        <color indexed="63"/>
        <rFont val="Arial"/>
        <family val="2"/>
        <charset val="238"/>
      </rPr>
      <t>a</t>
    </r>
    <r>
      <rPr>
        <sz val="10"/>
        <color indexed="63"/>
        <rFont val="Arial"/>
        <family val="2"/>
        <charset val="238"/>
      </rPr>
      <t xml:space="preserve">  IN  2020</t>
    </r>
  </si>
  <si>
    <r>
      <t>niemowląt</t>
    </r>
    <r>
      <rPr>
        <vertAlign val="superscript"/>
        <sz val="8"/>
        <rFont val="Arial"/>
        <family val="2"/>
        <charset val="238"/>
      </rPr>
      <t>cd</t>
    </r>
    <r>
      <rPr>
        <sz val="8"/>
        <rFont val="Arial"/>
        <family val="2"/>
        <charset val="238"/>
      </rPr>
      <t xml:space="preserve">                      </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</si>
  <si>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2020  R. </t>
    </r>
  </si>
  <si>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2020 R.  (cd.)</t>
    </r>
  </si>
  <si>
    <t>LUDNOŚĆ  W  2020 R.</t>
  </si>
  <si>
    <t>POPULATION  IN  2020</t>
  </si>
  <si>
    <t xml:space="preserve">    a Patrz uwagi metodologiczne pkt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</si>
  <si>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</si>
  <si>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</si>
  <si>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Na podstawie wyników NSP 2011. b Różnica między liczbą urodzeń żywych i liczbą zgonów w danym okresie. c Dzieci w wieku poniżej 1 roku. d Na 1000 urodzeń żywych.</t>
  </si>
  <si>
    <t>a On the basis of the NSP 2011 results. b Number of live births minus deaths in a given period. c Infants less than 1 year old. d Per 1000 live births.</t>
  </si>
  <si>
    <t>12,6*</t>
  </si>
  <si>
    <t>22,9*</t>
  </si>
  <si>
    <t>17,0*</t>
  </si>
  <si>
    <t>7,3*</t>
  </si>
  <si>
    <t>27,2*</t>
  </si>
  <si>
    <t>19,8*</t>
  </si>
  <si>
    <t xml:space="preserve">  przetwórstwa przemysłowe          </t>
  </si>
  <si>
    <t xml:space="preserve"> construction </t>
  </si>
  <si>
    <t>302*</t>
  </si>
  <si>
    <t>583*</t>
  </si>
  <si>
    <t>3 664*</t>
  </si>
  <si>
    <t>4 107*</t>
  </si>
  <si>
    <t>4 697*</t>
  </si>
  <si>
    <t>1 129*</t>
  </si>
  <si>
    <t>1 288*</t>
  </si>
  <si>
    <t>1 446*</t>
  </si>
  <si>
    <t>2 508*</t>
  </si>
  <si>
    <t>2 792*</t>
  </si>
  <si>
    <t>3 224*</t>
  </si>
  <si>
    <t>301,0*</t>
  </si>
  <si>
    <t>337,0*</t>
  </si>
  <si>
    <t>386,6*</t>
  </si>
  <si>
    <t>156,8*</t>
  </si>
  <si>
    <t>177,2*</t>
  </si>
  <si>
    <t>200,5*</t>
  </si>
  <si>
    <t>142,7*</t>
  </si>
  <si>
    <t>184,6*</t>
  </si>
  <si>
    <t>158,4*</t>
  </si>
  <si>
    <t>1519*</t>
  </si>
  <si>
    <r>
      <rPr>
        <b/>
        <sz val="8"/>
        <rFont val="Arial"/>
        <family val="2"/>
        <charset val="238"/>
      </rPr>
      <t>U w a g a</t>
    </r>
    <r>
      <rPr>
        <sz val="8"/>
        <rFont val="Arial"/>
        <family val="2"/>
        <charset val="238"/>
      </rPr>
      <t>. Dane pobrano z Krajowego Systemu Informacji Policji w dniu 09.02.2021 r.</t>
    </r>
  </si>
  <si>
    <r>
      <rPr>
        <b/>
        <sz val="8"/>
        <color indexed="63"/>
        <rFont val="Arial"/>
        <family val="2"/>
        <charset val="238"/>
      </rPr>
      <t>N o t e</t>
    </r>
    <r>
      <rPr>
        <sz val="8"/>
        <color indexed="63"/>
        <rFont val="Arial"/>
        <family val="2"/>
        <charset val="238"/>
      </rPr>
      <t>. Data were extracted from the National Police Information System (KSI</t>
    </r>
    <r>
      <rPr>
        <sz val="8"/>
        <rFont val="Arial"/>
        <family val="2"/>
        <charset val="238"/>
      </rPr>
      <t xml:space="preserve">P) on 9nd February </t>
    </r>
    <r>
      <rPr>
        <sz val="8"/>
        <color indexed="63"/>
        <rFont val="Arial"/>
        <family val="2"/>
        <charset val="238"/>
      </rPr>
      <t>2021.</t>
    </r>
  </si>
  <si>
    <t>I–XII 2020</t>
  </si>
  <si>
    <t xml:space="preserve">Ceny wybranych produktów rolnych uzyskiwane przez rolników na targowiskach - w pażdzierniku 2020 r.          </t>
  </si>
  <si>
    <t>Marketplace prices of selected agricultural products - in October 2020</t>
  </si>
  <si>
    <t>XII 2020</t>
  </si>
  <si>
    <t xml:space="preserve">XII
2019=100 </t>
  </si>
  <si>
    <t>60,38*</t>
  </si>
  <si>
    <t>72,26*</t>
  </si>
  <si>
    <r>
      <t>55,50</t>
    </r>
    <r>
      <rPr>
        <vertAlign val="superscript"/>
        <sz val="8"/>
        <rFont val="Arial"/>
        <family val="2"/>
        <charset val="238"/>
      </rPr>
      <t>c</t>
    </r>
  </si>
  <si>
    <r>
      <t>73,52</t>
    </r>
    <r>
      <rPr>
        <vertAlign val="superscript"/>
        <sz val="8"/>
        <rFont val="Arial"/>
        <family val="2"/>
        <charset val="238"/>
      </rPr>
      <t>c</t>
    </r>
  </si>
  <si>
    <r>
      <t>56,79</t>
    </r>
    <r>
      <rPr>
        <vertAlign val="superscript"/>
        <sz val="8"/>
        <rFont val="Arial"/>
        <family val="2"/>
        <charset val="238"/>
      </rPr>
      <t>d</t>
    </r>
  </si>
  <si>
    <r>
      <t>75,11</t>
    </r>
    <r>
      <rPr>
        <vertAlign val="superscript"/>
        <sz val="8"/>
        <rFont val="Arial"/>
        <family val="2"/>
        <charset val="238"/>
      </rPr>
      <t>d</t>
    </r>
  </si>
  <si>
    <r>
      <t>60,38</t>
    </r>
    <r>
      <rPr>
        <vertAlign val="superscript"/>
        <sz val="8"/>
        <rFont val="Arial"/>
        <family val="2"/>
        <charset val="238"/>
      </rPr>
      <t>d</t>
    </r>
  </si>
  <si>
    <r>
      <t>72,26</t>
    </r>
    <r>
      <rPr>
        <vertAlign val="superscript"/>
        <sz val="8"/>
        <rFont val="Arial"/>
        <family val="2"/>
        <charset val="238"/>
      </rPr>
      <t>d</t>
    </r>
  </si>
  <si>
    <t>PRZESTĘPSTWA  STWIERDZONE  I  WSKAŹNIKI  WYKRYWALNOŚCI  SPRAWCÓW  PRZESTĘPSTW  W  OKRESIE  I–III  2021  R.</t>
  </si>
  <si>
    <t>ASCERTAINED  CRIMES  AND  RATES  OF  DETECTABILITY  OF  DELINQUENTS  IN  CRIMES  IN  THE  PERIOD  I–III  2021</t>
  </si>
  <si>
    <t>BEZROBOTNI  ZAREJESTROWANI  I  OFERTY  PRACY  W  2021  R.</t>
  </si>
  <si>
    <t>REGISTERED  UNEMPLOYED  PERSONS  AND  JOB  OFFERS  IN  2021</t>
  </si>
  <si>
    <t>BEZROBOTNI  ZAREJESTROWANI  WEDŁUG  WIEKU  W  2021  R.</t>
  </si>
  <si>
    <t>REGISTERED  UNEMPLOYED  PERSONS  BY  AGE  IN  2021</t>
  </si>
  <si>
    <t>BEZROBOTNI  ZAREJESTROWANI  WEDŁUG  POZIOMU  WYKSZTAŁCENIA  W  2021  R.</t>
  </si>
  <si>
    <t>REGISTERED  UNEMPLOYED  PERSONS  BY  EDUCATIONAL  LEVEL  IN  2021</t>
  </si>
  <si>
    <t>MIESZKANIA  ODDANE  DO  UŻYTKOWANIA  W  OKRESIE  I–III  2021  R.</t>
  </si>
  <si>
    <t>DWELLINGS  COMPLETED  IN  THE  PERIOD  I–III  2021</t>
  </si>
  <si>
    <t>PRZESTĘPSTWA  STWIERDZONE  W  OKRESIE  I–III  2021  R.</t>
  </si>
  <si>
    <t>ASCERTAINED  CRIMES  IN  THE  PERIOD  I–III  2021</t>
  </si>
  <si>
    <t>WSKAŹNIKI  WYKRYWALNOŚCI  SPRAWCÓW  PRZESTĘPSTW  W  OKRESIE  I–III  2021  R.</t>
  </si>
  <si>
    <t>RATES  OF  DETECTABILITY  OF  DELINQUENTS  IN  CRIMES  IN  THE  PERIOD  I–III  2021</t>
  </si>
  <si>
    <t>WYPADKI  DROGOWE  W  OKRESIE  I–III  2021  R.</t>
  </si>
  <si>
    <t>ROAD  TRAFFIC  ACCIDENTS  IN  THE  PERIOD  I–III  2021</t>
  </si>
  <si>
    <t>PODMIOTY  GOSPODARKI  NARODOWEJ  W  REJESTRZE  REGON  W  2021  R.</t>
  </si>
  <si>
    <t>ENTITIES  OF  THE  NATIONAL  ECONOMY  IN  THE  REGON  REGISTER  IN  2021</t>
  </si>
  <si>
    <t xml:space="preserve">                 Stan w dniu 31 III</t>
  </si>
  <si>
    <r>
      <rPr>
        <sz val="10"/>
        <rFont val="Arial"/>
        <family val="2"/>
        <charset val="238"/>
      </rPr>
      <t>TABL. 36.  </t>
    </r>
    <r>
      <rPr>
        <b/>
        <sz val="10"/>
        <rFont val="Arial"/>
        <family val="2"/>
        <charset val="238"/>
      </rPr>
      <t xml:space="preserve">BEZROBOTNI  ZAREJESTROWANI  I  OFERTY  PRACY  W  2021  R. </t>
    </r>
  </si>
  <si>
    <t xml:space="preserve">                 As of 31 March</t>
  </si>
  <si>
    <t xml:space="preserve">                 REGISTERED  UNEMPLOYED  PERSONS  AND  JOB  OFFERS  IN  2021</t>
  </si>
  <si>
    <r>
      <rPr>
        <sz val="10"/>
        <rFont val="Arial"/>
        <family val="2"/>
        <charset val="238"/>
      </rPr>
      <t>TABL. 37.  </t>
    </r>
    <r>
      <rPr>
        <b/>
        <sz val="10"/>
        <rFont val="Arial"/>
        <family val="2"/>
        <charset val="238"/>
      </rPr>
      <t xml:space="preserve">BEZROBOTNI  ZAREJESTROWANI  WEDŁUG  WIEKU  W  2021  R. </t>
    </r>
  </si>
  <si>
    <t xml:space="preserve">                 REGISTERED  UNEMPLOYED  PERSONS  BY  AGE  IN  2021</t>
  </si>
  <si>
    <r>
      <rPr>
        <sz val="10"/>
        <rFont val="Arial"/>
        <family val="2"/>
        <charset val="238"/>
      </rPr>
      <t xml:space="preserve">TABL. 38. </t>
    </r>
    <r>
      <rPr>
        <b/>
        <sz val="10"/>
        <rFont val="Arial"/>
        <family val="2"/>
        <charset val="238"/>
      </rPr>
      <t xml:space="preserve">BEZROBOTNI  ZAREJESTROWANI  WEDŁUG  POZIOMU  WYKSZTAŁCENIA  W  2021  R. </t>
    </r>
  </si>
  <si>
    <t xml:space="preserve">               REGISTERED  UNEMPLOYED  PERSONS  BY  EDUCATIONAL  LEVEL  IN  2021</t>
  </si>
  <si>
    <t xml:space="preserve">               Stan w dniu 31 III</t>
  </si>
  <si>
    <t xml:space="preserve">               As of 31 March</t>
  </si>
  <si>
    <r>
      <t>463 129</t>
    </r>
    <r>
      <rPr>
        <vertAlign val="superscript"/>
        <sz val="8"/>
        <rFont val="Arial"/>
        <family val="2"/>
        <charset val="238"/>
      </rPr>
      <t>e</t>
    </r>
  </si>
  <si>
    <r>
      <t>312 571</t>
    </r>
    <r>
      <rPr>
        <vertAlign val="superscript"/>
        <sz val="8"/>
        <rFont val="Arial"/>
        <family val="2"/>
        <charset val="238"/>
      </rPr>
      <t>e</t>
    </r>
  </si>
  <si>
    <r>
      <t>47 272</t>
    </r>
    <r>
      <rPr>
        <vertAlign val="superscript"/>
        <sz val="8"/>
        <rFont val="Arial"/>
        <family val="2"/>
        <charset val="238"/>
      </rPr>
      <t>e</t>
    </r>
  </si>
  <si>
    <r>
      <t>602 619</t>
    </r>
    <r>
      <rPr>
        <vertAlign val="superscript"/>
        <sz val="8"/>
        <rFont val="Arial"/>
        <family val="2"/>
        <charset val="238"/>
      </rPr>
      <t>f</t>
    </r>
  </si>
  <si>
    <r>
      <t>421 861</t>
    </r>
    <r>
      <rPr>
        <vertAlign val="superscript"/>
        <sz val="8"/>
        <rFont val="Arial"/>
        <family val="2"/>
        <charset val="238"/>
      </rPr>
      <t>f</t>
    </r>
  </si>
  <si>
    <r>
      <t>58 615</t>
    </r>
    <r>
      <rPr>
        <vertAlign val="superscript"/>
        <sz val="8"/>
        <rFont val="Arial"/>
        <family val="2"/>
        <charset val="238"/>
      </rPr>
      <t>f</t>
    </r>
  </si>
  <si>
    <r>
      <t>711 192</t>
    </r>
    <r>
      <rPr>
        <vertAlign val="superscript"/>
        <sz val="8"/>
        <rFont val="Arial"/>
        <family val="2"/>
        <charset val="238"/>
      </rPr>
      <t>g</t>
    </r>
  </si>
  <si>
    <r>
      <t>489 227</t>
    </r>
    <r>
      <rPr>
        <vertAlign val="superscript"/>
        <sz val="8"/>
        <rFont val="Arial"/>
        <family val="2"/>
        <charset val="238"/>
      </rPr>
      <t>g</t>
    </r>
  </si>
  <si>
    <r>
      <t>73 956</t>
    </r>
    <r>
      <rPr>
        <vertAlign val="superscript"/>
        <sz val="8"/>
        <rFont val="Arial"/>
        <family val="2"/>
        <charset val="238"/>
      </rPr>
      <t>g</t>
    </r>
  </si>
  <si>
    <r>
      <t>299 172</t>
    </r>
    <r>
      <rPr>
        <vertAlign val="superscript"/>
        <sz val="8"/>
        <rFont val="Arial"/>
        <family val="2"/>
        <charset val="238"/>
      </rPr>
      <t>h</t>
    </r>
  </si>
  <si>
    <r>
      <t>183 068</t>
    </r>
    <r>
      <rPr>
        <vertAlign val="superscript"/>
        <sz val="8"/>
        <rFont val="Arial"/>
        <family val="2"/>
        <charset val="238"/>
      </rPr>
      <t>h</t>
    </r>
  </si>
  <si>
    <r>
      <t>30 669</t>
    </r>
    <r>
      <rPr>
        <vertAlign val="superscript"/>
        <sz val="8"/>
        <rFont val="Arial"/>
        <family val="2"/>
        <charset val="238"/>
      </rPr>
      <t>h</t>
    </r>
  </si>
  <si>
    <t>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VII–XII 2019 r. f Okres VII 2019 r.–III 2020 r.  g Okres VII 2019 r.–VI 2020 r. h Okres VII-IX 2020 r. i Okres VII–XII 2020 r.  k Okres VII 2020 r.–III 2021 r.</t>
  </si>
  <si>
    <t xml:space="preserve">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VII-XII 2019. f The period of VII 2019–III 2020. g The period of VII 2019–VI 2020.  h The period of VII–IX 2020.  i The period of VII–XII 2020. k The period of VII 2020–III 2021. </t>
  </si>
  <si>
    <t>75,65*</t>
  </si>
  <si>
    <t>104,1*</t>
  </si>
  <si>
    <t>52,64*</t>
  </si>
  <si>
    <t>89,8*</t>
  </si>
  <si>
    <t>56,23*</t>
  </si>
  <si>
    <t>77,4*</t>
  </si>
  <si>
    <t>6,13*</t>
  </si>
  <si>
    <t>98,9*</t>
  </si>
  <si>
    <t>5,17*</t>
  </si>
  <si>
    <t>95,9*</t>
  </si>
  <si>
    <t>4,40*</t>
  </si>
  <si>
    <t>83,6*</t>
  </si>
  <si>
    <t>140,44*</t>
  </si>
  <si>
    <t>102,3*</t>
  </si>
  <si>
    <t>319,5*</t>
  </si>
  <si>
    <t>106,6*</t>
  </si>
  <si>
    <t>939,5*</t>
  </si>
  <si>
    <t>101,4*</t>
  </si>
  <si>
    <t>9,8*</t>
  </si>
  <si>
    <t>9,2*</t>
  </si>
  <si>
    <t>3,7*</t>
  </si>
  <si>
    <r>
      <t>505 271*</t>
    </r>
    <r>
      <rPr>
        <vertAlign val="superscript"/>
        <sz val="8"/>
        <rFont val="Arial"/>
        <family val="2"/>
        <charset val="238"/>
      </rPr>
      <t>i</t>
    </r>
  </si>
  <si>
    <t>109,1*</t>
  </si>
  <si>
    <r>
      <t>317 943*</t>
    </r>
    <r>
      <rPr>
        <vertAlign val="superscript"/>
        <sz val="8"/>
        <rFont val="Arial"/>
        <family val="2"/>
        <charset val="238"/>
      </rPr>
      <t>i</t>
    </r>
  </si>
  <si>
    <t>101,7*</t>
  </si>
  <si>
    <r>
      <t>47 474*</t>
    </r>
    <r>
      <rPr>
        <vertAlign val="superscript"/>
        <sz val="8"/>
        <rFont val="Arial"/>
        <family val="2"/>
        <charset val="238"/>
      </rPr>
      <t>i</t>
    </r>
  </si>
  <si>
    <t>100,4*</t>
  </si>
  <si>
    <r>
      <t>635 946</t>
    </r>
    <r>
      <rPr>
        <vertAlign val="superscript"/>
        <sz val="8"/>
        <rFont val="Arial"/>
        <family val="2"/>
        <charset val="238"/>
      </rPr>
      <t>k</t>
    </r>
  </si>
  <si>
    <r>
      <t>407 626</t>
    </r>
    <r>
      <rPr>
        <vertAlign val="superscript"/>
        <sz val="8"/>
        <rFont val="Arial"/>
        <family val="2"/>
        <charset val="238"/>
      </rPr>
      <t>k</t>
    </r>
  </si>
  <si>
    <r>
      <t>59 493</t>
    </r>
    <r>
      <rPr>
        <vertAlign val="superscript"/>
        <sz val="8"/>
        <rFont val="Arial"/>
        <family val="2"/>
        <charset val="238"/>
      </rPr>
      <t>k</t>
    </r>
  </si>
  <si>
    <t>426 151*</t>
  </si>
  <si>
    <t>106,8*</t>
  </si>
  <si>
    <t>115,9*</t>
  </si>
  <si>
    <t>30 439*</t>
  </si>
  <si>
    <t>105,6*</t>
  </si>
  <si>
    <t>128 700*</t>
  </si>
  <si>
    <t>266 753*</t>
  </si>
  <si>
    <t>106,5*</t>
  </si>
  <si>
    <t>939 532*</t>
  </si>
  <si>
    <t>319 456*</t>
  </si>
  <si>
    <t>115,6*</t>
  </si>
  <si>
    <t>15 790*</t>
  </si>
  <si>
    <t>100 386*</t>
  </si>
  <si>
    <t>203 169*</t>
  </si>
  <si>
    <r>
      <rPr>
        <b/>
        <sz val="8"/>
        <color indexed="8"/>
        <rFont val="Arial"/>
        <family val="2"/>
        <charset val="238"/>
      </rPr>
      <t>A</t>
    </r>
    <r>
      <rPr>
        <sz val="8"/>
        <color indexed="8"/>
        <rFont val="Arial"/>
        <family val="2"/>
        <charset val="238"/>
      </rPr>
      <t xml:space="preserve"> - stan w dniu 31 XII 2020 r.</t>
    </r>
  </si>
  <si>
    <t xml:space="preserve">         as of December 31, 2020</t>
  </si>
  <si>
    <r>
      <rPr>
        <b/>
        <sz val="8"/>
        <color indexed="8"/>
        <rFont val="Arial"/>
        <family val="2"/>
        <charset val="238"/>
      </rPr>
      <t>B</t>
    </r>
    <r>
      <rPr>
        <sz val="8"/>
        <color indexed="8"/>
        <rFont val="Arial"/>
        <family val="2"/>
        <charset val="238"/>
      </rPr>
      <t xml:space="preserve"> - stan w dniu 31 III 2021 r.</t>
    </r>
  </si>
  <si>
    <t xml:space="preserve">     as of March 31, 2021</t>
  </si>
  <si>
    <t xml:space="preserve">                 DWELLINGS  COMPLETED  IN  THE  PERIOD  I–III  2021</t>
  </si>
  <si>
    <r>
      <rPr>
        <sz val="10"/>
        <rFont val="Arial"/>
        <family val="2"/>
        <charset val="238"/>
      </rPr>
      <t>TABL. 39.  </t>
    </r>
    <r>
      <rPr>
        <b/>
        <sz val="10"/>
        <rFont val="Arial"/>
        <family val="2"/>
        <charset val="238"/>
      </rPr>
      <t xml:space="preserve">MIESZKANIA  ODDANE  DO  UŻYTKOWANIA  W  OKRESIE  I-III  2021  R. </t>
    </r>
  </si>
  <si>
    <t xml:space="preserve">                Stan w dniu 31 III</t>
  </si>
  <si>
    <t xml:space="preserve">                As of 31 March</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</si>
  <si>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</si>
  <si>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</si>
  <si>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</si>
  <si>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(cont.)</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</si>
  <si>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2021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</si>
  <si>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2021  R.  (dok.)</t>
    </r>
  </si>
  <si>
    <r>
      <t>średnim  zawodowym</t>
    </r>
    <r>
      <rPr>
        <vertAlign val="superscript"/>
        <sz val="8"/>
        <rFont val="Arial"/>
        <family val="2"/>
        <charset val="238"/>
      </rPr>
      <t>a</t>
    </r>
    <r>
      <rPr>
        <sz val="8"/>
        <rFont val="Arial"/>
        <family val="2"/>
        <charset val="238"/>
      </rPr>
      <t xml:space="preserve">   </t>
    </r>
  </si>
  <si>
    <r>
      <t>zasadniczym zawodowym</t>
    </r>
    <r>
      <rPr>
        <vertAlign val="superscript"/>
        <sz val="8"/>
        <rFont val="Arial"/>
        <family val="2"/>
        <charset val="238"/>
      </rPr>
      <t xml:space="preserve">b </t>
    </r>
    <r>
      <rPr>
        <sz val="8"/>
        <rFont val="Arial"/>
        <family val="2"/>
        <charset val="238"/>
      </rPr>
      <t xml:space="preserve">                       </t>
    </r>
  </si>
  <si>
    <r>
      <t xml:space="preserve">  basic vacational</t>
    </r>
    <r>
      <rPr>
        <vertAlign val="superscript"/>
        <sz val="8"/>
        <color rgb="FF4D4D4D"/>
        <rFont val="Arial"/>
        <family val="2"/>
        <charset val="238"/>
      </rPr>
      <t>b</t>
    </r>
  </si>
  <si>
    <t>b   Od III kw. 2020 r. łącznie z zasadniczym branżowym.</t>
  </si>
  <si>
    <t>Ź r ó d ł o: dane Ministerstwa Rozwoju, Pracy i Technologii.</t>
  </si>
  <si>
    <t>b   Since the third quarter of 2020 including basic sectoral vocational.</t>
  </si>
  <si>
    <t>S o u r c e: data of the Ministry of Economic Development, Labour and Technology.</t>
  </si>
  <si>
    <r>
      <rPr>
        <b/>
        <sz val="8"/>
        <rFont val="Arial"/>
        <family val="2"/>
        <charset val="238"/>
      </rPr>
      <t>N o t e.</t>
    </r>
    <r>
      <rPr>
        <sz val="8"/>
        <rFont val="Arial"/>
        <family val="2"/>
        <charset val="238"/>
      </rPr>
      <t xml:space="preserve"> Data were extracted from the National Police Information System (KSIP) on 6nd May 2021.</t>
    </r>
  </si>
  <si>
    <r>
      <rPr>
        <b/>
        <sz val="8"/>
        <rFont val="Arial"/>
        <family val="2"/>
        <charset val="238"/>
      </rPr>
      <t>U w a g a.</t>
    </r>
    <r>
      <rPr>
        <sz val="8"/>
        <rFont val="Arial"/>
        <family val="2"/>
        <charset val="238"/>
      </rPr>
      <t xml:space="preserve"> Dane pobrano z Krajowego Systemu Informacji Policji w dniu 06.05.2021 r.</t>
    </r>
  </si>
  <si>
    <t xml:space="preserve">                Stan w dniu 31 XII</t>
  </si>
  <si>
    <t xml:space="preserve">                As of 31 December</t>
  </si>
  <si>
    <t xml:space="preserve">                Stan w dniu 31 XII </t>
  </si>
  <si>
    <r>
      <rPr>
        <sz val="10"/>
        <rFont val="Arial"/>
        <family val="2"/>
        <charset val="238"/>
      </rPr>
      <t>TABL. 35.  </t>
    </r>
    <r>
      <rPr>
        <b/>
        <sz val="10"/>
        <rFont val="Arial"/>
        <family val="2"/>
        <charset val="238"/>
      </rPr>
      <t>RUCH  NATURALNY  LUDNOŚCI  W  2020  R.</t>
    </r>
  </si>
  <si>
    <t xml:space="preserve">                 VITAL  STATISTICS  IN  2020</t>
  </si>
  <si>
    <t>prawie 10-krotny</t>
  </si>
  <si>
    <t>prawie 4-krotny</t>
  </si>
  <si>
    <t>ponad 5-krotny</t>
  </si>
  <si>
    <t>prawie 5-krotny</t>
  </si>
  <si>
    <t>ponad 3-krotny</t>
  </si>
  <si>
    <t xml:space="preserve">                 Stan w końcu marca 2021 r.</t>
  </si>
  <si>
    <t xml:space="preserve">  End of March 2021</t>
  </si>
  <si>
    <r>
      <rPr>
        <b/>
        <sz val="8"/>
        <rFont val="Arial"/>
        <family val="2"/>
        <charset val="238"/>
      </rPr>
      <t>U w a g a.</t>
    </r>
    <r>
      <rPr>
        <sz val="8"/>
        <rFont val="Arial"/>
        <family val="2"/>
        <charset val="238"/>
      </rPr>
      <t xml:space="preserve"> Dane pobrano z Systemu Ewidencji Wypadków i Kolizji w dniu 21.04.2021 r.</t>
    </r>
  </si>
  <si>
    <r>
      <rPr>
        <b/>
        <sz val="8"/>
        <color indexed="63"/>
        <rFont val="Arial"/>
        <family val="2"/>
        <charset val="238"/>
      </rPr>
      <t>N o t e.</t>
    </r>
    <r>
      <rPr>
        <sz val="8"/>
        <color indexed="63"/>
        <rFont val="Arial"/>
        <family val="2"/>
        <charset val="238"/>
      </rPr>
      <t xml:space="preserve"> Data were extracted from the Traffic Casualties and Clashes System (SEWIK) on 21nd April 2021.</t>
    </r>
  </si>
  <si>
    <t>U w a g a. Dane pobrano z Krajowego Systemu Informacji Policji w dniu 06.05.2021 r.</t>
  </si>
  <si>
    <r>
      <rPr>
        <b/>
        <sz val="8"/>
        <color indexed="63"/>
        <rFont val="Arial"/>
        <family val="2"/>
        <charset val="238"/>
      </rPr>
      <t>N o t e</t>
    </r>
    <r>
      <rPr>
        <sz val="8"/>
        <color indexed="63"/>
        <rFont val="Arial"/>
        <family val="2"/>
        <charset val="238"/>
      </rPr>
      <t xml:space="preserve">. Data were extracted from the National Police Information System (KSIP) </t>
    </r>
    <r>
      <rPr>
        <sz val="8"/>
        <rFont val="Arial"/>
        <family val="2"/>
        <charset val="238"/>
      </rPr>
      <t xml:space="preserve">on 6nd May </t>
    </r>
    <r>
      <rPr>
        <sz val="8"/>
        <color indexed="63"/>
        <rFont val="Arial"/>
        <family val="2"/>
        <charset val="238"/>
      </rPr>
      <t>2021.</t>
    </r>
  </si>
  <si>
    <r>
      <t>ASCERTAINED  CRIMES  AND  RATES  OF  DETECTABILITY
OF  DELINQUENTS  IN  CRIMES  IN  THE PERIOD I–III 2021</t>
    </r>
    <r>
      <rPr>
        <vertAlign val="superscript"/>
        <sz val="10"/>
        <color indexed="63"/>
        <rFont val="Arial"/>
        <family val="2"/>
        <charset val="238"/>
      </rPr>
      <t>a</t>
    </r>
  </si>
  <si>
    <r>
      <rPr>
        <sz val="10"/>
        <rFont val="Arial"/>
        <family val="2"/>
        <charset val="238"/>
      </rPr>
      <t xml:space="preserve">TABL. 31. </t>
    </r>
    <r>
      <rPr>
        <b/>
        <sz val="10"/>
        <rFont val="Arial"/>
        <family val="2"/>
        <charset val="238"/>
      </rPr>
      <t>PRZESTĘPSTWA  STWIERDZONE  I  WSKAŹNIKI  WYKRYWALNOŚCI
               SPRAWCÓW  PRZESTĘPSTW  W  OKRESIE I–III 2021  R.</t>
    </r>
    <r>
      <rPr>
        <b/>
        <vertAlign val="superscript"/>
        <sz val="10"/>
        <rFont val="Arial"/>
        <family val="2"/>
        <charset val="238"/>
      </rPr>
      <t>a</t>
    </r>
  </si>
  <si>
    <t>RUCH  NATURALNY  LUDNOŚCI  W  2020  R.</t>
  </si>
  <si>
    <t>VITAL  STATISTICS  IN  2020</t>
  </si>
  <si>
    <r>
      <t xml:space="preserve">                ASCERTAINED  CRIMES  IN  THE  PERIOD  I–III  2021</t>
    </r>
    <r>
      <rPr>
        <vertAlign val="superscript"/>
        <sz val="10"/>
        <color indexed="63"/>
        <rFont val="Arial"/>
        <family val="2"/>
        <charset val="238"/>
      </rPr>
      <t>a</t>
    </r>
  </si>
  <si>
    <r>
      <rPr>
        <sz val="10"/>
        <rFont val="Arial"/>
        <family val="2"/>
        <charset val="238"/>
      </rPr>
      <t xml:space="preserve">TABL. 40. </t>
    </r>
    <r>
      <rPr>
        <b/>
        <sz val="10"/>
        <rFont val="Arial"/>
        <family val="2"/>
        <charset val="238"/>
      </rPr>
      <t>PRZESTĘPSTWA  STWIERDZONE  W OKRESIE  I–III  2021  R.</t>
    </r>
    <r>
      <rPr>
        <b/>
        <vertAlign val="superscript"/>
        <sz val="10"/>
        <rFont val="Arial"/>
        <family val="2"/>
        <charset val="238"/>
      </rPr>
      <t>a</t>
    </r>
  </si>
  <si>
    <r>
      <rPr>
        <sz val="10"/>
        <rFont val="Arial"/>
        <family val="2"/>
        <charset val="238"/>
      </rPr>
      <t>TABL. 41.  </t>
    </r>
    <r>
      <rPr>
        <b/>
        <sz val="10"/>
        <rFont val="Arial"/>
        <family val="2"/>
        <charset val="238"/>
      </rPr>
      <t>WSKAŹNIKI  WYKRYWALNOŚCI  SPRAWCÓW  PRZESTĘPSTW  W  OKRESIE  I–III  2021  R.</t>
    </r>
    <r>
      <rPr>
        <b/>
        <vertAlign val="superscript"/>
        <sz val="10"/>
        <rFont val="Arial"/>
        <family val="2"/>
        <charset val="238"/>
      </rPr>
      <t>a</t>
    </r>
  </si>
  <si>
    <r>
      <t xml:space="preserve">                 RATES  OF  DETECTABILITY  OF  DELINQUENTS  IN  CRIMES  IN  THE  PRIOD  I–III  2021</t>
    </r>
    <r>
      <rPr>
        <vertAlign val="superscript"/>
        <sz val="10"/>
        <color indexed="63"/>
        <rFont val="Arial"/>
        <family val="2"/>
        <charset val="238"/>
      </rPr>
      <t>a</t>
    </r>
  </si>
  <si>
    <t xml:space="preserve">  ROAD  TRAFFIC  ACCIDENTS  IN  THE  PERIOD  I–III  2021</t>
  </si>
  <si>
    <r>
      <rPr>
        <sz val="10"/>
        <rFont val="Arial"/>
        <family val="2"/>
        <charset val="238"/>
      </rPr>
      <t xml:space="preserve">TABL. 42.  </t>
    </r>
    <r>
      <rPr>
        <b/>
        <sz val="10"/>
        <rFont val="Arial"/>
        <family val="2"/>
        <charset val="238"/>
      </rPr>
      <t xml:space="preserve">WYPADKI  DROGOWE  W  OKRESIE  I–III  2021  R. </t>
    </r>
  </si>
  <si>
    <t xml:space="preserve">Ruch naturalny ludności w okresie I–XII 2020 r.                                                                                                                                                                                                        </t>
  </si>
  <si>
    <t>Vital statistics in the period I–XII 2020</t>
  </si>
  <si>
    <r>
      <t>Ludność</t>
    </r>
    <r>
      <rPr>
        <vertAlign val="superscript"/>
        <sz val="8"/>
        <rFont val="Arial"/>
        <family val="2"/>
        <charset val="238"/>
      </rPr>
      <t xml:space="preserve">a </t>
    </r>
    <r>
      <rPr>
        <sz val="8"/>
        <rFont val="Arial"/>
        <family val="2"/>
        <charset val="238"/>
      </rPr>
      <t>– stan w dniu 31 XII 2020 r.</t>
    </r>
    <r>
      <rPr>
        <i/>
        <sz val="9.5"/>
        <rFont val="Arial"/>
        <family val="2"/>
        <charset val="238"/>
      </rPr>
      <t/>
    </r>
  </si>
  <si>
    <t>Populationa – as of December 31, 2020</t>
  </si>
  <si>
    <t xml:space="preserve">Bezrobotni zarejestrowani – stan w końcu marca 2020 r.                                                                                        </t>
  </si>
  <si>
    <t>Registered unemployed persons – end of March 2020</t>
  </si>
  <si>
    <t xml:space="preserve">XII 2020=100 </t>
  </si>
  <si>
    <t>Liczba zarejestrowanych bezrobotnych
na 1 ofertę pracy -
- w marcu 2020 r.</t>
  </si>
  <si>
    <t>Number
of unemployed persons, registered per 1 job advertisement -
- in March 2020</t>
  </si>
  <si>
    <t xml:space="preserve">Bezrobotni - w marcu 2020 r.                            </t>
  </si>
  <si>
    <t xml:space="preserve"> Unemployed persons - in March 2020</t>
  </si>
  <si>
    <t xml:space="preserve">I–III
2020=100 </t>
  </si>
  <si>
    <t xml:space="preserve">Mieszkania oddane do użytkowania - w okresie I–III 2021 r.                                                                                                                   </t>
  </si>
  <si>
    <t xml:space="preserve"> Dwellings completed - in the period I–III 2021</t>
  </si>
  <si>
    <r>
      <t>Podmioty gospodarki narodowej</t>
    </r>
    <r>
      <rPr>
        <vertAlign val="superscript"/>
        <sz val="8"/>
        <rFont val="Arial"/>
        <family val="2"/>
        <charset val="238"/>
      </rPr>
      <t xml:space="preserve">ab </t>
    </r>
    <r>
      <rPr>
        <sz val="8"/>
        <rFont val="Arial"/>
        <family val="2"/>
        <charset val="238"/>
      </rPr>
      <t xml:space="preserve">w rejestrze REGON – stan w dniu 31 marca 2020 r.                                                                                                                                    </t>
    </r>
    <r>
      <rPr>
        <i/>
        <sz val="9.5"/>
        <rFont val="Arial"/>
        <family val="2"/>
        <charset val="238"/>
      </rPr>
      <t/>
    </r>
  </si>
  <si>
    <r>
      <t>National economy entities</t>
    </r>
    <r>
      <rPr>
        <vertAlign val="superscript"/>
        <sz val="8"/>
        <color indexed="63"/>
        <rFont val="Arial"/>
        <family val="2"/>
        <charset val="238"/>
      </rPr>
      <t>ab</t>
    </r>
    <r>
      <rPr>
        <sz val="8"/>
        <color indexed="63"/>
        <rFont val="Arial"/>
        <family val="2"/>
        <charset val="238"/>
      </rPr>
      <t xml:space="preserve"> in the REGON register – as of March 31, 2020</t>
    </r>
  </si>
  <si>
    <t>104,7*</t>
  </si>
  <si>
    <t>104,6*</t>
  </si>
  <si>
    <t>97,3*</t>
  </si>
  <si>
    <t>97,2*</t>
  </si>
  <si>
    <t>103,7*</t>
  </si>
  <si>
    <t>103,6*</t>
  </si>
  <si>
    <t>102,0*</t>
  </si>
  <si>
    <t>91,7*</t>
  </si>
  <si>
    <t>98,3*</t>
  </si>
  <si>
    <t>92,0*</t>
  </si>
  <si>
    <t>98,0*</t>
  </si>
  <si>
    <t>*</t>
  </si>
  <si>
    <t>Biuletyn statystyczny województwa warmińsko-mazurskiego – I kwartał 2021</t>
  </si>
  <si>
    <t>Statistical bulletin of Warmińsko-Mazurskie Voivodship – quarter 1/2021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</si>
</sst>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0.0"/>
    <numFmt numFmtId="165" formatCode="#,##0.0"/>
    <numFmt numFmtId="166" formatCode="0;[Red]0"/>
  </numFmts>
  <fonts count="178">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i/>
      <sz val="10"/>
      <name val="Arial CE"/>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8"/>
      <name val="Arial"/>
      <family val="2"/>
      <charset val="238"/>
    </font>
    <font>
      <sz val="7.5"/>
      <color indexed="63"/>
      <name val="Arial"/>
      <family val="2"/>
      <charset val="238"/>
    </font>
    <font>
      <b/>
      <vertAlign val="superscript"/>
      <sz val="10"/>
      <name val="Times New Roman"/>
      <family val="1"/>
      <charset val="238"/>
    </font>
    <font>
      <b/>
      <sz val="9.5"/>
      <name val="Times New Roman"/>
      <family val="1"/>
      <charset val="238"/>
    </font>
    <font>
      <sz val="8"/>
      <name val="Arial"/>
      <family val="2"/>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b/>
      <sz val="9"/>
      <color rgb="FF595959"/>
      <name val="Arial"/>
      <family val="2"/>
      <charset val="238"/>
    </font>
    <font>
      <sz val="10"/>
      <color theme="1" tint="0.34998626667073579"/>
      <name val="Arial CE"/>
    </font>
    <font>
      <b/>
      <sz val="9"/>
      <color theme="1" tint="0.34998626667073579"/>
      <name val="Arial"/>
      <family val="2"/>
      <charset val="238"/>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sz val="9.5"/>
      <color rgb="FFFF0000"/>
      <name val="Czcionka tekstu podstawowego"/>
      <family val="2"/>
      <charset val="238"/>
    </font>
    <font>
      <b/>
      <sz val="10"/>
      <color theme="1"/>
      <name val="Arial"/>
      <family val="2"/>
      <charset val="238"/>
    </font>
    <font>
      <sz val="11"/>
      <color rgb="FF4D4D4D"/>
      <name val="Arial"/>
      <family val="2"/>
      <charset val="238"/>
    </font>
    <font>
      <sz val="12"/>
      <color rgb="FF4D4D4D"/>
      <name val="Arial"/>
      <family val="2"/>
      <charset val="238"/>
    </font>
    <font>
      <sz val="12"/>
      <color theme="1"/>
      <name val="Calibri"/>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sz val="8"/>
      <color rgb="FF595959"/>
      <name val="Arial CE"/>
      <charset val="238"/>
    </font>
    <font>
      <sz val="8"/>
      <color theme="1" tint="0.34998626667073579"/>
      <name val="Arial CE"/>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96">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style="thin">
        <color auto="1"/>
      </right>
      <top style="thin">
        <color rgb="FFE5E5E5"/>
      </top>
      <bottom/>
      <diagonal/>
    </border>
  </borders>
  <cellStyleXfs count="218">
    <xf numFmtId="0" fontId="0" fillId="0" borderId="0"/>
    <xf numFmtId="0" fontId="93" fillId="3" borderId="0" applyNumberFormat="0" applyBorder="0" applyAlignment="0" applyProtection="0"/>
    <xf numFmtId="0" fontId="93" fillId="4" borderId="0" applyNumberFormat="0" applyBorder="0" applyAlignment="0" applyProtection="0"/>
    <xf numFmtId="0" fontId="93" fillId="5" borderId="0" applyNumberFormat="0" applyBorder="0" applyAlignment="0" applyProtection="0"/>
    <xf numFmtId="0" fontId="93" fillId="6" borderId="0" applyNumberFormat="0" applyBorder="0" applyAlignment="0" applyProtection="0"/>
    <xf numFmtId="0" fontId="93" fillId="7" borderId="0" applyNumberFormat="0" applyBorder="0" applyAlignment="0" applyProtection="0"/>
    <xf numFmtId="0" fontId="93" fillId="8" borderId="0" applyNumberFormat="0" applyBorder="0" applyAlignment="0" applyProtection="0"/>
    <xf numFmtId="0" fontId="94" fillId="9" borderId="80" applyNumberFormat="0" applyAlignment="0" applyProtection="0"/>
    <xf numFmtId="0" fontId="95" fillId="10" borderId="81"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6"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97" fillId="0" borderId="82" applyNumberFormat="0" applyFill="0" applyAlignment="0" applyProtection="0"/>
    <xf numFmtId="0" fontId="98" fillId="11" borderId="83" applyNumberFormat="0" applyAlignment="0" applyProtection="0"/>
    <xf numFmtId="0" fontId="99" fillId="0" borderId="84" applyNumberFormat="0" applyFill="0" applyAlignment="0" applyProtection="0"/>
    <xf numFmtId="0" fontId="100" fillId="0" borderId="85" applyNumberFormat="0" applyFill="0" applyAlignment="0" applyProtection="0"/>
    <xf numFmtId="0" fontId="101" fillId="0" borderId="86" applyNumberFormat="0" applyFill="0" applyAlignment="0" applyProtection="0"/>
    <xf numFmtId="0" fontId="101" fillId="0" borderId="0" applyNumberFormat="0" applyFill="0" applyBorder="0" applyAlignment="0" applyProtection="0"/>
    <xf numFmtId="0" fontId="10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6" fillId="0" borderId="0"/>
    <xf numFmtId="0" fontId="6" fillId="0" borderId="0"/>
    <xf numFmtId="0" fontId="14"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6" fillId="0" borderId="0"/>
    <xf numFmtId="0" fontId="1" fillId="0" borderId="0"/>
    <xf numFmtId="0" fontId="92" fillId="0" borderId="0"/>
    <xf numFmtId="0" fontId="92" fillId="0" borderId="0" applyNumberFormat="0" applyBorder="0" applyAlignment="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14" fillId="0" borderId="0"/>
    <xf numFmtId="0" fontId="6"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21" fillId="0" borderId="0"/>
    <xf numFmtId="0" fontId="6" fillId="0" borderId="0"/>
    <xf numFmtId="0" fontId="6"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6" fillId="0" borderId="0"/>
    <xf numFmtId="0" fontId="92" fillId="0" borderId="0"/>
    <xf numFmtId="0" fontId="92" fillId="0" borderId="0"/>
    <xf numFmtId="0" fontId="92" fillId="0" borderId="0"/>
    <xf numFmtId="0" fontId="92" fillId="0" borderId="0"/>
    <xf numFmtId="0" fontId="92" fillId="0" borderId="0"/>
    <xf numFmtId="0" fontId="92" fillId="0" borderId="0"/>
    <xf numFmtId="0" fontId="46" fillId="0" borderId="0"/>
    <xf numFmtId="0" fontId="103" fillId="0" borderId="0"/>
    <xf numFmtId="0" fontId="41" fillId="0" borderId="0"/>
    <xf numFmtId="0" fontId="92" fillId="0" borderId="0"/>
    <xf numFmtId="0" fontId="92" fillId="0" borderId="0"/>
    <xf numFmtId="0" fontId="92" fillId="0" borderId="0"/>
    <xf numFmtId="0" fontId="1" fillId="0" borderId="0"/>
    <xf numFmtId="0" fontId="104" fillId="10" borderId="80" applyNumberFormat="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6" fillId="0" borderId="1"/>
    <xf numFmtId="0" fontId="106" fillId="0" borderId="87" applyNumberFormat="0" applyFill="0" applyAlignment="0" applyProtection="0"/>
    <xf numFmtId="0" fontId="107" fillId="0" borderId="0" applyNumberFormat="0" applyFill="0" applyBorder="0" applyAlignment="0" applyProtection="0"/>
    <xf numFmtId="0" fontId="108" fillId="0" borderId="0" applyNumberFormat="0" applyFill="0" applyBorder="0" applyAlignment="0" applyProtection="0"/>
    <xf numFmtId="0" fontId="109" fillId="0" borderId="0" applyNumberFormat="0" applyFill="0" applyBorder="0" applyAlignment="0" applyProtection="0"/>
    <xf numFmtId="0" fontId="3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1"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0" fontId="92"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475">
    <xf numFmtId="0" fontId="0" fillId="0" borderId="0" xfId="0"/>
    <xf numFmtId="0" fontId="7" fillId="0" borderId="0" xfId="0" applyFont="1" applyAlignment="1">
      <alignment horizontal="left" vertical="center"/>
    </xf>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Border="1" applyAlignment="1">
      <alignment vertical="center"/>
    </xf>
    <xf numFmtId="164" fontId="12" fillId="0" borderId="0" xfId="0" applyNumberFormat="1" applyFont="1"/>
    <xf numFmtId="0" fontId="15" fillId="0" borderId="0" xfId="84" applyFont="1"/>
    <xf numFmtId="0" fontId="15" fillId="0" borderId="0" xfId="84" applyFont="1" applyBorder="1"/>
    <xf numFmtId="0" fontId="12" fillId="0" borderId="0" xfId="0" applyFont="1" applyAlignment="1">
      <alignment vertical="center"/>
    </xf>
    <xf numFmtId="0" fontId="9" fillId="0" borderId="0" xfId="0" applyFont="1" applyAlignment="1">
      <alignment vertical="center"/>
    </xf>
    <xf numFmtId="0" fontId="6" fillId="0" borderId="0" xfId="84" applyFont="1"/>
    <xf numFmtId="0" fontId="15" fillId="0" borderId="0" xfId="84" applyFont="1" applyAlignment="1"/>
    <xf numFmtId="0" fontId="15" fillId="0" borderId="0" xfId="84" applyFont="1" applyFill="1"/>
    <xf numFmtId="0" fontId="22" fillId="0" borderId="0" xfId="0" applyFont="1"/>
    <xf numFmtId="0" fontId="6" fillId="0" borderId="0" xfId="84" applyFont="1" applyBorder="1"/>
    <xf numFmtId="0" fontId="6" fillId="0" borderId="0" xfId="84" applyFont="1" applyFill="1"/>
    <xf numFmtId="0" fontId="6" fillId="0" borderId="0" xfId="55" applyFont="1"/>
    <xf numFmtId="0" fontId="6" fillId="2" borderId="0" xfId="55" applyFont="1" applyFill="1" applyAlignment="1"/>
    <xf numFmtId="0" fontId="23" fillId="0" borderId="0" xfId="55" applyFont="1"/>
    <xf numFmtId="0" fontId="23" fillId="2" borderId="0" xfId="55" applyFont="1" applyFill="1"/>
    <xf numFmtId="0" fontId="23" fillId="0" borderId="0" xfId="84" applyFont="1"/>
    <xf numFmtId="0" fontId="3" fillId="0" borderId="0" xfId="84" applyFont="1" applyFill="1" applyBorder="1"/>
    <xf numFmtId="0" fontId="14" fillId="0" borderId="0" xfId="84" applyFont="1"/>
    <xf numFmtId="0" fontId="4" fillId="0" borderId="0" xfId="20" applyFont="1" applyAlignment="1" applyProtection="1">
      <alignment horizontal="left" vertical="center"/>
    </xf>
    <xf numFmtId="164" fontId="33" fillId="0" borderId="0" xfId="0" applyNumberFormat="1" applyFont="1" applyBorder="1" applyAlignment="1">
      <alignment horizontal="right" wrapText="1"/>
    </xf>
    <xf numFmtId="0" fontId="30" fillId="0" borderId="0" xfId="0" applyFont="1" applyAlignment="1">
      <alignment vertical="center"/>
    </xf>
    <xf numFmtId="0" fontId="35" fillId="0" borderId="0" xfId="0" applyFont="1"/>
    <xf numFmtId="0" fontId="11" fillId="0" borderId="0" xfId="84" applyFont="1" applyAlignme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Border="1" applyAlignment="1">
      <alignment horizontal="right" wrapText="1"/>
    </xf>
    <xf numFmtId="0" fontId="5" fillId="0" borderId="0" xfId="84" applyFont="1" applyFill="1" applyBorder="1" applyAlignment="1">
      <alignment horizontal="right"/>
    </xf>
    <xf numFmtId="0" fontId="3" fillId="0" borderId="0" xfId="84" applyFont="1" applyFill="1" applyBorder="1" applyAlignment="1">
      <alignment horizontal="left" vertical="center"/>
    </xf>
    <xf numFmtId="0" fontId="3" fillId="0" borderId="0" xfId="84" applyFont="1" applyFill="1" applyBorder="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Border="1" applyAlignment="1">
      <alignment horizontal="right" vertical="center"/>
    </xf>
    <xf numFmtId="0" fontId="11" fillId="0" borderId="0" xfId="84" applyFont="1"/>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applyAlignment="1"/>
    <xf numFmtId="0" fontId="8" fillId="0" borderId="0" xfId="0" applyFont="1" applyAlignment="1">
      <alignment wrapText="1"/>
    </xf>
    <xf numFmtId="0" fontId="11" fillId="2" borderId="0" xfId="55" applyFont="1" applyFill="1" applyAlignment="1"/>
    <xf numFmtId="0" fontId="6" fillId="0" borderId="0" xfId="84" applyFont="1" applyAlignment="1"/>
    <xf numFmtId="0" fontId="10" fillId="0" borderId="0" xfId="0" applyFont="1" applyAlignment="1">
      <alignment horizontal="left"/>
    </xf>
    <xf numFmtId="0" fontId="18" fillId="0" borderId="0" xfId="0" applyFont="1" applyAlignment="1"/>
    <xf numFmtId="0" fontId="25" fillId="0" borderId="0" xfId="84" applyFont="1" applyAlignment="1"/>
    <xf numFmtId="0" fontId="110" fillId="0" borderId="0" xfId="0" applyFont="1"/>
    <xf numFmtId="0" fontId="110" fillId="0" borderId="0" xfId="0" applyFont="1" applyBorder="1" applyAlignment="1">
      <alignment wrapText="1"/>
    </xf>
    <xf numFmtId="0" fontId="111" fillId="0" borderId="0" xfId="0" applyFont="1"/>
    <xf numFmtId="164" fontId="12" fillId="0" borderId="0" xfId="0" applyNumberFormat="1" applyFont="1" applyBorder="1"/>
    <xf numFmtId="0" fontId="25" fillId="0" borderId="0" xfId="84" applyFont="1"/>
    <xf numFmtId="3" fontId="8" fillId="0" borderId="0" xfId="0" applyNumberFormat="1" applyFont="1"/>
    <xf numFmtId="3" fontId="20" fillId="0" borderId="0" xfId="0" applyNumberFormat="1" applyFont="1"/>
    <xf numFmtId="0" fontId="40" fillId="0" borderId="0" xfId="0" applyFont="1" applyAlignment="1"/>
    <xf numFmtId="0" fontId="40" fillId="0" borderId="0" xfId="0" applyFont="1"/>
    <xf numFmtId="0" fontId="39" fillId="0" borderId="0" xfId="0" applyFont="1"/>
    <xf numFmtId="0" fontId="112" fillId="0" borderId="0" xfId="0" applyFont="1"/>
    <xf numFmtId="0" fontId="108" fillId="0" borderId="0" xfId="0" applyFont="1"/>
    <xf numFmtId="0" fontId="6" fillId="0" borderId="0" xfId="0" applyFont="1"/>
    <xf numFmtId="0" fontId="113" fillId="0" borderId="0" xfId="0" applyFont="1"/>
    <xf numFmtId="0" fontId="6" fillId="0" borderId="0" xfId="0" applyFont="1" applyBorder="1"/>
    <xf numFmtId="0" fontId="6" fillId="0" borderId="0" xfId="0" applyFont="1" applyBorder="1" applyAlignment="1">
      <alignment vertical="center"/>
    </xf>
    <xf numFmtId="0" fontId="114" fillId="0" borderId="0" xfId="0" applyFont="1"/>
    <xf numFmtId="0" fontId="24" fillId="0" borderId="2" xfId="0" applyFont="1" applyBorder="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applyFill="1" applyBorder="1"/>
    <xf numFmtId="0" fontId="15" fillId="0" borderId="0" xfId="0" applyFont="1" applyFill="1"/>
    <xf numFmtId="0" fontId="2" fillId="0" borderId="0" xfId="30" applyFont="1" applyFill="1" applyAlignment="1" applyProtection="1">
      <alignment wrapText="1"/>
    </xf>
    <xf numFmtId="0" fontId="38" fillId="0" borderId="0" xfId="0" applyFont="1" applyFill="1" applyAlignment="1">
      <alignment vertical="center"/>
    </xf>
    <xf numFmtId="0" fontId="15" fillId="0" borderId="0" xfId="0" applyFont="1" applyFill="1" applyAlignment="1">
      <alignment vertical="center"/>
    </xf>
    <xf numFmtId="0" fontId="37" fillId="0" borderId="8" xfId="0" applyFont="1" applyFill="1" applyBorder="1"/>
    <xf numFmtId="0" fontId="37" fillId="0" borderId="0" xfId="0" applyFont="1" applyFill="1" applyBorder="1"/>
    <xf numFmtId="0" fontId="37" fillId="0" borderId="0" xfId="0" applyFont="1" applyFill="1"/>
    <xf numFmtId="0" fontId="27" fillId="0" borderId="0" xfId="0" applyFont="1" applyFill="1" applyBorder="1" applyAlignment="1">
      <alignment horizontal="left"/>
    </xf>
    <xf numFmtId="0" fontId="27" fillId="0" borderId="0" xfId="0" applyFont="1" applyFill="1" applyBorder="1"/>
    <xf numFmtId="0" fontId="15" fillId="0" borderId="0" xfId="0" applyFont="1" applyFill="1" applyBorder="1" applyAlignment="1">
      <alignment horizontal="left"/>
    </xf>
    <xf numFmtId="0" fontId="15" fillId="0" borderId="0" xfId="0" applyFont="1" applyFill="1" applyAlignment="1">
      <alignment horizontal="left"/>
    </xf>
    <xf numFmtId="0" fontId="44" fillId="0" borderId="0" xfId="0" applyFont="1" applyFill="1" applyAlignment="1">
      <alignment vertical="center"/>
    </xf>
    <xf numFmtId="0" fontId="42" fillId="0" borderId="9" xfId="20" applyFont="1" applyBorder="1" applyAlignment="1" applyProtection="1">
      <alignment vertical="center"/>
    </xf>
    <xf numFmtId="0" fontId="115" fillId="0" borderId="2" xfId="0" applyFont="1" applyBorder="1"/>
    <xf numFmtId="0" fontId="115" fillId="0" borderId="3" xfId="0" applyFont="1" applyBorder="1"/>
    <xf numFmtId="0" fontId="115" fillId="0" borderId="0" xfId="0" applyFont="1" applyBorder="1"/>
    <xf numFmtId="0" fontId="116" fillId="0" borderId="4" xfId="20" applyFont="1" applyBorder="1" applyAlignment="1" applyProtection="1">
      <alignment vertical="center"/>
    </xf>
    <xf numFmtId="0" fontId="117" fillId="0" borderId="7" xfId="0" applyFont="1" applyBorder="1"/>
    <xf numFmtId="0" fontId="117" fillId="0" borderId="6" xfId="0" applyFont="1" applyBorder="1"/>
    <xf numFmtId="164" fontId="25" fillId="0" borderId="0" xfId="85" applyNumberFormat="1" applyFont="1" applyFill="1"/>
    <xf numFmtId="0" fontId="8" fillId="0" borderId="0" xfId="0" applyFont="1" applyAlignment="1"/>
    <xf numFmtId="0" fontId="39" fillId="0" borderId="0" xfId="0" applyFont="1" applyBorder="1"/>
    <xf numFmtId="165" fontId="5" fillId="0" borderId="0" xfId="84" applyNumberFormat="1" applyFont="1" applyFill="1" applyBorder="1" applyAlignment="1">
      <alignment horizontal="right"/>
    </xf>
    <xf numFmtId="0" fontId="6" fillId="0" borderId="0" xfId="84" applyFont="1" applyAlignment="1">
      <alignment vertical="center"/>
    </xf>
    <xf numFmtId="0" fontId="37" fillId="0" borderId="10" xfId="0" applyFont="1" applyFill="1" applyBorder="1"/>
    <xf numFmtId="0" fontId="110" fillId="0" borderId="0" xfId="0" applyFont="1" applyAlignment="1">
      <alignment vertical="top"/>
    </xf>
    <xf numFmtId="0" fontId="3" fillId="0" borderId="0" xfId="0" applyFont="1" applyAlignment="1"/>
    <xf numFmtId="0" fontId="25" fillId="0" borderId="0" xfId="56" applyFont="1" applyAlignment="1"/>
    <xf numFmtId="0" fontId="25" fillId="0" borderId="0" xfId="56" applyFont="1" applyAlignment="1">
      <alignment wrapText="1"/>
    </xf>
    <xf numFmtId="0" fontId="25" fillId="0" borderId="0" xfId="0" applyFont="1"/>
    <xf numFmtId="0" fontId="47" fillId="0" borderId="0" xfId="20" applyFont="1" applyAlignment="1" applyProtection="1">
      <alignment vertical="center"/>
    </xf>
    <xf numFmtId="0" fontId="47" fillId="0" borderId="0" xfId="20" applyFont="1" applyAlignment="1" applyProtection="1">
      <alignment horizontal="left" vertical="center"/>
    </xf>
    <xf numFmtId="0" fontId="48" fillId="0" borderId="0" xfId="0" applyFont="1" applyAlignment="1">
      <alignment vertical="center"/>
    </xf>
    <xf numFmtId="0" fontId="49" fillId="0" borderId="0" xfId="84" applyFont="1"/>
    <xf numFmtId="0" fontId="52" fillId="0" borderId="0" xfId="0" applyFont="1"/>
    <xf numFmtId="0" fontId="118" fillId="0" borderId="0" xfId="0" applyFont="1"/>
    <xf numFmtId="0" fontId="50" fillId="0" borderId="0" xfId="0" applyFont="1"/>
    <xf numFmtId="0" fontId="50" fillId="0" borderId="0" xfId="84" applyFont="1" applyBorder="1"/>
    <xf numFmtId="0" fontId="54" fillId="0" borderId="0" xfId="84" applyFont="1"/>
    <xf numFmtId="0" fontId="50" fillId="0" borderId="11" xfId="84" applyFont="1" applyBorder="1"/>
    <xf numFmtId="164" fontId="54" fillId="0" borderId="0" xfId="84" applyNumberFormat="1" applyFont="1"/>
    <xf numFmtId="0" fontId="50" fillId="0" borderId="0" xfId="84" applyFont="1"/>
    <xf numFmtId="0" fontId="50" fillId="0" borderId="0" xfId="55" applyFont="1" applyAlignment="1"/>
    <xf numFmtId="0" fontId="50" fillId="0" borderId="0" xfId="55" applyFont="1" applyBorder="1" applyAlignment="1"/>
    <xf numFmtId="165" fontId="50" fillId="0" borderId="0" xfId="55" applyNumberFormat="1" applyFont="1" applyBorder="1" applyAlignment="1"/>
    <xf numFmtId="164" fontId="50" fillId="0" borderId="0" xfId="55" applyNumberFormat="1" applyFont="1" applyBorder="1" applyAlignment="1"/>
    <xf numFmtId="3" fontId="50" fillId="0" borderId="0" xfId="55" applyNumberFormat="1" applyFont="1" applyBorder="1" applyAlignment="1"/>
    <xf numFmtId="1" fontId="50" fillId="0" borderId="0" xfId="55" applyNumberFormat="1" applyFont="1" applyBorder="1" applyAlignment="1"/>
    <xf numFmtId="0" fontId="50" fillId="0" borderId="0" xfId="0" applyFont="1" applyBorder="1"/>
    <xf numFmtId="0" fontId="54" fillId="0" borderId="0" xfId="84" applyFont="1" applyFill="1"/>
    <xf numFmtId="0" fontId="50" fillId="0" borderId="0" xfId="84" applyFont="1" applyFill="1"/>
    <xf numFmtId="164" fontId="50" fillId="0" borderId="0" xfId="84" applyNumberFormat="1" applyFont="1" applyFill="1"/>
    <xf numFmtId="0" fontId="51" fillId="0" borderId="0" xfId="84" applyFont="1" applyFill="1"/>
    <xf numFmtId="0" fontId="51" fillId="0" borderId="0" xfId="0" applyFont="1" applyBorder="1"/>
    <xf numFmtId="0" fontId="51" fillId="0" borderId="0" xfId="0" applyFont="1"/>
    <xf numFmtId="0" fontId="54" fillId="0" borderId="0" xfId="84" applyFont="1" applyFill="1" applyBorder="1"/>
    <xf numFmtId="0" fontId="54" fillId="0" borderId="0" xfId="84" applyFont="1" applyFill="1" applyAlignment="1">
      <alignment horizontal="center" vertical="center"/>
    </xf>
    <xf numFmtId="164" fontId="50" fillId="0" borderId="0" xfId="85" applyNumberFormat="1" applyFont="1" applyBorder="1"/>
    <xf numFmtId="164" fontId="50" fillId="0" borderId="0" xfId="71" applyNumberFormat="1" applyFont="1" applyFill="1" applyBorder="1" applyAlignment="1">
      <alignment horizontal="right" vertical="center"/>
    </xf>
    <xf numFmtId="0" fontId="119" fillId="0" borderId="0" xfId="0" applyFont="1"/>
    <xf numFmtId="3" fontId="50" fillId="0" borderId="0" xfId="0" applyNumberFormat="1" applyFont="1"/>
    <xf numFmtId="1" fontId="120" fillId="0" borderId="0" xfId="0" applyNumberFormat="1" applyFont="1"/>
    <xf numFmtId="2" fontId="50" fillId="0" borderId="0" xfId="0" applyNumberFormat="1" applyFont="1" applyAlignment="1">
      <alignment horizontal="right"/>
    </xf>
    <xf numFmtId="3" fontId="55" fillId="0" borderId="0" xfId="0" applyNumberFormat="1" applyFont="1"/>
    <xf numFmtId="0" fontId="121" fillId="0" borderId="0" xfId="0" applyFont="1"/>
    <xf numFmtId="0" fontId="122" fillId="0" borderId="0" xfId="0" applyFont="1" applyAlignment="1">
      <alignment vertical="center"/>
    </xf>
    <xf numFmtId="0" fontId="122" fillId="0" borderId="0" xfId="0" applyFont="1"/>
    <xf numFmtId="0" fontId="121" fillId="0" borderId="0" xfId="0" applyFont="1" applyAlignment="1">
      <alignment horizontal="left"/>
    </xf>
    <xf numFmtId="164" fontId="123" fillId="0" borderId="0" xfId="0" applyNumberFormat="1" applyFont="1" applyBorder="1" applyAlignment="1">
      <alignment horizontal="left"/>
    </xf>
    <xf numFmtId="0" fontId="122" fillId="0" borderId="0" xfId="0" applyFont="1" applyAlignment="1">
      <alignment horizontal="left"/>
    </xf>
    <xf numFmtId="0" fontId="124" fillId="0" borderId="0" xfId="30" applyFont="1" applyAlignment="1" applyProtection="1"/>
    <xf numFmtId="0" fontId="125" fillId="0" borderId="0" xfId="0" applyFont="1" applyAlignment="1">
      <alignment vertical="center"/>
    </xf>
    <xf numFmtId="0" fontId="57" fillId="0" borderId="0" xfId="0" applyFont="1" applyAlignment="1">
      <alignment horizontal="left" vertical="center" wrapText="1"/>
    </xf>
    <xf numFmtId="0" fontId="126" fillId="0" borderId="0" xfId="84" applyFont="1" applyAlignment="1">
      <alignment vertical="center"/>
    </xf>
    <xf numFmtId="0" fontId="127" fillId="0" borderId="0" xfId="0" applyFont="1" applyAlignment="1">
      <alignment vertical="center"/>
    </xf>
    <xf numFmtId="0" fontId="128" fillId="0" borderId="0" xfId="0" applyFont="1"/>
    <xf numFmtId="0" fontId="58" fillId="0" borderId="0" xfId="0" applyFont="1"/>
    <xf numFmtId="0" fontId="50" fillId="0" borderId="0" xfId="0" applyFont="1" applyBorder="1" applyAlignment="1">
      <alignment wrapText="1"/>
    </xf>
    <xf numFmtId="0" fontId="3" fillId="0" borderId="0" xfId="0" applyFont="1"/>
    <xf numFmtId="0" fontId="25" fillId="0" borderId="0" xfId="0" applyFont="1" applyBorder="1"/>
    <xf numFmtId="0" fontId="49" fillId="0" borderId="0" xfId="0" applyFont="1"/>
    <xf numFmtId="164" fontId="50" fillId="0" borderId="0" xfId="0" applyNumberFormat="1" applyFont="1"/>
    <xf numFmtId="0" fontId="39" fillId="0" borderId="0" xfId="0" applyFont="1" applyAlignment="1"/>
    <xf numFmtId="0" fontId="6" fillId="0" borderId="0" xfId="55" applyFont="1" applyAlignment="1"/>
    <xf numFmtId="164" fontId="6" fillId="0" borderId="0" xfId="55" applyNumberFormat="1" applyFont="1"/>
    <xf numFmtId="164" fontId="6" fillId="0" borderId="0" xfId="55" applyNumberFormat="1" applyFont="1" applyBorder="1"/>
    <xf numFmtId="0" fontId="6" fillId="0" borderId="0" xfId="55" applyFont="1" applyBorder="1" applyAlignment="1"/>
    <xf numFmtId="164" fontId="50" fillId="0" borderId="0" xfId="0" applyNumberFormat="1" applyFont="1" applyBorder="1"/>
    <xf numFmtId="0" fontId="129" fillId="0" borderId="0" xfId="0" applyFont="1"/>
    <xf numFmtId="3" fontId="129" fillId="0" borderId="0" xfId="0" applyNumberFormat="1" applyFont="1" applyBorder="1"/>
    <xf numFmtId="0" fontId="129" fillId="0" borderId="0" xfId="0" applyFont="1" applyBorder="1"/>
    <xf numFmtId="0" fontId="130" fillId="0" borderId="0" xfId="0" applyFont="1"/>
    <xf numFmtId="0" fontId="131" fillId="0" borderId="0" xfId="0" applyFont="1"/>
    <xf numFmtId="164" fontId="129" fillId="0" borderId="0" xfId="0" applyNumberFormat="1" applyFont="1"/>
    <xf numFmtId="0" fontId="131" fillId="0" borderId="0" xfId="0" applyFont="1" applyAlignment="1"/>
    <xf numFmtId="164" fontId="129" fillId="0" borderId="0" xfId="0" applyNumberFormat="1" applyFont="1" applyBorder="1"/>
    <xf numFmtId="0" fontId="132" fillId="0" borderId="0" xfId="0" applyFont="1" applyBorder="1" applyAlignment="1">
      <alignment vertical="center" wrapText="1"/>
    </xf>
    <xf numFmtId="164" fontId="131" fillId="0" borderId="0" xfId="0" applyNumberFormat="1" applyFont="1"/>
    <xf numFmtId="0" fontId="129" fillId="0" borderId="0" xfId="84" applyFont="1"/>
    <xf numFmtId="0" fontId="129" fillId="0" borderId="0" xfId="84" applyFont="1" applyBorder="1"/>
    <xf numFmtId="0" fontId="133" fillId="0" borderId="0" xfId="84" applyFont="1" applyBorder="1"/>
    <xf numFmtId="0" fontId="134" fillId="0" borderId="0" xfId="84" applyFont="1"/>
    <xf numFmtId="0" fontId="40" fillId="0" borderId="0" xfId="0" applyFont="1" applyBorder="1"/>
    <xf numFmtId="0" fontId="39" fillId="0" borderId="0" xfId="0" applyFont="1" applyAlignment="1">
      <alignment horizontal="left"/>
    </xf>
    <xf numFmtId="164" fontId="3" fillId="0" borderId="0" xfId="0" applyNumberFormat="1" applyFont="1" applyBorder="1" applyAlignment="1">
      <alignment horizontal="left" wrapText="1"/>
    </xf>
    <xf numFmtId="0" fontId="6" fillId="0" borderId="0" xfId="0" applyFont="1" applyAlignment="1">
      <alignment horizontal="left"/>
    </xf>
    <xf numFmtId="0" fontId="51" fillId="0" borderId="0" xfId="0" applyFont="1" applyAlignment="1"/>
    <xf numFmtId="164" fontId="51" fillId="0" borderId="0" xfId="0" applyNumberFormat="1" applyFont="1"/>
    <xf numFmtId="165" fontId="50" fillId="0" borderId="0" xfId="0" applyNumberFormat="1" applyFont="1" applyBorder="1"/>
    <xf numFmtId="165" fontId="51" fillId="0" borderId="0" xfId="0" applyNumberFormat="1" applyFont="1" applyBorder="1"/>
    <xf numFmtId="0" fontId="58" fillId="0" borderId="0" xfId="0" applyFont="1" applyBorder="1"/>
    <xf numFmtId="0" fontId="61" fillId="0" borderId="0" xfId="0" applyFont="1"/>
    <xf numFmtId="164" fontId="51" fillId="0" borderId="0" xfId="0" applyNumberFormat="1" applyFont="1" applyBorder="1"/>
    <xf numFmtId="0" fontId="6" fillId="0" borderId="0" xfId="0" applyFont="1" applyAlignment="1">
      <alignment wrapText="1"/>
    </xf>
    <xf numFmtId="0" fontId="50" fillId="0" borderId="0" xfId="84" applyFont="1" applyFill="1" applyBorder="1" applyAlignment="1">
      <alignment horizontal="center" vertical="top" wrapText="1"/>
    </xf>
    <xf numFmtId="0" fontId="58" fillId="0" borderId="0" xfId="0" applyFont="1" applyBorder="1" applyAlignment="1">
      <alignment vertical="center"/>
    </xf>
    <xf numFmtId="0" fontId="58" fillId="0" borderId="0" xfId="0" applyFont="1" applyAlignment="1">
      <alignment vertical="center"/>
    </xf>
    <xf numFmtId="0" fontId="58" fillId="0" borderId="0" xfId="0" applyFont="1" applyAlignment="1"/>
    <xf numFmtId="164" fontId="50" fillId="0" borderId="0" xfId="0" applyNumberFormat="1" applyFont="1" applyBorder="1" applyAlignment="1">
      <alignment vertical="center"/>
    </xf>
    <xf numFmtId="0" fontId="36" fillId="0" borderId="0" xfId="0" applyFont="1"/>
    <xf numFmtId="0" fontId="50" fillId="0" borderId="0" xfId="0" applyFont="1" applyAlignment="1"/>
    <xf numFmtId="0" fontId="36" fillId="0" borderId="0" xfId="0" applyFont="1" applyAlignment="1"/>
    <xf numFmtId="0" fontId="135" fillId="0" borderId="0" xfId="84" applyFont="1" applyFill="1"/>
    <xf numFmtId="0" fontId="135" fillId="0" borderId="0" xfId="84" applyFont="1" applyFill="1" applyBorder="1"/>
    <xf numFmtId="165" fontId="136" fillId="0" borderId="0" xfId="84" applyNumberFormat="1" applyFont="1" applyFill="1" applyBorder="1" applyAlignment="1">
      <alignment horizontal="right"/>
    </xf>
    <xf numFmtId="0" fontId="50" fillId="0" borderId="0" xfId="0" applyFont="1" applyBorder="1" applyAlignment="1">
      <alignment horizontal="center" vertical="center" wrapText="1"/>
    </xf>
    <xf numFmtId="0" fontId="25" fillId="0" borderId="0" xfId="0" applyFont="1" applyAlignment="1">
      <alignment horizontal="left" vertical="center"/>
    </xf>
    <xf numFmtId="0" fontId="25" fillId="0" borderId="0" xfId="0" applyFont="1" applyAlignment="1"/>
    <xf numFmtId="0" fontId="137" fillId="0" borderId="0" xfId="84" applyFont="1" applyFill="1"/>
    <xf numFmtId="0" fontId="137" fillId="0" borderId="0" xfId="84" applyFont="1" applyFill="1" applyBorder="1"/>
    <xf numFmtId="165" fontId="138" fillId="0" borderId="0" xfId="84" applyNumberFormat="1" applyFont="1" applyFill="1" applyBorder="1" applyAlignment="1">
      <alignment horizontal="right"/>
    </xf>
    <xf numFmtId="0" fontId="139" fillId="0" borderId="0" xfId="0" applyFont="1" applyFill="1" applyBorder="1"/>
    <xf numFmtId="0" fontId="140" fillId="0" borderId="0" xfId="0" applyFont="1"/>
    <xf numFmtId="0" fontId="141" fillId="0" borderId="0" xfId="0" applyFont="1" applyFill="1" applyBorder="1" applyAlignment="1">
      <alignment horizontal="left"/>
    </xf>
    <xf numFmtId="0" fontId="139" fillId="0" borderId="0" xfId="0" applyFont="1" applyFill="1"/>
    <xf numFmtId="0" fontId="142" fillId="0" borderId="0" xfId="0" applyFont="1"/>
    <xf numFmtId="0" fontId="127" fillId="0" borderId="0" xfId="0" applyFont="1"/>
    <xf numFmtId="3" fontId="50" fillId="0" borderId="0" xfId="0" applyNumberFormat="1" applyFont="1" applyBorder="1"/>
    <xf numFmtId="3" fontId="51" fillId="0" borderId="0" xfId="0" applyNumberFormat="1" applyFont="1"/>
    <xf numFmtId="0" fontId="40" fillId="0" borderId="0" xfId="0" applyFont="1" applyBorder="1" applyAlignment="1">
      <alignment wrapText="1"/>
    </xf>
    <xf numFmtId="0" fontId="50" fillId="0" borderId="0" xfId="0" applyFont="1" applyBorder="1" applyAlignment="1">
      <alignment horizontal="right" wrapText="1"/>
    </xf>
    <xf numFmtId="3" fontId="58" fillId="0" borderId="0" xfId="0" applyNumberFormat="1" applyFont="1"/>
    <xf numFmtId="0" fontId="61" fillId="0" borderId="0" xfId="0" applyFont="1" applyAlignment="1"/>
    <xf numFmtId="0" fontId="143" fillId="0" borderId="0" xfId="0" applyFont="1" applyAlignment="1"/>
    <xf numFmtId="0" fontId="3" fillId="0" borderId="0" xfId="0" applyFont="1" applyBorder="1" applyAlignment="1">
      <alignment horizontal="right" wrapText="1"/>
    </xf>
    <xf numFmtId="164" fontId="5" fillId="0" borderId="0" xfId="0" applyNumberFormat="1" applyFont="1" applyBorder="1" applyAlignment="1">
      <alignment horizontal="right" wrapText="1"/>
    </xf>
    <xf numFmtId="165" fontId="6" fillId="0" borderId="0" xfId="0" applyNumberFormat="1" applyFont="1"/>
    <xf numFmtId="0" fontId="144" fillId="0" borderId="0" xfId="0" applyFont="1"/>
    <xf numFmtId="0" fontId="25" fillId="0" borderId="0" xfId="0" applyFont="1" applyAlignment="1">
      <alignment horizontal="left"/>
    </xf>
    <xf numFmtId="0" fontId="40" fillId="0" borderId="0" xfId="0" applyFont="1" applyBorder="1" applyAlignment="1">
      <alignment vertical="center"/>
    </xf>
    <xf numFmtId="0" fontId="128" fillId="0" borderId="0" xfId="0" applyFont="1" applyAlignment="1">
      <alignment vertical="center"/>
    </xf>
    <xf numFmtId="0" fontId="25" fillId="0" borderId="0" xfId="0" applyFont="1" applyFill="1" applyAlignment="1"/>
    <xf numFmtId="0" fontId="39" fillId="0" borderId="0" xfId="0" applyFont="1" applyFill="1"/>
    <xf numFmtId="0" fontId="39" fillId="0" borderId="0" xfId="0" applyFont="1" applyFill="1" applyAlignment="1"/>
    <xf numFmtId="0" fontId="39" fillId="0" borderId="0" xfId="0" applyFont="1" applyBorder="1" applyAlignment="1"/>
    <xf numFmtId="164" fontId="25" fillId="0" borderId="0" xfId="55" applyNumberFormat="1" applyFont="1"/>
    <xf numFmtId="0" fontId="127" fillId="0" borderId="0" xfId="84" applyFont="1"/>
    <xf numFmtId="0" fontId="128" fillId="0" borderId="0" xfId="0" applyFont="1" applyAlignment="1"/>
    <xf numFmtId="0" fontId="50" fillId="0" borderId="0" xfId="0" applyFont="1" applyBorder="1" applyAlignment="1"/>
    <xf numFmtId="0" fontId="50" fillId="0" borderId="0" xfId="0" applyFont="1" applyBorder="1" applyAlignment="1">
      <alignment vertical="top"/>
    </xf>
    <xf numFmtId="0" fontId="58" fillId="0" borderId="0" xfId="0" applyFont="1" applyAlignment="1">
      <alignment horizontal="center" vertical="center"/>
    </xf>
    <xf numFmtId="0" fontId="50" fillId="0" borderId="0" xfId="84" applyFont="1" applyBorder="1" applyAlignment="1">
      <alignment vertical="top"/>
    </xf>
    <xf numFmtId="0" fontId="129" fillId="0" borderId="0" xfId="0" applyFont="1" applyAlignment="1">
      <alignment horizontal="center" vertical="center" wrapText="1"/>
    </xf>
    <xf numFmtId="0" fontId="50" fillId="0" borderId="0" xfId="0" applyFont="1" applyAlignment="1">
      <alignment vertical="top"/>
    </xf>
    <xf numFmtId="0" fontId="126" fillId="0" borderId="0" xfId="0" applyFont="1" applyFill="1"/>
    <xf numFmtId="0" fontId="145" fillId="0" borderId="0" xfId="0" applyFont="1"/>
    <xf numFmtId="0" fontId="143" fillId="0" borderId="0" xfId="0" applyFont="1" applyBorder="1" applyAlignment="1">
      <alignment horizontal="right" wrapText="1"/>
    </xf>
    <xf numFmtId="164" fontId="143" fillId="0" borderId="0" xfId="0" applyNumberFormat="1" applyFont="1" applyBorder="1" applyAlignment="1">
      <alignment horizontal="right" wrapText="1"/>
    </xf>
    <xf numFmtId="0" fontId="127" fillId="0" borderId="0" xfId="84" applyFont="1" applyAlignment="1"/>
    <xf numFmtId="0" fontId="137" fillId="0" borderId="0" xfId="84" applyFont="1"/>
    <xf numFmtId="0" fontId="126" fillId="0" borderId="12" xfId="84" applyFont="1" applyBorder="1" applyAlignment="1"/>
    <xf numFmtId="0" fontId="25" fillId="0" borderId="0" xfId="0" applyFont="1" applyBorder="1" applyAlignment="1">
      <alignment vertical="center"/>
    </xf>
    <xf numFmtId="0" fontId="146" fillId="0" borderId="0" xfId="0" applyFont="1" applyAlignment="1"/>
    <xf numFmtId="0" fontId="125" fillId="0" borderId="0" xfId="84" applyFont="1"/>
    <xf numFmtId="0" fontId="58" fillId="0" borderId="0" xfId="0" applyFont="1" applyFill="1"/>
    <xf numFmtId="0" fontId="6" fillId="0" borderId="0" xfId="0" applyFont="1" applyAlignment="1">
      <alignment vertical="center"/>
    </xf>
    <xf numFmtId="0" fontId="147" fillId="0" borderId="0" xfId="0" applyFont="1" applyAlignment="1">
      <alignment vertical="center"/>
    </xf>
    <xf numFmtId="0" fontId="127" fillId="2" borderId="0" xfId="55" applyFont="1" applyFill="1" applyAlignment="1">
      <alignment horizontal="left" indent="5"/>
    </xf>
    <xf numFmtId="0" fontId="127"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Fill="1" applyAlignment="1">
      <alignment vertical="center"/>
    </xf>
    <xf numFmtId="0" fontId="147" fillId="0" borderId="0" xfId="0" applyFont="1"/>
    <xf numFmtId="0" fontId="11" fillId="0" borderId="0" xfId="0" applyFont="1" applyAlignment="1">
      <alignment vertical="center"/>
    </xf>
    <xf numFmtId="0" fontId="11" fillId="0" borderId="0" xfId="0" applyFont="1" applyAlignment="1">
      <alignment horizontal="left"/>
    </xf>
    <xf numFmtId="0" fontId="11" fillId="0" borderId="0" xfId="85" applyFont="1" applyAlignment="1">
      <alignment vertical="center"/>
    </xf>
    <xf numFmtId="0" fontId="3" fillId="0" borderId="0" xfId="0" applyFont="1" applyAlignment="1">
      <alignment wrapText="1"/>
    </xf>
    <xf numFmtId="0" fontId="140" fillId="0" borderId="0" xfId="0" applyFont="1" applyAlignment="1">
      <alignment wrapText="1"/>
    </xf>
    <xf numFmtId="0" fontId="39" fillId="0" borderId="0" xfId="0" applyFont="1" applyAlignment="1">
      <alignment wrapText="1"/>
    </xf>
    <xf numFmtId="0" fontId="110" fillId="0" borderId="0" xfId="0" applyFont="1" applyAlignment="1">
      <alignment wrapText="1"/>
    </xf>
    <xf numFmtId="0" fontId="148" fillId="0" borderId="0" xfId="0" applyFont="1" applyAlignment="1">
      <alignment vertical="top"/>
    </xf>
    <xf numFmtId="0" fontId="15" fillId="0" borderId="0" xfId="84" applyFont="1" applyFill="1" applyAlignment="1">
      <alignment wrapText="1"/>
    </xf>
    <xf numFmtId="0" fontId="135" fillId="0" borderId="0" xfId="84" applyFont="1" applyFill="1" applyAlignment="1">
      <alignment wrapText="1"/>
    </xf>
    <xf numFmtId="0" fontId="40" fillId="0" borderId="0" xfId="0" applyFont="1" applyAlignment="1">
      <alignment wrapText="1"/>
    </xf>
    <xf numFmtId="0" fontId="128" fillId="0" borderId="0" xfId="0" applyFont="1" applyAlignment="1">
      <alignment vertical="top" wrapText="1"/>
    </xf>
    <xf numFmtId="0" fontId="25" fillId="0" borderId="0" xfId="0" applyFont="1" applyAlignment="1">
      <alignment vertical="center"/>
    </xf>
    <xf numFmtId="0" fontId="6" fillId="0" borderId="0" xfId="0" applyFont="1" applyAlignment="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25" fillId="0" borderId="0" xfId="84" applyFont="1" applyBorder="1"/>
    <xf numFmtId="0" fontId="125" fillId="0" borderId="0" xfId="84" applyFont="1" applyAlignment="1">
      <alignment vertical="center"/>
    </xf>
    <xf numFmtId="0" fontId="34" fillId="0" borderId="13" xfId="0" applyFont="1" applyBorder="1" applyAlignment="1">
      <alignment horizontal="center" wrapText="1"/>
    </xf>
    <xf numFmtId="0" fontId="128" fillId="0" borderId="0" xfId="0" applyFont="1" applyAlignment="1">
      <alignment vertical="top"/>
    </xf>
    <xf numFmtId="0" fontId="25" fillId="0" borderId="0" xfId="0" applyFont="1" applyBorder="1" applyAlignment="1">
      <alignment horizontal="left" vertical="center"/>
    </xf>
    <xf numFmtId="0" fontId="47"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Border="1" applyAlignment="1">
      <alignment horizontal="center" vertical="center" wrapText="1"/>
    </xf>
    <xf numFmtId="0" fontId="25" fillId="0" borderId="0" xfId="0" applyFont="1" applyBorder="1" applyAlignment="1">
      <alignment horizontal="center" wrapText="1"/>
    </xf>
    <xf numFmtId="0" fontId="25" fillId="0" borderId="16" xfId="0" applyFont="1" applyBorder="1" applyAlignment="1">
      <alignment horizontal="center" vertical="center" wrapText="1"/>
    </xf>
    <xf numFmtId="0" fontId="25" fillId="0" borderId="16" xfId="0" applyFont="1" applyBorder="1" applyAlignment="1">
      <alignment horizontal="center" wrapText="1"/>
    </xf>
    <xf numFmtId="0" fontId="25" fillId="0" borderId="1" xfId="0" applyFont="1" applyBorder="1" applyAlignment="1">
      <alignment horizontal="left" wrapText="1"/>
    </xf>
    <xf numFmtId="0" fontId="25" fillId="0" borderId="17" xfId="0" applyNumberFormat="1" applyFont="1" applyBorder="1" applyAlignment="1">
      <alignment horizontal="left" wrapText="1"/>
    </xf>
    <xf numFmtId="164" fontId="25" fillId="0" borderId="17" xfId="0" applyNumberFormat="1" applyFont="1" applyBorder="1" applyAlignment="1">
      <alignment horizontal="right" wrapText="1"/>
    </xf>
    <xf numFmtId="0" fontId="25" fillId="0" borderId="17" xfId="0" applyFont="1" applyBorder="1" applyAlignment="1">
      <alignment horizontal="right" wrapText="1"/>
    </xf>
    <xf numFmtId="0" fontId="31" fillId="0" borderId="17" xfId="0" applyFont="1" applyBorder="1" applyAlignment="1">
      <alignment horizontal="right" wrapText="1"/>
    </xf>
    <xf numFmtId="0" fontId="31" fillId="0" borderId="0" xfId="0" applyFont="1"/>
    <xf numFmtId="164" fontId="31" fillId="0" borderId="17" xfId="0" applyNumberFormat="1" applyFont="1" applyBorder="1" applyAlignment="1">
      <alignment horizontal="right" wrapText="1"/>
    </xf>
    <xf numFmtId="0" fontId="25" fillId="0" borderId="17" xfId="0" applyFont="1" applyBorder="1" applyAlignment="1">
      <alignment horizontal="right"/>
    </xf>
    <xf numFmtId="0" fontId="25" fillId="0" borderId="17" xfId="0" applyFont="1" applyBorder="1"/>
    <xf numFmtId="164" fontId="25" fillId="0" borderId="17" xfId="0" applyNumberFormat="1" applyFont="1" applyBorder="1"/>
    <xf numFmtId="0" fontId="31" fillId="0" borderId="17" xfId="0" applyFont="1" applyBorder="1"/>
    <xf numFmtId="3" fontId="25" fillId="0" borderId="17" xfId="0" applyNumberFormat="1" applyFont="1" applyBorder="1"/>
    <xf numFmtId="164" fontId="31" fillId="0" borderId="17" xfId="0" applyNumberFormat="1" applyFont="1" applyBorder="1"/>
    <xf numFmtId="0" fontId="25" fillId="0" borderId="1" xfId="0" applyFont="1" applyBorder="1"/>
    <xf numFmtId="165" fontId="25" fillId="0" borderId="17" xfId="0" applyNumberFormat="1" applyFont="1" applyBorder="1" applyAlignment="1">
      <alignment horizontal="right"/>
    </xf>
    <xf numFmtId="0" fontId="25" fillId="0" borderId="10" xfId="0" applyFont="1" applyBorder="1"/>
    <xf numFmtId="0" fontId="25" fillId="0" borderId="1" xfId="0" applyFont="1" applyBorder="1" applyAlignment="1">
      <alignment horizontal="left"/>
    </xf>
    <xf numFmtId="164" fontId="25" fillId="0" borderId="0" xfId="84" applyNumberFormat="1" applyFont="1"/>
    <xf numFmtId="3" fontId="25" fillId="0" borderId="17" xfId="55" applyNumberFormat="1" applyFont="1" applyBorder="1" applyAlignment="1"/>
    <xf numFmtId="164" fontId="25" fillId="0" borderId="17" xfId="0" applyNumberFormat="1" applyFont="1" applyBorder="1" applyAlignment="1">
      <alignment horizontal="right"/>
    </xf>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0" fontId="25" fillId="0" borderId="24" xfId="0" applyNumberFormat="1" applyFont="1" applyBorder="1" applyAlignment="1">
      <alignment horizontal="left" wrapText="1"/>
    </xf>
    <xf numFmtId="164" fontId="31" fillId="0" borderId="15" xfId="0" applyNumberFormat="1" applyFont="1" applyFill="1" applyBorder="1" applyAlignment="1">
      <alignment horizontal="right" wrapText="1"/>
    </xf>
    <xf numFmtId="4" fontId="25" fillId="0" borderId="17" xfId="0" applyNumberFormat="1" applyFont="1" applyFill="1" applyBorder="1"/>
    <xf numFmtId="164" fontId="31" fillId="0" borderId="17" xfId="0" applyNumberFormat="1" applyFont="1" applyFill="1" applyBorder="1" applyAlignment="1">
      <alignment horizontal="right" wrapText="1"/>
    </xf>
    <xf numFmtId="4" fontId="25" fillId="0" borderId="17" xfId="0" applyNumberFormat="1" applyFont="1" applyBorder="1"/>
    <xf numFmtId="4" fontId="25" fillId="0" borderId="17" xfId="0" applyNumberFormat="1" applyFont="1" applyFill="1" applyBorder="1" applyAlignment="1">
      <alignment horizontal="right"/>
    </xf>
    <xf numFmtId="4" fontId="31" fillId="0" borderId="17" xfId="0" applyNumberFormat="1" applyFont="1" applyFill="1" applyBorder="1" applyAlignment="1">
      <alignment horizontal="right"/>
    </xf>
    <xf numFmtId="164" fontId="31" fillId="0" borderId="17" xfId="0" applyNumberFormat="1" applyFont="1" applyBorder="1" applyAlignment="1">
      <alignment wrapText="1"/>
    </xf>
    <xf numFmtId="164" fontId="31" fillId="0" borderId="17" xfId="0" applyNumberFormat="1" applyFont="1" applyFill="1" applyBorder="1"/>
    <xf numFmtId="0" fontId="25" fillId="0" borderId="10" xfId="0" applyNumberFormat="1" applyFont="1" applyFill="1" applyBorder="1" applyAlignment="1">
      <alignment horizontal="left" wrapText="1"/>
    </xf>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0" xfId="84" applyFont="1" applyFill="1" applyBorder="1" applyAlignment="1"/>
    <xf numFmtId="0" fontId="25" fillId="0" borderId="1" xfId="84" applyFont="1" applyFill="1" applyBorder="1" applyAlignment="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4" fontId="31" fillId="0" borderId="27" xfId="0" applyNumberFormat="1" applyFont="1" applyFill="1" applyBorder="1" applyAlignment="1">
      <alignment horizontal="right" wrapText="1"/>
    </xf>
    <xf numFmtId="164" fontId="25" fillId="0" borderId="27" xfId="0" applyNumberFormat="1" applyFont="1" applyFill="1" applyBorder="1" applyAlignment="1">
      <alignment horizontal="right" wrapText="1"/>
    </xf>
    <xf numFmtId="164" fontId="25" fillId="0" borderId="24" xfId="0" applyNumberFormat="1" applyFont="1" applyBorder="1" applyAlignment="1">
      <alignment horizontal="right" wrapText="1"/>
    </xf>
    <xf numFmtId="0" fontId="25" fillId="0" borderId="27" xfId="0" applyNumberFormat="1" applyFont="1" applyBorder="1" applyAlignment="1">
      <alignment horizontal="left" wrapText="1"/>
    </xf>
    <xf numFmtId="0" fontId="25" fillId="0" borderId="23" xfId="0" applyFont="1" applyBorder="1" applyAlignment="1">
      <alignment wrapText="1"/>
    </xf>
    <xf numFmtId="0" fontId="25" fillId="0" borderId="27" xfId="0" applyFont="1" applyBorder="1" applyAlignment="1">
      <alignment wrapText="1"/>
    </xf>
    <xf numFmtId="164" fontId="25" fillId="0" borderId="27" xfId="0" applyNumberFormat="1" applyFont="1" applyBorder="1" applyAlignment="1">
      <alignment wrapText="1"/>
    </xf>
    <xf numFmtId="164" fontId="25" fillId="0" borderId="24" xfId="0" applyNumberFormat="1" applyFont="1" applyBorder="1" applyAlignment="1">
      <alignment wrapText="1"/>
    </xf>
    <xf numFmtId="164" fontId="31" fillId="0" borderId="27" xfId="0" applyNumberFormat="1" applyFont="1" applyBorder="1" applyAlignment="1">
      <alignment horizontal="right" wrapText="1"/>
    </xf>
    <xf numFmtId="164" fontId="25" fillId="0" borderId="27" xfId="0" applyNumberFormat="1" applyFont="1" applyBorder="1" applyAlignment="1">
      <alignment horizontal="righ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164" fontId="31" fillId="0" borderId="27" xfId="0" applyNumberFormat="1" applyFont="1" applyBorder="1" applyAlignment="1">
      <alignment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wrapText="1"/>
    </xf>
    <xf numFmtId="0" fontId="25" fillId="0" borderId="32" xfId="0" applyFont="1" applyBorder="1" applyAlignment="1">
      <alignment horizontal="center" vertical="center" wrapText="1"/>
    </xf>
    <xf numFmtId="3" fontId="31" fillId="0" borderId="27" xfId="0" applyNumberFormat="1" applyFont="1" applyBorder="1" applyAlignment="1">
      <alignment horizontal="right" vertical="top" wrapText="1"/>
    </xf>
    <xf numFmtId="164" fontId="31" fillId="0" borderId="27" xfId="0" applyNumberFormat="1" applyFont="1" applyBorder="1" applyAlignment="1">
      <alignment horizontal="right" vertical="top" wrapText="1"/>
    </xf>
    <xf numFmtId="1" fontId="25" fillId="0" borderId="27" xfId="0" applyNumberFormat="1" applyFont="1" applyBorder="1" applyAlignment="1">
      <alignment horizontal="right" wrapText="1"/>
    </xf>
    <xf numFmtId="0" fontId="25" fillId="0" borderId="27" xfId="0" applyFont="1" applyBorder="1"/>
    <xf numFmtId="164" fontId="31" fillId="0" borderId="27" xfId="0" applyNumberFormat="1" applyFont="1" applyBorder="1"/>
    <xf numFmtId="0" fontId="31" fillId="0" borderId="27" xfId="0" applyFont="1" applyBorder="1"/>
    <xf numFmtId="1" fontId="25" fillId="0" borderId="17" xfId="0" applyNumberFormat="1" applyFont="1" applyBorder="1" applyAlignment="1">
      <alignment horizontal="right" wrapText="1"/>
    </xf>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4" fontId="25" fillId="0" borderId="23" xfId="0" applyNumberFormat="1" applyFont="1" applyBorder="1" applyAlignment="1">
      <alignment wrapText="1"/>
    </xf>
    <xf numFmtId="165" fontId="31" fillId="0" borderId="27" xfId="0" applyNumberFormat="1" applyFont="1" applyBorder="1" applyAlignment="1">
      <alignment wrapText="1"/>
    </xf>
    <xf numFmtId="165" fontId="31" fillId="0" borderId="27" xfId="0" applyNumberFormat="1" applyFont="1" applyBorder="1" applyAlignment="1">
      <alignment horizontal="right" wrapText="1"/>
    </xf>
    <xf numFmtId="164" fontId="31" fillId="0" borderId="24" xfId="0" applyNumberFormat="1" applyFont="1" applyBorder="1" applyAlignment="1">
      <alignment horizontal="right" wrapText="1"/>
    </xf>
    <xf numFmtId="0" fontId="25" fillId="0" borderId="23" xfId="0" applyFont="1" applyFill="1" applyBorder="1" applyAlignment="1">
      <alignment horizontal="left" wrapText="1"/>
    </xf>
    <xf numFmtId="3" fontId="25" fillId="0" borderId="27" xfId="0" applyNumberFormat="1" applyFont="1" applyBorder="1" applyAlignment="1">
      <alignment horizontal="right"/>
    </xf>
    <xf numFmtId="2" fontId="36" fillId="0" borderId="27" xfId="0" applyNumberFormat="1" applyFont="1" applyBorder="1" applyAlignment="1">
      <alignment horizontal="right"/>
    </xf>
    <xf numFmtId="2" fontId="36" fillId="0" borderId="24" xfId="0" applyNumberFormat="1" applyFont="1" applyBorder="1" applyAlignment="1">
      <alignment horizontal="right"/>
    </xf>
    <xf numFmtId="0" fontId="25" fillId="0" borderId="0" xfId="0" applyFont="1" applyFill="1" applyBorder="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NumberFormat="1"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5"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Fill="1" applyBorder="1" applyAlignment="1">
      <alignment horizontal="center" vertical="center" wrapText="1"/>
    </xf>
    <xf numFmtId="0" fontId="25" fillId="0" borderId="17" xfId="84" applyFont="1" applyFill="1" applyBorder="1" applyAlignment="1">
      <alignment horizontal="center" wrapText="1"/>
    </xf>
    <xf numFmtId="0" fontId="25" fillId="0" borderId="34" xfId="84" applyFont="1" applyFill="1" applyBorder="1" applyAlignment="1">
      <alignment horizontal="right" vertical="center"/>
    </xf>
    <xf numFmtId="0" fontId="25" fillId="0" borderId="15" xfId="84" applyFont="1" applyFill="1" applyBorder="1" applyAlignment="1">
      <alignment horizontal="center" wrapText="1"/>
    </xf>
    <xf numFmtId="0" fontId="25" fillId="0" borderId="34" xfId="84" applyFont="1" applyFill="1" applyBorder="1" applyAlignment="1">
      <alignment horizontal="center"/>
    </xf>
    <xf numFmtId="0" fontId="25" fillId="0" borderId="34" xfId="84" applyFont="1" applyBorder="1" applyAlignment="1">
      <alignment horizontal="center" wrapText="1"/>
    </xf>
    <xf numFmtId="0" fontId="25" fillId="0" borderId="0" xfId="84" applyFont="1" applyBorder="1" applyAlignment="1">
      <alignment vertical="top"/>
    </xf>
    <xf numFmtId="0" fontId="25" fillId="0" borderId="34" xfId="84" applyFont="1" applyFill="1" applyBorder="1" applyAlignment="1">
      <alignment horizontal="right" vertical="center" wrapText="1"/>
    </xf>
    <xf numFmtId="0" fontId="25" fillId="0" borderId="10" xfId="84" applyFont="1" applyFill="1" applyBorder="1"/>
    <xf numFmtId="0" fontId="37" fillId="0" borderId="0" xfId="84" applyFont="1"/>
    <xf numFmtId="0" fontId="37" fillId="0" borderId="0" xfId="84" applyFont="1" applyAlignment="1">
      <alignment horizontal="left"/>
    </xf>
    <xf numFmtId="164" fontId="37" fillId="0" borderId="17" xfId="84" applyNumberFormat="1" applyFont="1" applyFill="1" applyBorder="1"/>
    <xf numFmtId="164" fontId="31" fillId="0" borderId="10" xfId="84" applyNumberFormat="1" applyFont="1" applyFill="1" applyBorder="1" applyAlignment="1">
      <alignment horizontal="right"/>
    </xf>
    <xf numFmtId="0" fontId="25" fillId="0" borderId="34" xfId="84" applyFont="1" applyBorder="1"/>
    <xf numFmtId="0" fontId="25" fillId="0" borderId="34" xfId="84" applyFont="1" applyFill="1" applyBorder="1" applyAlignment="1">
      <alignment horizontal="center" vertical="center"/>
    </xf>
    <xf numFmtId="0" fontId="25" fillId="0" borderId="0" xfId="84" applyFont="1" applyFill="1" applyBorder="1" applyAlignment="1">
      <alignment horizontal="center" vertical="center" wrapText="1"/>
    </xf>
    <xf numFmtId="0" fontId="25" fillId="0" borderId="35" xfId="84" applyFont="1" applyFill="1" applyBorder="1" applyAlignment="1">
      <alignment horizontal="center" vertical="center"/>
    </xf>
    <xf numFmtId="0" fontId="25" fillId="0" borderId="17" xfId="0" applyFont="1" applyBorder="1" applyAlignment="1">
      <alignment horizontal="center" wrapText="1"/>
    </xf>
    <xf numFmtId="0" fontId="25" fillId="0" borderId="1"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25" fillId="0" borderId="36" xfId="84" applyFont="1" applyFill="1" applyBorder="1" applyAlignment="1">
      <alignment horizontal="center" vertical="center" wrapText="1"/>
    </xf>
    <xf numFmtId="0" fontId="25" fillId="0" borderId="37" xfId="84" applyFont="1" applyBorder="1"/>
    <xf numFmtId="0" fontId="25" fillId="0" borderId="34" xfId="84" applyFont="1" applyFill="1" applyBorder="1" applyAlignment="1">
      <alignment horizontal="center" vertical="center" wrapText="1"/>
    </xf>
    <xf numFmtId="164" fontId="31" fillId="0" borderId="17" xfId="84" applyNumberFormat="1" applyFont="1" applyFill="1" applyBorder="1"/>
    <xf numFmtId="0" fontId="25" fillId="0" borderId="19" xfId="84" applyFont="1" applyFill="1" applyBorder="1" applyAlignment="1">
      <alignment vertical="center" wrapText="1"/>
    </xf>
    <xf numFmtId="0" fontId="25" fillId="0" borderId="11" xfId="84" applyFont="1" applyFill="1" applyBorder="1" applyAlignment="1">
      <alignment horizontal="center" wrapText="1"/>
    </xf>
    <xf numFmtId="0" fontId="25" fillId="0" borderId="12" xfId="84" applyFont="1" applyFill="1" applyBorder="1" applyAlignment="1">
      <alignment vertical="center" wrapText="1"/>
    </xf>
    <xf numFmtId="0" fontId="25"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164" fontId="25" fillId="0" borderId="10" xfId="0" applyNumberFormat="1" applyFont="1" applyBorder="1"/>
    <xf numFmtId="164" fontId="25" fillId="0" borderId="0" xfId="84" applyNumberFormat="1" applyFont="1" applyBorder="1"/>
    <xf numFmtId="164" fontId="31" fillId="0" borderId="10" xfId="0" applyNumberFormat="1" applyFont="1" applyBorder="1"/>
    <xf numFmtId="0" fontId="31" fillId="0" borderId="10" xfId="0" applyFont="1" applyBorder="1"/>
    <xf numFmtId="0" fontId="25" fillId="0" borderId="19" xfId="84" applyFont="1" applyFill="1" applyBorder="1" applyAlignment="1">
      <alignment horizontal="center" vertical="center" wrapText="1"/>
    </xf>
    <xf numFmtId="0" fontId="25" fillId="0" borderId="1" xfId="84" applyFont="1" applyBorder="1"/>
    <xf numFmtId="0" fontId="25" fillId="0" borderId="0" xfId="84" applyNumberFormat="1" applyFont="1" applyBorder="1" applyAlignment="1">
      <alignment horizontal="left"/>
    </xf>
    <xf numFmtId="0" fontId="25" fillId="0" borderId="10" xfId="84" applyFont="1" applyBorder="1"/>
    <xf numFmtId="0" fontId="25" fillId="0" borderId="0" xfId="84" applyFont="1" applyAlignment="1">
      <alignment horizontal="left"/>
    </xf>
    <xf numFmtId="164" fontId="31" fillId="0" borderId="10" xfId="0" applyNumberFormat="1" applyFont="1" applyFill="1" applyBorder="1"/>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applyAlignment="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applyAlignment="1"/>
    <xf numFmtId="0" fontId="25" fillId="2" borderId="0" xfId="55" applyFont="1" applyFill="1" applyBorder="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applyAlignme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Border="1" applyAlignment="1">
      <alignment horizontal="left"/>
    </xf>
    <xf numFmtId="0" fontId="25" fillId="0" borderId="17" xfId="55" applyNumberFormat="1" applyFont="1" applyBorder="1" applyAlignment="1"/>
    <xf numFmtId="0" fontId="25" fillId="0" borderId="0" xfId="55" applyFont="1" applyBorder="1" applyAlignment="1">
      <alignment horizontal="center"/>
    </xf>
    <xf numFmtId="3" fontId="25" fillId="0" borderId="17" xfId="55" applyNumberFormat="1" applyFont="1" applyFill="1" applyBorder="1" applyAlignment="1">
      <alignment horizontal="right"/>
    </xf>
    <xf numFmtId="3" fontId="25" fillId="0" borderId="10" xfId="55" applyNumberFormat="1" applyFont="1" applyBorder="1" applyAlignment="1"/>
    <xf numFmtId="0" fontId="25" fillId="0" borderId="17" xfId="55" applyFont="1" applyBorder="1" applyAlignment="1"/>
    <xf numFmtId="3" fontId="25" fillId="0" borderId="17" xfId="55" applyNumberFormat="1" applyFont="1" applyBorder="1" applyAlignment="1">
      <alignment horizontal="right"/>
    </xf>
    <xf numFmtId="3" fontId="25" fillId="0" borderId="17" xfId="55" applyNumberFormat="1" applyFont="1" applyFill="1" applyBorder="1" applyAlignment="1"/>
    <xf numFmtId="0" fontId="25" fillId="0" borderId="0" xfId="55" applyFont="1" applyBorder="1" applyAlignment="1"/>
    <xf numFmtId="0" fontId="31" fillId="0" borderId="17" xfId="55" applyNumberFormat="1" applyFont="1" applyBorder="1" applyAlignment="1">
      <alignment horizontal="right"/>
    </xf>
    <xf numFmtId="0" fontId="25" fillId="0" borderId="11" xfId="55" applyFont="1" applyBorder="1" applyAlignment="1"/>
    <xf numFmtId="0" fontId="25" fillId="0" borderId="19" xfId="55" applyFont="1" applyBorder="1" applyAlignment="1"/>
    <xf numFmtId="0" fontId="25" fillId="2" borderId="19" xfId="55" applyFont="1" applyFill="1" applyBorder="1" applyAlignment="1">
      <alignment horizontal="center" wrapText="1"/>
    </xf>
    <xf numFmtId="0" fontId="25" fillId="0" borderId="18" xfId="55" applyFont="1" applyBorder="1" applyAlignment="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4" fontId="25" fillId="0" borderId="17" xfId="55" applyNumberFormat="1" applyFont="1" applyBorder="1" applyAlignment="1"/>
    <xf numFmtId="164" fontId="31" fillId="0" borderId="17" xfId="55" applyNumberFormat="1" applyFont="1" applyBorder="1" applyAlignment="1">
      <alignment horizontal="right" wrapText="1"/>
    </xf>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0" fontId="25" fillId="0" borderId="0" xfId="0" applyFont="1" applyBorder="1" applyAlignment="1">
      <alignment horizontal="left" vertical="center" wrapText="1"/>
    </xf>
    <xf numFmtId="0" fontId="25" fillId="0" borderId="17" xfId="0" applyNumberFormat="1" applyFont="1" applyBorder="1" applyAlignment="1">
      <alignment horizontal="left" vertical="center" wrapText="1"/>
    </xf>
    <xf numFmtId="3" fontId="25" fillId="0" borderId="10" xfId="0" applyNumberFormat="1" applyFont="1" applyBorder="1"/>
    <xf numFmtId="164" fontId="25" fillId="0" borderId="0" xfId="0" applyNumberFormat="1" applyFont="1" applyBorder="1" applyAlignment="1">
      <alignment vertical="center" wrapText="1"/>
    </xf>
    <xf numFmtId="164" fontId="31" fillId="0" borderId="17" xfId="0" applyNumberFormat="1" applyFont="1" applyBorder="1" applyAlignment="1">
      <alignment horizontal="right" vertical="center" wrapText="1"/>
    </xf>
    <xf numFmtId="164"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32" fillId="0" borderId="11" xfId="0" applyFont="1" applyBorder="1"/>
    <xf numFmtId="0" fontId="132" fillId="0" borderId="19" xfId="0" applyFont="1" applyBorder="1"/>
    <xf numFmtId="0" fontId="132" fillId="0" borderId="17" xfId="0" applyFont="1" applyBorder="1"/>
    <xf numFmtId="0" fontId="132" fillId="0" borderId="27" xfId="0" applyFont="1" applyBorder="1"/>
    <xf numFmtId="0" fontId="132" fillId="0" borderId="17" xfId="0" applyFont="1" applyBorder="1" applyAlignment="1">
      <alignment horizontal="center"/>
    </xf>
    <xf numFmtId="0" fontId="132" fillId="0" borderId="27" xfId="0" applyFont="1" applyBorder="1" applyAlignment="1">
      <alignment horizontal="center" vertical="center"/>
    </xf>
    <xf numFmtId="0" fontId="132" fillId="0" borderId="12" xfId="0" applyFont="1" applyBorder="1" applyAlignment="1">
      <alignment horizontal="center" vertical="center" wrapText="1"/>
    </xf>
    <xf numFmtId="0" fontId="132" fillId="0" borderId="1" xfId="0" applyFont="1" applyBorder="1" applyAlignment="1">
      <alignment horizontal="center" vertical="center" wrapText="1"/>
    </xf>
    <xf numFmtId="0" fontId="132" fillId="0" borderId="41" xfId="0" applyFont="1" applyBorder="1" applyAlignment="1">
      <alignment horizontal="center"/>
    </xf>
    <xf numFmtId="0" fontId="132" fillId="0" borderId="42" xfId="0" applyFont="1" applyBorder="1" applyAlignment="1">
      <alignment horizontal="center" vertical="center"/>
    </xf>
    <xf numFmtId="0" fontId="132" fillId="0" borderId="17" xfId="0" applyNumberFormat="1" applyFont="1" applyBorder="1" applyAlignment="1">
      <alignment horizontal="left" wrapText="1"/>
    </xf>
    <xf numFmtId="0" fontId="132" fillId="0" borderId="10" xfId="0" applyFont="1" applyBorder="1"/>
    <xf numFmtId="164" fontId="132" fillId="0" borderId="0" xfId="0" applyNumberFormat="1" applyFont="1" applyBorder="1" applyAlignment="1">
      <alignment wrapText="1"/>
    </xf>
    <xf numFmtId="164" fontId="149" fillId="0" borderId="17" xfId="0" applyNumberFormat="1" applyFont="1" applyBorder="1" applyAlignment="1">
      <alignment horizontal="right" wrapText="1"/>
    </xf>
    <xf numFmtId="164" fontId="149" fillId="0" borderId="10" xfId="0" applyNumberFormat="1" applyFont="1" applyBorder="1" applyAlignment="1">
      <alignment horizontal="right" wrapText="1"/>
    </xf>
    <xf numFmtId="0" fontId="132" fillId="0" borderId="11" xfId="0" applyFont="1" applyBorder="1" applyAlignment="1">
      <alignment horizontal="center" vertical="center" wrapText="1"/>
    </xf>
    <xf numFmtId="0" fontId="132" fillId="0" borderId="19" xfId="0" applyFont="1" applyBorder="1" applyAlignment="1">
      <alignment horizontal="center" vertical="center" wrapText="1"/>
    </xf>
    <xf numFmtId="0" fontId="132" fillId="0" borderId="36" xfId="0" applyFont="1" applyBorder="1" applyAlignment="1">
      <alignment horizontal="center" vertical="center" wrapText="1"/>
    </xf>
    <xf numFmtId="0" fontId="132" fillId="0" borderId="37" xfId="0" applyFont="1" applyBorder="1"/>
    <xf numFmtId="0" fontId="132" fillId="0" borderId="34" xfId="0" applyFont="1" applyBorder="1" applyAlignment="1">
      <alignment horizontal="center" vertical="center" wrapText="1"/>
    </xf>
    <xf numFmtId="0" fontId="132" fillId="0" borderId="34" xfId="0" applyFont="1" applyBorder="1" applyAlignment="1">
      <alignment horizontal="right" vertical="center" wrapText="1"/>
    </xf>
    <xf numFmtId="0" fontId="132" fillId="0" borderId="35" xfId="0" applyFont="1" applyBorder="1" applyAlignment="1">
      <alignment horizontal="center" vertical="center" wrapText="1"/>
    </xf>
    <xf numFmtId="0" fontId="132" fillId="0" borderId="37" xfId="0" applyFont="1" applyBorder="1" applyAlignment="1">
      <alignment horizontal="right" vertical="center" wrapText="1"/>
    </xf>
    <xf numFmtId="0" fontId="25" fillId="0" borderId="17" xfId="0" applyNumberFormat="1" applyFont="1" applyBorder="1" applyAlignment="1">
      <alignment horizontal="right"/>
    </xf>
    <xf numFmtId="164" fontId="25" fillId="0" borderId="10" xfId="0" applyNumberFormat="1" applyFont="1" applyBorder="1" applyAlignment="1">
      <alignment horizontal="right"/>
    </xf>
    <xf numFmtId="0" fontId="132" fillId="0" borderId="0" xfId="0" applyFont="1" applyBorder="1" applyAlignment="1">
      <alignment horizontal="center" vertical="center" wrapText="1"/>
    </xf>
    <xf numFmtId="0" fontId="132" fillId="0" borderId="34" xfId="0" applyFont="1" applyBorder="1" applyAlignment="1">
      <alignment horizontal="centerContinuous" vertical="justify"/>
    </xf>
    <xf numFmtId="0" fontId="132" fillId="0" borderId="41" xfId="0" applyFont="1" applyBorder="1" applyAlignment="1">
      <alignment horizontal="center" vertical="center" wrapText="1"/>
    </xf>
    <xf numFmtId="0" fontId="132" fillId="0" borderId="34" xfId="0" applyFont="1" applyBorder="1"/>
    <xf numFmtId="164" fontId="132" fillId="0" borderId="10" xfId="0" applyNumberFormat="1" applyFont="1" applyBorder="1"/>
    <xf numFmtId="164" fontId="132" fillId="0" borderId="17" xfId="0" applyNumberFormat="1" applyFont="1" applyBorder="1"/>
    <xf numFmtId="0" fontId="18" fillId="0" borderId="17" xfId="0" applyFont="1" applyBorder="1"/>
    <xf numFmtId="0" fontId="37" fillId="0" borderId="34" xfId="84" applyFont="1" applyBorder="1"/>
    <xf numFmtId="0" fontId="132" fillId="0" borderId="0" xfId="84" applyFont="1" applyFill="1" applyBorder="1" applyAlignment="1">
      <alignment horizontal="center" vertical="center" wrapText="1"/>
    </xf>
    <xf numFmtId="0" fontId="132" fillId="0" borderId="1" xfId="84" applyFont="1" applyFill="1" applyBorder="1" applyAlignment="1">
      <alignment horizontal="center" vertical="center" wrapText="1"/>
    </xf>
    <xf numFmtId="0" fontId="132" fillId="0" borderId="37" xfId="84" applyFont="1" applyBorder="1"/>
    <xf numFmtId="0" fontId="132" fillId="0" borderId="34" xfId="84" applyFont="1" applyFill="1" applyBorder="1" applyAlignment="1">
      <alignment horizontal="right" vertical="center"/>
    </xf>
    <xf numFmtId="0" fontId="132" fillId="0" borderId="34" xfId="84" applyFont="1" applyFill="1" applyBorder="1" applyAlignment="1">
      <alignment horizontal="center" vertical="center" wrapText="1"/>
    </xf>
    <xf numFmtId="0" fontId="132" fillId="0" borderId="35" xfId="84" applyFont="1" applyFill="1" applyBorder="1" applyAlignment="1">
      <alignment horizontal="center" vertical="center" wrapText="1"/>
    </xf>
    <xf numFmtId="0" fontId="132" fillId="0" borderId="0" xfId="84" applyFont="1"/>
    <xf numFmtId="0" fontId="132" fillId="0" borderId="36" xfId="84" applyFont="1" applyFill="1" applyBorder="1" applyAlignment="1">
      <alignment horizontal="center" vertical="center" wrapText="1"/>
    </xf>
    <xf numFmtId="0" fontId="132" fillId="0" borderId="34" xfId="84" applyFont="1" applyFill="1" applyBorder="1" applyAlignment="1">
      <alignment horizontal="right" vertical="center" wrapText="1"/>
    </xf>
    <xf numFmtId="0" fontId="132" fillId="0" borderId="0" xfId="84" applyNumberFormat="1" applyFont="1" applyBorder="1" applyAlignment="1">
      <alignment horizontal="left"/>
    </xf>
    <xf numFmtId="0" fontId="36" fillId="0" borderId="43" xfId="0" applyFont="1" applyBorder="1"/>
    <xf numFmtId="165" fontId="31" fillId="0" borderId="17" xfId="0" applyNumberFormat="1" applyFont="1" applyBorder="1"/>
    <xf numFmtId="165" fontId="31" fillId="0" borderId="10" xfId="0" applyNumberFormat="1" applyFont="1" applyBorder="1"/>
    <xf numFmtId="4" fontId="25" fillId="0" borderId="10" xfId="0" applyNumberFormat="1" applyFont="1" applyBorder="1"/>
    <xf numFmtId="0" fontId="25" fillId="0" borderId="15" xfId="0" applyFont="1" applyBorder="1"/>
    <xf numFmtId="0" fontId="25" fillId="0" borderId="17" xfId="0" applyFont="1" applyFill="1" applyBorder="1"/>
    <xf numFmtId="164" fontId="25" fillId="0" borderId="0" xfId="0" applyNumberFormat="1" applyFont="1" applyBorder="1" applyAlignment="1">
      <alignment wrapText="1"/>
    </xf>
    <xf numFmtId="0" fontId="31" fillId="0" borderId="17" xfId="0" applyNumberFormat="1" applyFont="1" applyBorder="1" applyAlignment="1">
      <alignment horizontal="righ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28" xfId="0" applyFont="1" applyBorder="1" applyAlignment="1">
      <alignment horizont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5" fontId="25" fillId="0" borderId="17" xfId="84" applyNumberFormat="1" applyFont="1" applyFill="1" applyBorder="1" applyAlignment="1">
      <alignment horizontal="right"/>
    </xf>
    <xf numFmtId="165" fontId="25" fillId="0" borderId="10" xfId="84" applyNumberFormat="1" applyFont="1" applyFill="1" applyBorder="1" applyAlignment="1">
      <alignment horizontal="right"/>
    </xf>
    <xf numFmtId="0" fontId="25" fillId="0" borderId="27" xfId="0" applyNumberFormat="1" applyFont="1" applyBorder="1" applyAlignment="1">
      <alignment wrapText="1"/>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Fill="1" applyBorder="1" applyAlignment="1">
      <alignment vertical="center" wrapText="1"/>
    </xf>
    <xf numFmtId="0" fontId="25" fillId="0" borderId="18" xfId="84" applyFont="1" applyFill="1" applyBorder="1" applyAlignment="1">
      <alignment vertical="center" wrapText="1"/>
    </xf>
    <xf numFmtId="0" fontId="25" fillId="0" borderId="11" xfId="84" applyFont="1" applyFill="1" applyBorder="1"/>
    <xf numFmtId="0" fontId="25" fillId="0" borderId="19" xfId="84" applyFont="1" applyFill="1" applyBorder="1" applyAlignment="1">
      <alignment horizontal="center" wrapText="1"/>
    </xf>
    <xf numFmtId="0" fontId="25" fillId="0" borderId="1" xfId="84" applyFont="1" applyFill="1" applyBorder="1" applyAlignment="1">
      <alignment horizontal="left"/>
    </xf>
    <xf numFmtId="164" fontId="25" fillId="0" borderId="17" xfId="84" applyNumberFormat="1" applyFont="1" applyFill="1" applyBorder="1"/>
    <xf numFmtId="0" fontId="25" fillId="0" borderId="0" xfId="84" applyFont="1" applyFill="1" applyBorder="1" applyAlignment="1">
      <alignment horizontal="left"/>
    </xf>
    <xf numFmtId="165" fontId="25" fillId="0" borderId="10" xfId="84" applyNumberFormat="1" applyFont="1" applyFill="1" applyBorder="1"/>
    <xf numFmtId="165" fontId="25" fillId="0" borderId="17" xfId="84" applyNumberFormat="1" applyFont="1" applyFill="1" applyBorder="1"/>
    <xf numFmtId="164" fontId="25" fillId="0" borderId="17" xfId="0" applyNumberFormat="1" applyFont="1" applyFill="1" applyBorder="1"/>
    <xf numFmtId="3" fontId="25" fillId="0" borderId="10" xfId="84" applyNumberFormat="1" applyFont="1" applyFill="1" applyBorder="1"/>
    <xf numFmtId="3" fontId="25" fillId="0" borderId="17" xfId="84" applyNumberFormat="1" applyFont="1" applyFill="1" applyBorder="1"/>
    <xf numFmtId="164" fontId="25" fillId="0" borderId="10" xfId="84" applyNumberFormat="1" applyFont="1" applyFill="1" applyBorder="1"/>
    <xf numFmtId="0" fontId="25" fillId="0" borderId="18" xfId="84" applyFont="1" applyFill="1" applyBorder="1" applyAlignment="1">
      <alignment horizontal="left"/>
    </xf>
    <xf numFmtId="0" fontId="25" fillId="0" borderId="11" xfId="84" applyFont="1" applyFill="1" applyBorder="1" applyAlignment="1">
      <alignment horizontal="centerContinuous"/>
    </xf>
    <xf numFmtId="0" fontId="25" fillId="0" borderId="19" xfId="84" applyFont="1" applyFill="1" applyBorder="1" applyAlignment="1">
      <alignment horizontal="centerContinuous"/>
    </xf>
    <xf numFmtId="0" fontId="25" fillId="0" borderId="15" xfId="84" applyFont="1" applyFill="1" applyBorder="1" applyAlignment="1">
      <alignment wrapText="1"/>
    </xf>
    <xf numFmtId="0" fontId="25" fillId="0" borderId="11" xfId="84" applyFont="1" applyFill="1" applyBorder="1" applyAlignment="1">
      <alignment horizontal="left"/>
    </xf>
    <xf numFmtId="0" fontId="25" fillId="0" borderId="19" xfId="84" applyFont="1" applyFill="1" applyBorder="1" applyAlignment="1">
      <alignment horizontal="left"/>
    </xf>
    <xf numFmtId="0" fontId="25" fillId="0" borderId="35" xfId="84" applyFont="1" applyFill="1" applyBorder="1" applyAlignment="1"/>
    <xf numFmtId="0" fontId="37" fillId="0" borderId="1" xfId="84" applyFont="1" applyFill="1" applyBorder="1" applyAlignment="1">
      <alignment horizontal="left"/>
    </xf>
    <xf numFmtId="0" fontId="25" fillId="0" borderId="44" xfId="0" applyFont="1" applyBorder="1" applyAlignment="1">
      <alignment vertical="center" wrapText="1"/>
    </xf>
    <xf numFmtId="0" fontId="25" fillId="0" borderId="22" xfId="0" applyFont="1" applyBorder="1"/>
    <xf numFmtId="0" fontId="31" fillId="0" borderId="25" xfId="0" applyNumberFormat="1" applyFont="1" applyBorder="1" applyAlignment="1">
      <alignment horizontal="left" vertical="center"/>
    </xf>
    <xf numFmtId="165" fontId="31" fillId="0" borderId="17" xfId="84" applyNumberFormat="1" applyFont="1" applyFill="1" applyBorder="1" applyAlignment="1">
      <alignment horizontal="right"/>
    </xf>
    <xf numFmtId="0" fontId="25" fillId="0" borderId="1" xfId="0" applyNumberFormat="1" applyFont="1" applyBorder="1" applyAlignment="1">
      <alignment horizontal="left" vertical="center"/>
    </xf>
    <xf numFmtId="165" fontId="25" fillId="0" borderId="17" xfId="84" applyNumberFormat="1" applyFont="1" applyFill="1" applyBorder="1" applyAlignment="1">
      <alignment horizontal="right" vertical="center"/>
    </xf>
    <xf numFmtId="165" fontId="25" fillId="0" borderId="10" xfId="84" applyNumberFormat="1" applyFont="1" applyFill="1" applyBorder="1" applyAlignment="1">
      <alignment horizontal="right" vertical="center"/>
    </xf>
    <xf numFmtId="164" fontId="56" fillId="0" borderId="17" xfId="0" applyNumberFormat="1" applyFont="1" applyBorder="1" applyAlignment="1">
      <alignment horizontal="right" vertical="center"/>
    </xf>
    <xf numFmtId="164" fontId="56" fillId="0" borderId="0" xfId="0" applyNumberFormat="1" applyFont="1" applyBorder="1" applyAlignment="1">
      <alignment horizontal="right" vertical="center"/>
    </xf>
    <xf numFmtId="164" fontId="56" fillId="0" borderId="10" xfId="0" applyNumberFormat="1" applyFont="1" applyBorder="1" applyAlignment="1">
      <alignment horizontal="right" vertical="center"/>
    </xf>
    <xf numFmtId="0" fontId="18" fillId="0" borderId="0" xfId="0" applyFont="1" applyBorder="1" applyAlignment="1">
      <alignment horizontal="center" vertical="center" wrapText="1"/>
    </xf>
    <xf numFmtId="164" fontId="25" fillId="0" borderId="0" xfId="0" applyNumberFormat="1" applyFont="1" applyBorder="1"/>
    <xf numFmtId="164" fontId="25" fillId="0" borderId="0" xfId="0" applyNumberFormat="1" applyFont="1"/>
    <xf numFmtId="0" fontId="18" fillId="0" borderId="0" xfId="0" applyFont="1" applyBorder="1" applyAlignment="1">
      <alignment wrapText="1"/>
    </xf>
    <xf numFmtId="164" fontId="31" fillId="0" borderId="10" xfId="0" applyNumberFormat="1" applyFont="1" applyBorder="1" applyAlignment="1">
      <alignment horizontal="right"/>
    </xf>
    <xf numFmtId="164" fontId="31" fillId="0" borderId="10" xfId="0" applyNumberFormat="1" applyFont="1" applyBorder="1" applyAlignment="1"/>
    <xf numFmtId="0" fontId="25" fillId="0" borderId="0" xfId="84" applyFont="1" applyFill="1"/>
    <xf numFmtId="0" fontId="25" fillId="0" borderId="41" xfId="84" applyFont="1" applyFill="1" applyBorder="1" applyAlignment="1">
      <alignment vertical="center" wrapText="1"/>
    </xf>
    <xf numFmtId="0" fontId="25" fillId="0" borderId="1" xfId="84" applyNumberFormat="1" applyFont="1" applyFill="1" applyBorder="1" applyAlignment="1">
      <alignment horizontal="left"/>
    </xf>
    <xf numFmtId="164" fontId="25" fillId="0" borderId="17" xfId="84" applyNumberFormat="1" applyFont="1" applyFill="1" applyBorder="1" applyAlignment="1">
      <alignment horizontal="left"/>
    </xf>
    <xf numFmtId="2" fontId="25" fillId="0" borderId="17" xfId="84" applyNumberFormat="1" applyFont="1" applyFill="1" applyBorder="1" applyAlignment="1">
      <alignment horizontal="right"/>
    </xf>
    <xf numFmtId="2" fontId="25" fillId="0" borderId="10" xfId="84" applyNumberFormat="1" applyFont="1" applyFill="1" applyBorder="1" applyAlignment="1">
      <alignment horizontal="right"/>
    </xf>
    <xf numFmtId="164" fontId="31" fillId="0" borderId="17" xfId="84" applyNumberFormat="1" applyFont="1" applyFill="1" applyBorder="1" applyAlignment="1">
      <alignment horizontal="right"/>
    </xf>
    <xf numFmtId="164" fontId="25" fillId="0" borderId="17" xfId="84" applyNumberFormat="1" applyFont="1" applyFill="1" applyBorder="1" applyAlignment="1">
      <alignment horizontal="right"/>
    </xf>
    <xf numFmtId="164" fontId="25" fillId="0" borderId="10" xfId="84" applyNumberFormat="1" applyFont="1" applyFill="1" applyBorder="1" applyAlignment="1">
      <alignment horizontal="right"/>
    </xf>
    <xf numFmtId="0" fontId="25" fillId="0" borderId="17" xfId="84" applyFont="1" applyFill="1" applyBorder="1"/>
    <xf numFmtId="2" fontId="25" fillId="0" borderId="0" xfId="84" applyNumberFormat="1" applyFont="1" applyFill="1"/>
    <xf numFmtId="0" fontId="25" fillId="0" borderId="11" xfId="0" applyFont="1" applyBorder="1" applyAlignment="1">
      <alignment horizontal="center"/>
    </xf>
    <xf numFmtId="2" fontId="25" fillId="0" borderId="17" xfId="84" applyNumberFormat="1" applyFont="1" applyBorder="1" applyAlignment="1">
      <alignment horizontal="right"/>
    </xf>
    <xf numFmtId="164" fontId="31" fillId="0" borderId="17" xfId="84" applyNumberFormat="1" applyFont="1" applyBorder="1" applyAlignment="1">
      <alignment horizontal="right"/>
    </xf>
    <xf numFmtId="164" fontId="25" fillId="0" borderId="17" xfId="84" applyNumberFormat="1" applyFont="1" applyBorder="1" applyAlignment="1">
      <alignment horizontal="right"/>
    </xf>
    <xf numFmtId="0" fontId="25" fillId="0" borderId="18" xfId="0" applyFont="1" applyFill="1" applyBorder="1" applyAlignment="1">
      <alignment horizontal="center" wrapText="1"/>
    </xf>
    <xf numFmtId="0" fontId="25" fillId="0" borderId="23" xfId="0" applyFont="1" applyBorder="1" applyAlignment="1">
      <alignment horizontal="left" vertical="center" wrapText="1"/>
    </xf>
    <xf numFmtId="0" fontId="25" fillId="0" borderId="27" xfId="0" applyFont="1" applyBorder="1" applyAlignment="1">
      <alignment horizontal="left" vertical="center" wrapText="1"/>
    </xf>
    <xf numFmtId="0" fontId="25" fillId="0" borderId="23" xfId="0" applyFont="1" applyBorder="1" applyAlignment="1">
      <alignment vertical="top" wrapText="1"/>
    </xf>
    <xf numFmtId="0" fontId="25" fillId="0" borderId="27" xfId="0" applyNumberFormat="1" applyFont="1" applyBorder="1" applyAlignment="1">
      <alignment vertical="top" wrapText="1"/>
    </xf>
    <xf numFmtId="0" fontId="25" fillId="0" borderId="10" xfId="84" applyFont="1" applyFill="1" applyBorder="1" applyAlignment="1">
      <alignment horizontal="center" vertical="center"/>
    </xf>
    <xf numFmtId="0" fontId="25" fillId="0" borderId="0" xfId="84" applyFont="1" applyFill="1" applyBorder="1" applyAlignment="1">
      <alignment horizontal="center" vertical="center"/>
    </xf>
    <xf numFmtId="0" fontId="25" fillId="0" borderId="1" xfId="84" applyFont="1" applyFill="1" applyBorder="1" applyAlignment="1">
      <alignment horizontal="center" vertical="center"/>
    </xf>
    <xf numFmtId="0" fontId="25" fillId="0" borderId="17" xfId="84" applyFont="1" applyFill="1" applyBorder="1" applyAlignment="1">
      <alignment horizontal="left"/>
    </xf>
    <xf numFmtId="3" fontId="25" fillId="0" borderId="17" xfId="84" applyNumberFormat="1" applyFont="1" applyFill="1" applyBorder="1" applyAlignment="1">
      <alignment horizontal="right"/>
    </xf>
    <xf numFmtId="3" fontId="25" fillId="0" borderId="10" xfId="84" applyNumberFormat="1" applyFont="1" applyFill="1" applyBorder="1" applyAlignment="1">
      <alignment horizontal="right"/>
    </xf>
    <xf numFmtId="0" fontId="31" fillId="0" borderId="17" xfId="84" applyFont="1" applyFill="1" applyBorder="1" applyAlignment="1">
      <alignment horizontal="right"/>
    </xf>
    <xf numFmtId="165" fontId="31" fillId="0" borderId="10" xfId="84" applyNumberFormat="1" applyFont="1" applyFill="1" applyBorder="1" applyAlignment="1">
      <alignment horizontal="right"/>
    </xf>
    <xf numFmtId="0" fontId="25" fillId="0" borderId="11" xfId="0" applyFont="1" applyBorder="1" applyAlignment="1"/>
    <xf numFmtId="0" fontId="25" fillId="0" borderId="25" xfId="0" applyFont="1" applyBorder="1" applyAlignment="1">
      <alignment vertical="center" wrapText="1"/>
    </xf>
    <xf numFmtId="0" fontId="144" fillId="0" borderId="0" xfId="0" applyFont="1" applyBorder="1" applyAlignment="1">
      <alignment vertical="center" wrapText="1"/>
    </xf>
    <xf numFmtId="0" fontId="144" fillId="0" borderId="1" xfId="0" applyFont="1" applyBorder="1" applyAlignment="1">
      <alignment vertical="center" wrapText="1"/>
    </xf>
    <xf numFmtId="164" fontId="31" fillId="0" borderId="17" xfId="0" applyNumberFormat="1" applyFont="1" applyBorder="1" applyAlignment="1">
      <alignment horizontal="right"/>
    </xf>
    <xf numFmtId="0" fontId="25" fillId="0" borderId="17" xfId="0" quotePrefix="1" applyFont="1" applyBorder="1" applyAlignment="1">
      <alignment horizontal="right"/>
    </xf>
    <xf numFmtId="0" fontId="25" fillId="0" borderId="10" xfId="0" quotePrefix="1" applyFont="1" applyBorder="1" applyAlignment="1">
      <alignment horizontal="right"/>
    </xf>
    <xf numFmtId="3" fontId="25" fillId="0" borderId="17" xfId="0" quotePrefix="1" applyNumberFormat="1" applyFont="1" applyBorder="1" applyAlignment="1">
      <alignment horizontal="right"/>
    </xf>
    <xf numFmtId="0" fontId="31" fillId="0" borderId="10" xfId="0" applyFont="1" applyBorder="1" applyAlignment="1">
      <alignment horizontal="right" wrapText="1"/>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NumberFormat="1" applyFont="1" applyBorder="1" applyAlignment="1">
      <alignment horizontal="right" wrapText="1"/>
    </xf>
    <xf numFmtId="0" fontId="25" fillId="0" borderId="18" xfId="84" applyFont="1" applyFill="1" applyBorder="1"/>
    <xf numFmtId="0" fontId="25" fillId="0" borderId="19" xfId="84" applyFont="1" applyFill="1" applyBorder="1"/>
    <xf numFmtId="0" fontId="25" fillId="0" borderId="34" xfId="84" applyFont="1" applyFill="1" applyBorder="1"/>
    <xf numFmtId="0" fontId="37" fillId="0" borderId="0" xfId="84" applyFont="1" applyFill="1"/>
    <xf numFmtId="0" fontId="37" fillId="0" borderId="18" xfId="84" applyFont="1" applyFill="1" applyBorder="1"/>
    <xf numFmtId="0" fontId="37" fillId="0" borderId="11" xfId="84" applyFont="1" applyFill="1" applyBorder="1"/>
    <xf numFmtId="4" fontId="25" fillId="0" borderId="17" xfId="84" applyNumberFormat="1" applyFont="1" applyFill="1" applyBorder="1" applyAlignment="1">
      <alignment horizontal="right"/>
    </xf>
    <xf numFmtId="0" fontId="25" fillId="0" borderId="0" xfId="0" applyFont="1" applyAlignment="1">
      <alignment horizontal="center"/>
    </xf>
    <xf numFmtId="0" fontId="25" fillId="0" borderId="35" xfId="84" applyFont="1" applyFill="1" applyBorder="1" applyAlignment="1">
      <alignment horizontal="center"/>
    </xf>
    <xf numFmtId="0" fontId="25" fillId="0" borderId="34" xfId="84" applyFont="1" applyFill="1" applyBorder="1" applyAlignment="1">
      <alignment wrapText="1"/>
    </xf>
    <xf numFmtId="165" fontId="25" fillId="0" borderId="17" xfId="0" applyNumberFormat="1" applyFont="1" applyBorder="1"/>
    <xf numFmtId="0" fontId="31" fillId="0" borderId="1" xfId="84" applyFont="1" applyFill="1" applyBorder="1" applyAlignment="1">
      <alignment horizontal="left"/>
    </xf>
    <xf numFmtId="165" fontId="25" fillId="0" borderId="10" xfId="0" applyNumberFormat="1" applyFont="1" applyBorder="1"/>
    <xf numFmtId="165" fontId="31" fillId="0" borderId="17" xfId="84" applyNumberFormat="1" applyFont="1" applyFill="1" applyBorder="1"/>
    <xf numFmtId="164" fontId="31" fillId="0" borderId="0" xfId="84" applyNumberFormat="1" applyFont="1" applyFill="1"/>
    <xf numFmtId="0" fontId="31" fillId="0" borderId="17" xfId="84" applyFont="1" applyFill="1" applyBorder="1"/>
    <xf numFmtId="165" fontId="25" fillId="0" borderId="17" xfId="0" applyNumberFormat="1" applyFont="1" applyBorder="1" applyAlignment="1">
      <alignment horizontal="right" wrapText="1"/>
    </xf>
    <xf numFmtId="165" fontId="25" fillId="0" borderId="17" xfId="0" applyNumberFormat="1" applyFont="1" applyBorder="1" applyAlignment="1">
      <alignment vertical="center" wrapText="1"/>
    </xf>
    <xf numFmtId="165" fontId="25" fillId="0" borderId="0" xfId="84" applyNumberFormat="1" applyFont="1" applyFill="1" applyBorder="1"/>
    <xf numFmtId="165" fontId="31" fillId="0" borderId="17" xfId="0" applyNumberFormat="1" applyFont="1" applyBorder="1" applyAlignment="1">
      <alignment horizontal="right" wrapText="1"/>
    </xf>
    <xf numFmtId="165" fontId="31" fillId="0" borderId="10" xfId="0" applyNumberFormat="1" applyFont="1" applyBorder="1" applyAlignment="1">
      <alignment horizontal="right" wrapText="1"/>
    </xf>
    <xf numFmtId="164" fontId="31" fillId="0" borderId="10" xfId="84" applyNumberFormat="1" applyFont="1" applyFill="1" applyBorder="1"/>
    <xf numFmtId="0" fontId="31" fillId="0" borderId="10" xfId="84" applyFont="1" applyFill="1" applyBorder="1"/>
    <xf numFmtId="0" fontId="31" fillId="0" borderId="0" xfId="84" applyFont="1" applyFill="1"/>
    <xf numFmtId="164" fontId="25" fillId="0" borderId="0" xfId="84" applyNumberFormat="1" applyFont="1" applyFill="1" applyBorder="1"/>
    <xf numFmtId="0" fontId="31" fillId="0" borderId="17" xfId="0" applyFont="1" applyBorder="1" applyAlignment="1"/>
    <xf numFmtId="165" fontId="31" fillId="0" borderId="10" xfId="0" applyNumberFormat="1" applyFont="1" applyBorder="1" applyAlignment="1">
      <alignment vertical="center" wrapText="1"/>
    </xf>
    <xf numFmtId="165" fontId="25" fillId="0" borderId="10" xfId="0" applyNumberFormat="1" applyFont="1" applyBorder="1" applyAlignment="1">
      <alignment vertical="center" wrapText="1"/>
    </xf>
    <xf numFmtId="165" fontId="25" fillId="0" borderId="17" xfId="0" applyNumberFormat="1" applyFont="1" applyBorder="1" applyAlignment="1">
      <alignment wrapText="1"/>
    </xf>
    <xf numFmtId="165" fontId="25" fillId="0" borderId="10" xfId="0" applyNumberFormat="1" applyFont="1" applyBorder="1" applyAlignment="1">
      <alignment wrapText="1"/>
    </xf>
    <xf numFmtId="165" fontId="25" fillId="0" borderId="0" xfId="0" applyNumberFormat="1" applyFont="1" applyBorder="1"/>
    <xf numFmtId="0" fontId="36" fillId="0" borderId="18" xfId="0" applyFont="1" applyBorder="1" applyAlignment="1">
      <alignment horizontal="center" wrapText="1"/>
    </xf>
    <xf numFmtId="3" fontId="25" fillId="0" borderId="10" xfId="0" applyNumberFormat="1" applyFont="1" applyBorder="1" applyAlignment="1">
      <alignment horizontal="right"/>
    </xf>
    <xf numFmtId="0" fontId="25" fillId="0" borderId="12" xfId="84" applyFont="1" applyFill="1" applyBorder="1" applyAlignment="1">
      <alignment horizontal="center" vertical="top" wrapText="1"/>
    </xf>
    <xf numFmtId="0" fontId="25" fillId="0" borderId="36" xfId="84" applyFont="1" applyFill="1" applyBorder="1" applyAlignment="1">
      <alignment horizontal="center" vertical="top" wrapText="1"/>
    </xf>
    <xf numFmtId="3" fontId="25" fillId="0" borderId="10" xfId="0" applyNumberFormat="1" applyFont="1" applyFill="1" applyBorder="1" applyAlignment="1">
      <alignment horizontal="right"/>
    </xf>
    <xf numFmtId="3" fontId="31" fillId="0" borderId="10" xfId="0" applyNumberFormat="1" applyFont="1" applyFill="1" applyBorder="1" applyAlignment="1">
      <alignment horizontal="right"/>
    </xf>
    <xf numFmtId="0" fontId="25" fillId="0" borderId="14" xfId="0" applyFont="1" applyBorder="1" applyAlignment="1">
      <alignment wrapText="1"/>
    </xf>
    <xf numFmtId="165" fontId="25" fillId="0" borderId="10" xfId="0" applyNumberFormat="1" applyFont="1" applyBorder="1" applyAlignment="1">
      <alignment horizontal="right" wrapText="1"/>
    </xf>
    <xf numFmtId="165" fontId="25" fillId="0" borderId="0" xfId="0" applyNumberFormat="1" applyFont="1" applyBorder="1" applyAlignment="1">
      <alignment horizontal="right" wrapText="1"/>
    </xf>
    <xf numFmtId="0" fontId="25" fillId="0" borderId="11" xfId="84" applyFont="1" applyFill="1" applyBorder="1" applyAlignment="1"/>
    <xf numFmtId="0" fontId="25" fillId="0" borderId="13" xfId="84" applyFont="1" applyFill="1" applyBorder="1" applyAlignment="1">
      <alignment horizontal="center" vertical="center" wrapText="1"/>
    </xf>
    <xf numFmtId="0" fontId="25" fillId="0" borderId="21" xfId="84" applyFont="1" applyFill="1" applyBorder="1" applyAlignment="1">
      <alignment horizontal="center" vertical="center" wrapText="1"/>
    </xf>
    <xf numFmtId="0" fontId="25" fillId="0" borderId="1" xfId="84" applyFont="1" applyFill="1" applyBorder="1" applyAlignment="1">
      <alignment horizontal="left" vertical="center"/>
    </xf>
    <xf numFmtId="0" fontId="25" fillId="0" borderId="10" xfId="84" applyFont="1" applyFill="1" applyBorder="1" applyAlignment="1">
      <alignment vertical="center"/>
    </xf>
    <xf numFmtId="0" fontId="25" fillId="0" borderId="0" xfId="84" applyFont="1" applyFill="1" applyBorder="1" applyAlignment="1">
      <alignment horizontal="left" vertical="center"/>
    </xf>
    <xf numFmtId="0" fontId="25" fillId="0" borderId="10" xfId="84" applyFont="1" applyFill="1" applyBorder="1" applyAlignment="1">
      <alignment horizontal="left" vertical="center"/>
    </xf>
    <xf numFmtId="164" fontId="31" fillId="0" borderId="17" xfId="0" applyNumberFormat="1" applyFont="1" applyBorder="1" applyAlignment="1"/>
    <xf numFmtId="164" fontId="31" fillId="0" borderId="17" xfId="0" applyNumberFormat="1" applyFont="1" applyBorder="1" applyAlignment="1">
      <alignment vertical="center"/>
    </xf>
    <xf numFmtId="164" fontId="31" fillId="0" borderId="10" xfId="0" applyNumberFormat="1" applyFont="1" applyBorder="1" applyAlignment="1">
      <alignment vertical="center"/>
    </xf>
    <xf numFmtId="0" fontId="25" fillId="0" borderId="10" xfId="84" applyFont="1" applyFill="1" applyBorder="1" applyAlignment="1">
      <alignment horizontal="left"/>
    </xf>
    <xf numFmtId="0" fontId="25" fillId="0" borderId="35" xfId="84" applyFont="1" applyFill="1" applyBorder="1" applyAlignment="1">
      <alignment vertical="center" wrapText="1"/>
    </xf>
    <xf numFmtId="0" fontId="31" fillId="0" borderId="0" xfId="84" applyFont="1" applyFill="1" applyBorder="1" applyAlignment="1">
      <alignment horizontal="right"/>
    </xf>
    <xf numFmtId="165" fontId="25" fillId="0" borderId="0" xfId="84" applyNumberFormat="1" applyFont="1" applyFill="1" applyBorder="1" applyAlignment="1">
      <alignment horizontal="right"/>
    </xf>
    <xf numFmtId="3" fontId="25" fillId="0" borderId="17" xfId="0" applyNumberFormat="1" applyFont="1" applyFill="1" applyBorder="1"/>
    <xf numFmtId="165" fontId="25" fillId="0" borderId="17" xfId="0" applyNumberFormat="1" applyFont="1" applyFill="1" applyBorder="1" applyAlignment="1">
      <alignment horizontal="right"/>
    </xf>
    <xf numFmtId="165" fontId="25" fillId="0" borderId="10" xfId="0" applyNumberFormat="1" applyFont="1" applyFill="1" applyBorder="1" applyAlignment="1">
      <alignment horizontal="right"/>
    </xf>
    <xf numFmtId="3" fontId="25" fillId="0" borderId="17" xfId="0" applyNumberFormat="1" applyFont="1" applyFill="1" applyBorder="1" applyAlignment="1">
      <alignment horizontal="right"/>
    </xf>
    <xf numFmtId="164" fontId="25" fillId="0" borderId="17" xfId="0" applyNumberFormat="1" applyFont="1" applyFill="1" applyBorder="1" applyAlignment="1">
      <alignment horizontal="right"/>
    </xf>
    <xf numFmtId="3" fontId="25" fillId="0" borderId="17" xfId="0" applyNumberFormat="1" applyFont="1" applyBorder="1" applyAlignment="1">
      <alignment horizontal="right" wrapText="1"/>
    </xf>
    <xf numFmtId="0" fontId="25" fillId="0" borderId="17" xfId="0" applyFont="1" applyFill="1" applyBorder="1" applyAlignment="1">
      <alignment horizontal="right" wrapText="1"/>
    </xf>
    <xf numFmtId="0" fontId="25" fillId="0" borderId="10" xfId="0" applyFont="1" applyFill="1" applyBorder="1" applyAlignment="1">
      <alignment horizontal="right" wrapText="1"/>
    </xf>
    <xf numFmtId="0" fontId="25" fillId="0" borderId="11" xfId="85" applyFont="1" applyFill="1" applyBorder="1" applyAlignment="1">
      <alignment horizontal="center" vertical="center" wrapText="1"/>
    </xf>
    <xf numFmtId="0" fontId="25" fillId="0" borderId="19" xfId="85" applyFont="1" applyFill="1" applyBorder="1" applyAlignment="1">
      <alignment horizontal="center" vertical="center" wrapText="1"/>
    </xf>
    <xf numFmtId="0" fontId="25" fillId="0" borderId="0" xfId="85" applyFont="1" applyFill="1" applyBorder="1" applyAlignment="1">
      <alignment horizontal="center" vertical="center" wrapText="1"/>
    </xf>
    <xf numFmtId="0" fontId="25" fillId="0" borderId="1" xfId="85"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12" xfId="85" applyFont="1" applyFill="1" applyBorder="1" applyAlignment="1">
      <alignment horizontal="center" vertical="center" wrapText="1"/>
    </xf>
    <xf numFmtId="0" fontId="25" fillId="0" borderId="1" xfId="0" applyFont="1" applyFill="1" applyBorder="1" applyAlignment="1">
      <alignment horizontal="left" wrapText="1"/>
    </xf>
    <xf numFmtId="0" fontId="25" fillId="0" borderId="1" xfId="0" applyNumberFormat="1" applyFont="1" applyFill="1" applyBorder="1" applyAlignment="1">
      <alignment horizontal="left" wrapText="1"/>
    </xf>
    <xf numFmtId="164" fontId="25" fillId="0" borderId="17" xfId="85" applyNumberFormat="1" applyFont="1" applyFill="1" applyBorder="1"/>
    <xf numFmtId="164" fontId="25" fillId="0" borderId="10" xfId="85" applyNumberFormat="1" applyFont="1" applyFill="1" applyBorder="1"/>
    <xf numFmtId="0" fontId="25" fillId="0" borderId="17" xfId="0" applyNumberFormat="1" applyFont="1" applyFill="1" applyBorder="1" applyAlignment="1">
      <alignment horizontal="left" wrapText="1"/>
    </xf>
    <xf numFmtId="164" fontId="25" fillId="0" borderId="10" xfId="55" applyNumberFormat="1" applyFont="1" applyBorder="1" applyAlignment="1"/>
    <xf numFmtId="164" fontId="25" fillId="0" borderId="17" xfId="0" applyNumberFormat="1" applyFont="1" applyBorder="1" applyAlignment="1"/>
    <xf numFmtId="164" fontId="25" fillId="0" borderId="10" xfId="0" applyNumberFormat="1" applyFont="1" applyBorder="1" applyAlignment="1"/>
    <xf numFmtId="0" fontId="25" fillId="0" borderId="15" xfId="0" applyFont="1" applyFill="1" applyBorder="1" applyAlignment="1">
      <alignment horizontal="center"/>
    </xf>
    <xf numFmtId="164" fontId="25" fillId="0" borderId="17" xfId="55" applyNumberFormat="1" applyFont="1" applyBorder="1"/>
    <xf numFmtId="164" fontId="25" fillId="0" borderId="10" xfId="55" applyNumberFormat="1" applyFont="1" applyBorder="1"/>
    <xf numFmtId="0" fontId="25" fillId="0" borderId="1" xfId="0" applyFont="1" applyFill="1" applyBorder="1" applyAlignment="1">
      <alignment horizontal="left"/>
    </xf>
    <xf numFmtId="164" fontId="111" fillId="0" borderId="0" xfId="55" quotePrefix="1" applyNumberFormat="1" applyFont="1" applyAlignment="1">
      <alignment horizontal="right"/>
    </xf>
    <xf numFmtId="164" fontId="25" fillId="0" borderId="0" xfId="55" quotePrefix="1" applyNumberFormat="1" applyFont="1" applyAlignment="1">
      <alignment horizontal="right"/>
    </xf>
    <xf numFmtId="0" fontId="132" fillId="0" borderId="17" xfId="0" applyFont="1" applyBorder="1" applyAlignment="1">
      <alignment horizontal="right" vertical="center"/>
    </xf>
    <xf numFmtId="164" fontId="111" fillId="0" borderId="0" xfId="0" quotePrefix="1" applyNumberFormat="1" applyFont="1" applyAlignment="1">
      <alignment horizontal="right"/>
    </xf>
    <xf numFmtId="0" fontId="25" fillId="0" borderId="28" xfId="0" applyFont="1" applyBorder="1"/>
    <xf numFmtId="164" fontId="31" fillId="0" borderId="18" xfId="44" applyNumberFormat="1" applyFont="1" applyFill="1" applyBorder="1" applyAlignment="1">
      <alignment horizontal="right" vertical="center" wrapText="1"/>
    </xf>
    <xf numFmtId="3" fontId="25" fillId="0" borderId="17" xfId="44" applyNumberFormat="1" applyFont="1" applyFill="1" applyBorder="1" applyAlignment="1">
      <alignment horizontal="right"/>
    </xf>
    <xf numFmtId="0" fontId="31" fillId="0" borderId="10" xfId="44" applyFont="1" applyFill="1" applyBorder="1" applyAlignment="1">
      <alignment horizontal="right"/>
    </xf>
    <xf numFmtId="0" fontId="25" fillId="0" borderId="1" xfId="0" applyNumberFormat="1" applyFont="1" applyBorder="1" applyAlignment="1">
      <alignment horizontal="left" vertical="center" indent="1"/>
    </xf>
    <xf numFmtId="3" fontId="25" fillId="0" borderId="17" xfId="44" applyNumberFormat="1" applyFont="1" applyFill="1" applyBorder="1" applyAlignment="1">
      <alignment horizontal="right" vertical="center" wrapText="1"/>
    </xf>
    <xf numFmtId="164" fontId="25" fillId="0" borderId="10" xfId="44" applyNumberFormat="1" applyFont="1" applyFill="1" applyBorder="1" applyAlignment="1">
      <alignment horizontal="right" vertical="center" wrapText="1"/>
    </xf>
    <xf numFmtId="0" fontId="25" fillId="0" borderId="10" xfId="44" applyFont="1" applyFill="1" applyBorder="1" applyAlignment="1">
      <alignment horizontal="right"/>
    </xf>
    <xf numFmtId="3" fontId="25" fillId="0" borderId="17" xfId="44" applyNumberFormat="1" applyFont="1" applyFill="1" applyBorder="1" applyAlignment="1">
      <alignment horizontal="right" vertical="center"/>
    </xf>
    <xf numFmtId="164" fontId="25" fillId="0" borderId="10" xfId="44" applyNumberFormat="1" applyFont="1" applyFill="1" applyBorder="1" applyAlignment="1">
      <alignment horizontal="right" vertical="center"/>
    </xf>
    <xf numFmtId="0" fontId="25" fillId="0" borderId="1" xfId="0" applyNumberFormat="1" applyFont="1" applyBorder="1" applyAlignment="1">
      <alignment horizontal="left"/>
    </xf>
    <xf numFmtId="3" fontId="25" fillId="0" borderId="17" xfId="44" applyNumberFormat="1" applyFont="1" applyBorder="1"/>
    <xf numFmtId="164" fontId="25" fillId="0" borderId="10" xfId="44" applyNumberFormat="1" applyFont="1" applyBorder="1"/>
    <xf numFmtId="3" fontId="25" fillId="0" borderId="17" xfId="44" applyNumberFormat="1" applyFont="1" applyBorder="1" applyAlignment="1">
      <alignment horizontal="right" wrapText="1"/>
    </xf>
    <xf numFmtId="164" fontId="25" fillId="0" borderId="10" xfId="44" applyNumberFormat="1" applyFont="1" applyBorder="1" applyAlignment="1">
      <alignment horizontal="right" wrapText="1"/>
    </xf>
    <xf numFmtId="164" fontId="25" fillId="0" borderId="10" xfId="44" applyNumberFormat="1" applyFont="1" applyBorder="1" applyAlignment="1">
      <alignment horizontal="right"/>
    </xf>
    <xf numFmtId="3" fontId="150" fillId="0" borderId="17" xfId="44" applyNumberFormat="1" applyFont="1" applyBorder="1" applyAlignment="1">
      <alignment vertical="center"/>
    </xf>
    <xf numFmtId="164" fontId="25" fillId="0" borderId="10" xfId="44" applyNumberFormat="1" applyFont="1" applyBorder="1" applyAlignment="1">
      <alignment vertical="center"/>
    </xf>
    <xf numFmtId="3" fontId="25" fillId="0" borderId="17" xfId="44" applyNumberFormat="1" applyFont="1" applyBorder="1" applyAlignment="1">
      <alignment vertical="center"/>
    </xf>
    <xf numFmtId="164" fontId="25" fillId="0" borderId="10" xfId="44" applyNumberFormat="1" applyFont="1" applyBorder="1" applyAlignment="1">
      <alignment horizontal="right" vertical="center"/>
    </xf>
    <xf numFmtId="3" fontId="18" fillId="0" borderId="17" xfId="0" applyNumberFormat="1" applyFont="1" applyBorder="1" applyAlignment="1">
      <alignment vertical="center"/>
    </xf>
    <xf numFmtId="164" fontId="71" fillId="0" borderId="10" xfId="0" applyNumberFormat="1" applyFont="1" applyBorder="1" applyAlignment="1">
      <alignment vertical="center"/>
    </xf>
    <xf numFmtId="0" fontId="18" fillId="0" borderId="11" xfId="0" applyFont="1" applyBorder="1" applyAlignment="1">
      <alignment horizontal="center"/>
    </xf>
    <xf numFmtId="0" fontId="56" fillId="0" borderId="46" xfId="0" applyFont="1" applyBorder="1" applyAlignment="1">
      <alignment horizontal="center" vertical="center" wrapText="1"/>
    </xf>
    <xf numFmtId="0" fontId="18" fillId="0" borderId="0" xfId="0" applyFont="1" applyBorder="1" applyAlignment="1">
      <alignment horizontal="center"/>
    </xf>
    <xf numFmtId="0" fontId="56" fillId="0" borderId="27" xfId="0" applyFont="1" applyBorder="1" applyAlignment="1">
      <alignment horizontal="center" vertical="center" wrapText="1"/>
    </xf>
    <xf numFmtId="0" fontId="56" fillId="0" borderId="27" xfId="0" applyFont="1" applyBorder="1" applyAlignment="1">
      <alignment horizontal="center" wrapText="1"/>
    </xf>
    <xf numFmtId="0" fontId="18" fillId="0" borderId="0" xfId="0" applyFont="1" applyAlignment="1">
      <alignment horizontal="center"/>
    </xf>
    <xf numFmtId="0" fontId="56" fillId="0" borderId="22" xfId="0" applyFont="1" applyBorder="1" applyAlignment="1">
      <alignment horizontal="center" wrapText="1"/>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NumberFormat="1" applyFont="1" applyBorder="1" applyAlignment="1">
      <alignment horizontal="left" vertical="center"/>
    </xf>
    <xf numFmtId="0" fontId="25" fillId="0" borderId="1" xfId="0" applyFont="1" applyBorder="1" applyAlignment="1">
      <alignment horizontal="right" vertical="center"/>
    </xf>
    <xf numFmtId="0" fontId="31" fillId="0" borderId="11" xfId="0" applyNumberFormat="1" applyFont="1" applyBorder="1" applyAlignment="1">
      <alignment horizontal="left"/>
    </xf>
    <xf numFmtId="0" fontId="25" fillId="0" borderId="0" xfId="0" applyFont="1" applyBorder="1" applyAlignment="1">
      <alignment horizontal="left" indent="1"/>
    </xf>
    <xf numFmtId="0" fontId="25" fillId="0" borderId="0" xfId="0" applyNumberFormat="1" applyFont="1" applyBorder="1" applyAlignment="1">
      <alignment horizontal="left"/>
    </xf>
    <xf numFmtId="0" fontId="25" fillId="0" borderId="0" xfId="0" applyNumberFormat="1" applyFont="1" applyBorder="1" applyAlignment="1">
      <alignment horizontal="left" vertical="top"/>
    </xf>
    <xf numFmtId="3" fontId="25" fillId="0" borderId="10" xfId="0" applyNumberFormat="1" applyFont="1" applyBorder="1" applyAlignment="1"/>
    <xf numFmtId="0" fontId="25" fillId="0" borderId="1" xfId="0" applyFont="1" applyBorder="1" applyAlignment="1">
      <alignment horizontal="right" vertical="top"/>
    </xf>
    <xf numFmtId="0" fontId="111" fillId="0" borderId="47" xfId="0" applyFont="1" applyBorder="1"/>
    <xf numFmtId="1" fontId="25" fillId="0" borderId="48" xfId="118" applyNumberFormat="1" applyFont="1" applyBorder="1" applyAlignment="1">
      <alignment horizontal="right" wrapText="1"/>
    </xf>
    <xf numFmtId="1" fontId="25" fillId="0" borderId="1" xfId="118" applyNumberFormat="1" applyFont="1" applyBorder="1" applyAlignment="1">
      <alignment horizontal="right" wrapText="1"/>
    </xf>
    <xf numFmtId="1" fontId="25" fillId="0" borderId="0" xfId="118" applyNumberFormat="1" applyFont="1" applyBorder="1" applyAlignment="1">
      <alignment horizontal="right" wrapText="1"/>
    </xf>
    <xf numFmtId="1" fontId="25" fillId="0" borderId="10" xfId="118" applyNumberFormat="1" applyFont="1" applyBorder="1" applyAlignment="1">
      <alignment horizontal="right" wrapText="1"/>
    </xf>
    <xf numFmtId="1" fontId="25" fillId="0" borderId="24" xfId="118" quotePrefix="1" applyNumberFormat="1" applyFont="1" applyBorder="1" applyAlignment="1">
      <alignment horizontal="right" wrapText="1"/>
    </xf>
    <xf numFmtId="0" fontId="56" fillId="0" borderId="49" xfId="0" applyFont="1" applyBorder="1" applyAlignment="1">
      <alignment vertical="center" wrapText="1"/>
    </xf>
    <xf numFmtId="0" fontId="56" fillId="0" borderId="50" xfId="0" applyFont="1" applyBorder="1" applyAlignment="1">
      <alignment vertical="center" wrapText="1"/>
    </xf>
    <xf numFmtId="0" fontId="56" fillId="0" borderId="51" xfId="0" applyFont="1" applyBorder="1" applyAlignment="1">
      <alignment vertical="center" wrapText="1"/>
    </xf>
    <xf numFmtId="3" fontId="25" fillId="0" borderId="10" xfId="44" applyNumberFormat="1" applyFont="1" applyBorder="1" applyAlignment="1">
      <alignment horizontal="right" wrapText="1"/>
    </xf>
    <xf numFmtId="3" fontId="25" fillId="0" borderId="17" xfId="44" applyNumberFormat="1" applyFont="1" applyFill="1" applyBorder="1" applyAlignment="1">
      <alignment horizontal="right" wrapText="1"/>
    </xf>
    <xf numFmtId="3" fontId="25" fillId="0" borderId="10" xfId="44" applyNumberFormat="1" applyFont="1" applyFill="1" applyBorder="1" applyAlignment="1">
      <alignment horizontal="right" wrapText="1"/>
    </xf>
    <xf numFmtId="0" fontId="31" fillId="0" borderId="19" xfId="0" applyNumberFormat="1"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NumberFormat="1"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31" fillId="0" borderId="18" xfId="0" applyNumberFormat="1" applyFont="1" applyBorder="1" applyAlignment="1">
      <alignment horizontal="right" vertical="center" wrapText="1"/>
    </xf>
    <xf numFmtId="3" fontId="25" fillId="0" borderId="17" xfId="0" applyNumberFormat="1" applyFont="1" applyBorder="1" applyAlignment="1"/>
    <xf numFmtId="3" fontId="31" fillId="0" borderId="17" xfId="0" applyNumberFormat="1" applyFont="1" applyBorder="1" applyAlignment="1">
      <alignment horizontal="right" vertical="center" wrapText="1"/>
    </xf>
    <xf numFmtId="3" fontId="31" fillId="0" borderId="10"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4"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4" fontId="25" fillId="0" borderId="10" xfId="0" applyNumberFormat="1" applyFont="1" applyBorder="1" applyAlignment="1">
      <alignment horizontal="right" vertical="center" wrapText="1"/>
    </xf>
    <xf numFmtId="0" fontId="31" fillId="0" borderId="14" xfId="0" applyNumberFormat="1"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3" fillId="0" borderId="15" xfId="0" applyNumberFormat="1" applyFont="1" applyBorder="1" applyAlignment="1">
      <alignment horizontal="right"/>
    </xf>
    <xf numFmtId="2" fontId="73"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NumberFormat="1" applyFont="1" applyBorder="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3" fillId="0" borderId="17" xfId="0" applyNumberFormat="1" applyFont="1" applyBorder="1" applyAlignment="1">
      <alignment horizontal="right"/>
    </xf>
    <xf numFmtId="2" fontId="73"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3" fontId="151" fillId="0" borderId="17" xfId="0" applyNumberFormat="1" applyFont="1" applyFill="1" applyBorder="1" applyAlignment="1" applyProtection="1">
      <alignment horizontal="right" wrapText="1"/>
    </xf>
    <xf numFmtId="3" fontId="151" fillId="0" borderId="10" xfId="0" applyNumberFormat="1" applyFont="1" applyFill="1" applyBorder="1" applyAlignment="1" applyProtection="1">
      <alignment horizontal="right" wrapText="1"/>
    </xf>
    <xf numFmtId="3" fontId="111" fillId="0" borderId="17" xfId="0" applyNumberFormat="1" applyFont="1" applyFill="1" applyBorder="1" applyAlignment="1" applyProtection="1">
      <alignment horizontal="right" wrapText="1"/>
    </xf>
    <xf numFmtId="3" fontId="111" fillId="0" borderId="10" xfId="0" applyNumberFormat="1" applyFont="1" applyFill="1" applyBorder="1" applyAlignment="1" applyProtection="1">
      <alignment horizontal="right" wrapText="1"/>
    </xf>
    <xf numFmtId="0" fontId="25" fillId="0" borderId="53" xfId="0" applyFont="1" applyBorder="1" applyAlignment="1"/>
    <xf numFmtId="0" fontId="25" fillId="0" borderId="42" xfId="0" applyFont="1" applyBorder="1" applyAlignment="1">
      <alignment horizontal="center" vertical="top" wrapText="1"/>
    </xf>
    <xf numFmtId="0" fontId="31" fillId="0" borderId="0" xfId="0" applyNumberFormat="1" applyFont="1" applyBorder="1" applyAlignment="1">
      <alignment horizontal="left"/>
    </xf>
    <xf numFmtId="3" fontId="31" fillId="0" borderId="15" xfId="0" applyNumberFormat="1" applyFont="1" applyFill="1" applyBorder="1" applyAlignment="1">
      <alignment horizontal="right"/>
    </xf>
    <xf numFmtId="3" fontId="31" fillId="0" borderId="18" xfId="0" applyNumberFormat="1" applyFont="1" applyFill="1" applyBorder="1" applyAlignment="1">
      <alignment horizontal="right" wrapText="1"/>
    </xf>
    <xf numFmtId="3" fontId="31" fillId="0" borderId="17" xfId="0" applyNumberFormat="1" applyFont="1" applyFill="1" applyBorder="1" applyAlignment="1">
      <alignment horizontal="right" wrapText="1"/>
    </xf>
    <xf numFmtId="3" fontId="31" fillId="0" borderId="17" xfId="0" applyNumberFormat="1" applyFont="1" applyFill="1" applyBorder="1" applyAlignment="1">
      <alignment horizontal="right"/>
    </xf>
    <xf numFmtId="3" fontId="31" fillId="0" borderId="10" xfId="0" applyNumberFormat="1" applyFont="1" applyFill="1" applyBorder="1" applyAlignment="1">
      <alignment horizontal="right" wrapText="1"/>
    </xf>
    <xf numFmtId="3" fontId="25" fillId="0" borderId="17" xfId="0" applyNumberFormat="1" applyFont="1" applyFill="1" applyBorder="1" applyAlignment="1">
      <alignment horizontal="right" wrapText="1"/>
    </xf>
    <xf numFmtId="3" fontId="25" fillId="13" borderId="10" xfId="0" applyNumberFormat="1" applyFont="1" applyFill="1" applyBorder="1" applyAlignment="1">
      <alignment horizontal="right" wrapText="1"/>
    </xf>
    <xf numFmtId="3" fontId="25" fillId="0" borderId="10" xfId="0" applyNumberFormat="1" applyFont="1" applyFill="1" applyBorder="1" applyAlignment="1">
      <alignment horizontal="right" wrapText="1"/>
    </xf>
    <xf numFmtId="0" fontId="67" fillId="0" borderId="14" xfId="0" applyFont="1" applyBorder="1" applyAlignment="1">
      <alignment horizontal="left"/>
    </xf>
    <xf numFmtId="0" fontId="18" fillId="0" borderId="28" xfId="0" applyFont="1" applyBorder="1"/>
    <xf numFmtId="164" fontId="31" fillId="0" borderId="15" xfId="0" applyNumberFormat="1" applyFont="1" applyFill="1" applyBorder="1" applyAlignment="1">
      <alignment horizontal="right"/>
    </xf>
    <xf numFmtId="164" fontId="31" fillId="0" borderId="18" xfId="0" applyNumberFormat="1" applyFont="1" applyFill="1" applyBorder="1" applyAlignment="1">
      <alignment horizontal="right" wrapText="1"/>
    </xf>
    <xf numFmtId="165" fontId="31" fillId="0" borderId="17" xfId="0" applyNumberFormat="1" applyFont="1" applyFill="1" applyBorder="1" applyAlignment="1">
      <alignment horizontal="right"/>
    </xf>
    <xf numFmtId="164" fontId="31" fillId="0" borderId="17" xfId="0" applyNumberFormat="1" applyFont="1" applyFill="1" applyBorder="1" applyAlignment="1">
      <alignment horizontal="right"/>
    </xf>
    <xf numFmtId="165" fontId="31" fillId="0" borderId="10" xfId="0" applyNumberFormat="1" applyFont="1" applyFill="1" applyBorder="1" applyAlignment="1">
      <alignment horizontal="right"/>
    </xf>
    <xf numFmtId="164" fontId="25" fillId="0" borderId="17" xfId="0" applyNumberFormat="1" applyFont="1" applyFill="1" applyBorder="1" applyAlignment="1">
      <alignment horizontal="right" wrapText="1"/>
    </xf>
    <xf numFmtId="164" fontId="25" fillId="13" borderId="10" xfId="0" applyNumberFormat="1" applyFont="1" applyFill="1" applyBorder="1" applyAlignment="1">
      <alignment horizontal="right" wrapText="1"/>
    </xf>
    <xf numFmtId="164" fontId="25" fillId="0" borderId="10" xfId="0" applyNumberFormat="1" applyFont="1" applyFill="1" applyBorder="1" applyAlignment="1">
      <alignment horizontal="right"/>
    </xf>
    <xf numFmtId="0" fontId="25" fillId="0" borderId="19" xfId="0" applyFont="1" applyBorder="1" applyAlignment="1"/>
    <xf numFmtId="0" fontId="25" fillId="0" borderId="0" xfId="0" applyFont="1" applyAlignment="1">
      <alignment horizontal="center" vertical="center"/>
    </xf>
    <xf numFmtId="0" fontId="25" fillId="0" borderId="35" xfId="0" applyFont="1" applyBorder="1" applyAlignment="1">
      <alignment vertical="center"/>
    </xf>
    <xf numFmtId="0" fontId="25" fillId="0" borderId="0" xfId="0" applyFont="1" applyAlignment="1">
      <alignment horizontal="center" vertical="center" wrapText="1"/>
    </xf>
    <xf numFmtId="0" fontId="25" fillId="0" borderId="17" xfId="0" applyFont="1" applyFill="1" applyBorder="1" applyAlignment="1">
      <alignment horizontal="right"/>
    </xf>
    <xf numFmtId="0" fontId="36" fillId="0" borderId="15" xfId="0" applyFont="1" applyBorder="1"/>
    <xf numFmtId="0" fontId="31" fillId="0" borderId="0" xfId="0" applyNumberFormat="1" applyFont="1" applyBorder="1" applyAlignment="1">
      <alignment horizontal="left" vertical="center" wrapText="1"/>
    </xf>
    <xf numFmtId="0" fontId="25" fillId="0" borderId="54" xfId="0" applyFont="1" applyBorder="1" applyAlignment="1">
      <alignment horizontal="center" vertical="center" wrapText="1"/>
    </xf>
    <xf numFmtId="0" fontId="25" fillId="0" borderId="17" xfId="0" applyNumberFormat="1" applyFont="1" applyBorder="1"/>
    <xf numFmtId="164" fontId="31" fillId="0" borderId="10" xfId="0" applyNumberFormat="1" applyFont="1" applyFill="1" applyBorder="1" applyAlignment="1">
      <alignment horizontal="right"/>
    </xf>
    <xf numFmtId="0" fontId="31" fillId="0" borderId="17" xfId="0" applyFont="1" applyFill="1" applyBorder="1" applyAlignment="1">
      <alignment horizontal="right"/>
    </xf>
    <xf numFmtId="4" fontId="25" fillId="0" borderId="0" xfId="0" applyNumberFormat="1" applyFont="1" applyFill="1" applyAlignment="1">
      <alignment horizontal="right"/>
    </xf>
    <xf numFmtId="0" fontId="25" fillId="0" borderId="0" xfId="0" applyFont="1" applyFill="1" applyAlignment="1">
      <alignment horizontal="left"/>
    </xf>
    <xf numFmtId="0" fontId="25" fillId="0" borderId="17" xfId="0" applyNumberFormat="1" applyFont="1" applyFill="1" applyBorder="1"/>
    <xf numFmtId="4" fontId="37" fillId="0" borderId="17" xfId="0" applyNumberFormat="1" applyFont="1" applyFill="1" applyBorder="1" applyAlignment="1">
      <alignment horizontal="right"/>
    </xf>
    <xf numFmtId="164" fontId="69" fillId="0" borderId="17" xfId="0" applyNumberFormat="1" applyFont="1" applyFill="1" applyBorder="1" applyAlignment="1">
      <alignment horizontal="right"/>
    </xf>
    <xf numFmtId="164" fontId="69" fillId="0" borderId="0" xfId="0" applyNumberFormat="1" applyFont="1" applyAlignment="1">
      <alignment horizontal="right"/>
    </xf>
    <xf numFmtId="0" fontId="36" fillId="0" borderId="13" xfId="0" applyFont="1" applyBorder="1"/>
    <xf numFmtId="0" fontId="36" fillId="0" borderId="29" xfId="0" applyFont="1" applyBorder="1"/>
    <xf numFmtId="164" fontId="31" fillId="0" borderId="1" xfId="0" applyNumberFormat="1" applyFont="1" applyFill="1" applyBorder="1" applyAlignment="1">
      <alignment horizontal="right"/>
    </xf>
    <xf numFmtId="164" fontId="31" fillId="0" borderId="48" xfId="0" applyNumberFormat="1" applyFont="1" applyBorder="1" applyAlignment="1">
      <alignment wrapText="1"/>
    </xf>
    <xf numFmtId="164" fontId="69" fillId="0" borderId="17" xfId="0" applyNumberFormat="1" applyFont="1" applyBorder="1" applyAlignment="1">
      <alignment horizontal="right"/>
    </xf>
    <xf numFmtId="0" fontId="25" fillId="0" borderId="23" xfId="0" applyFont="1" applyBorder="1" applyAlignment="1">
      <alignment horizontal="left" vertical="center"/>
    </xf>
    <xf numFmtId="0" fontId="25" fillId="0" borderId="27" xfId="0" applyNumberFormat="1" applyFont="1" applyBorder="1" applyAlignment="1">
      <alignment horizontal="left" vertical="center"/>
    </xf>
    <xf numFmtId="164" fontId="31" fillId="0" borderId="27" xfId="0" applyNumberFormat="1" applyFont="1" applyBorder="1" applyAlignment="1">
      <alignment horizontal="right"/>
    </xf>
    <xf numFmtId="2" fontId="25" fillId="0" borderId="27" xfId="0" applyNumberFormat="1" applyFont="1" applyFill="1" applyBorder="1" applyAlignment="1">
      <alignment horizontal="right" vertical="center"/>
    </xf>
    <xf numFmtId="2" fontId="25" fillId="0" borderId="24" xfId="0" applyNumberFormat="1" applyFont="1" applyFill="1" applyBorder="1" applyAlignment="1">
      <alignment horizontal="right" vertical="center"/>
    </xf>
    <xf numFmtId="0" fontId="25" fillId="0" borderId="23" xfId="0" applyFont="1" applyBorder="1" applyAlignment="1">
      <alignment vertical="center"/>
    </xf>
    <xf numFmtId="0" fontId="25" fillId="0" borderId="27" xfId="0" applyNumberFormat="1" applyFont="1" applyBorder="1" applyAlignment="1">
      <alignment vertical="center"/>
    </xf>
    <xf numFmtId="164" fontId="31" fillId="0" borderId="27" xfId="0" applyNumberFormat="1" applyFont="1" applyBorder="1" applyAlignment="1">
      <alignment vertical="center"/>
    </xf>
    <xf numFmtId="2" fontId="25" fillId="0" borderId="27" xfId="0" applyNumberFormat="1" applyFont="1" applyBorder="1" applyAlignment="1">
      <alignment vertical="center"/>
    </xf>
    <xf numFmtId="2" fontId="25" fillId="0" borderId="24" xfId="0" applyNumberFormat="1" applyFont="1" applyBorder="1" applyAlignment="1">
      <alignment vertical="center"/>
    </xf>
    <xf numFmtId="0" fontId="25" fillId="0" borderId="17" xfId="0" applyNumberFormat="1" applyFont="1" applyBorder="1" applyAlignment="1">
      <alignment horizontal="left" vertical="center"/>
    </xf>
    <xf numFmtId="2" fontId="25" fillId="0" borderId="17" xfId="0" applyNumberFormat="1" applyFont="1" applyFill="1" applyBorder="1" applyAlignment="1">
      <alignment horizontal="right"/>
    </xf>
    <xf numFmtId="2" fontId="25" fillId="0" borderId="10" xfId="0" applyNumberFormat="1" applyFont="1" applyFill="1" applyBorder="1" applyAlignment="1">
      <alignment horizontal="right"/>
    </xf>
    <xf numFmtId="0" fontId="25" fillId="0" borderId="39" xfId="0" applyNumberFormat="1" applyFont="1" applyBorder="1" applyAlignment="1">
      <alignment horizontal="left" vertical="center"/>
    </xf>
    <xf numFmtId="2" fontId="25" fillId="0" borderId="27" xfId="0" applyNumberFormat="1" applyFont="1" applyBorder="1"/>
    <xf numFmtId="2" fontId="25" fillId="0" borderId="24" xfId="0" applyNumberFormat="1" applyFont="1" applyBorder="1"/>
    <xf numFmtId="2" fontId="25" fillId="0" borderId="17" xfId="0" applyNumberFormat="1" applyFont="1" applyBorder="1"/>
    <xf numFmtId="2" fontId="25" fillId="0" borderId="10" xfId="0" applyNumberFormat="1" applyFont="1" applyBorder="1"/>
    <xf numFmtId="0" fontId="31" fillId="0" borderId="55" xfId="0" applyFont="1" applyBorder="1" applyAlignment="1">
      <alignment horizontal="center" vertical="center"/>
    </xf>
    <xf numFmtId="0" fontId="25" fillId="0" borderId="27" xfId="0" applyNumberFormat="1" applyFont="1" applyBorder="1" applyAlignment="1">
      <alignment horizontal="left" vertical="center" wrapText="1"/>
    </xf>
    <xf numFmtId="165" fontId="25" fillId="0" borderId="24" xfId="0" applyNumberFormat="1" applyFont="1" applyFill="1" applyBorder="1" applyAlignment="1">
      <alignment horizontal="right" wrapText="1"/>
    </xf>
    <xf numFmtId="0" fontId="25" fillId="0" borderId="17" xfId="0" applyNumberFormat="1" applyFont="1" applyBorder="1" applyAlignment="1">
      <alignment vertical="center" wrapText="1"/>
    </xf>
    <xf numFmtId="165" fontId="25" fillId="0" borderId="10" xfId="0" quotePrefix="1" applyNumberFormat="1" applyFont="1" applyBorder="1" applyAlignment="1">
      <alignment horizontal="right"/>
    </xf>
    <xf numFmtId="0" fontId="25" fillId="0" borderId="36" xfId="0" applyFont="1" applyBorder="1" applyAlignment="1">
      <alignment horizontal="center" vertical="top" wrapText="1"/>
    </xf>
    <xf numFmtId="165"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5" fontId="25" fillId="0" borderId="17" xfId="58" applyNumberFormat="1" applyFont="1" applyBorder="1" applyAlignment="1">
      <alignment horizontal="right"/>
    </xf>
    <xf numFmtId="165" fontId="31" fillId="0" borderId="17" xfId="58" applyNumberFormat="1" applyFont="1" applyBorder="1" applyAlignment="1">
      <alignment horizontal="right"/>
    </xf>
    <xf numFmtId="165" fontId="31" fillId="0" borderId="15" xfId="0" applyNumberFormat="1" applyFont="1" applyBorder="1" applyAlignment="1">
      <alignment horizontal="right"/>
    </xf>
    <xf numFmtId="165" fontId="31" fillId="0" borderId="18" xfId="0" applyNumberFormat="1" applyFont="1" applyBorder="1" applyAlignment="1">
      <alignment horizontal="right"/>
    </xf>
    <xf numFmtId="1" fontId="31" fillId="0" borderId="17" xfId="0" applyNumberFormat="1" applyFont="1" applyBorder="1" applyAlignment="1"/>
    <xf numFmtId="165" fontId="25" fillId="0" borderId="10" xfId="0" applyNumberFormat="1" applyFont="1" applyBorder="1" applyAlignment="1">
      <alignment horizontal="right"/>
    </xf>
    <xf numFmtId="165" fontId="31" fillId="0" borderId="10" xfId="0" applyNumberFormat="1" applyFont="1" applyBorder="1" applyAlignment="1">
      <alignment horizontal="right"/>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5"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0" fontId="25" fillId="0" borderId="53" xfId="0" applyFont="1" applyBorder="1" applyAlignment="1">
      <alignment horizontal="center" vertical="center" wrapText="1"/>
    </xf>
    <xf numFmtId="0" fontId="31" fillId="0" borderId="19" xfId="0" applyNumberFormat="1" applyFont="1" applyBorder="1" applyAlignment="1">
      <alignment horizontal="left"/>
    </xf>
    <xf numFmtId="3" fontId="69" fillId="0" borderId="15" xfId="0" applyNumberFormat="1" applyFont="1" applyBorder="1" applyAlignment="1">
      <alignment horizontal="right"/>
    </xf>
    <xf numFmtId="165" fontId="69" fillId="0" borderId="15" xfId="0" applyNumberFormat="1" applyFont="1" applyBorder="1" applyAlignment="1">
      <alignment horizontal="right"/>
    </xf>
    <xf numFmtId="3" fontId="37" fillId="0" borderId="17" xfId="0" applyNumberFormat="1" applyFont="1" applyBorder="1" applyAlignment="1">
      <alignment horizontal="right"/>
    </xf>
    <xf numFmtId="165" fontId="37" fillId="0" borderId="17" xfId="0" applyNumberFormat="1" applyFont="1" applyBorder="1" applyAlignment="1">
      <alignment horizontal="right"/>
    </xf>
    <xf numFmtId="0" fontId="31" fillId="0" borderId="1" xfId="0" applyNumberFormat="1" applyFont="1" applyBorder="1" applyAlignment="1">
      <alignment horizontal="left"/>
    </xf>
    <xf numFmtId="3" fontId="69" fillId="0" borderId="17" xfId="0" applyNumberFormat="1" applyFont="1" applyBorder="1" applyAlignment="1">
      <alignment horizontal="right"/>
    </xf>
    <xf numFmtId="165" fontId="69" fillId="0" borderId="17" xfId="0" applyNumberFormat="1" applyFont="1" applyBorder="1" applyAlignment="1">
      <alignment horizontal="right"/>
    </xf>
    <xf numFmtId="3" fontId="31" fillId="0" borderId="18" xfId="0" applyNumberFormat="1" applyFont="1" applyBorder="1" applyAlignment="1">
      <alignment horizontal="right"/>
    </xf>
    <xf numFmtId="3" fontId="31" fillId="0" borderId="10" xfId="0" applyNumberFormat="1" applyFont="1" applyBorder="1" applyAlignment="1">
      <alignment horizontal="right"/>
    </xf>
    <xf numFmtId="0" fontId="152" fillId="0" borderId="0" xfId="0" applyFont="1" applyAlignment="1">
      <alignment vertical="top"/>
    </xf>
    <xf numFmtId="0" fontId="153" fillId="0" borderId="0" xfId="84" applyFont="1" applyAlignment="1">
      <alignment vertical="center"/>
    </xf>
    <xf numFmtId="0" fontId="140" fillId="0" borderId="0" xfId="0" applyFont="1" applyAlignment="1">
      <alignment vertical="top"/>
    </xf>
    <xf numFmtId="0" fontId="6" fillId="0" borderId="0" xfId="0" applyFont="1" applyAlignment="1">
      <alignment horizontal="left" vertical="center"/>
    </xf>
    <xf numFmtId="0" fontId="152" fillId="0" borderId="0" xfId="0" applyFont="1" applyBorder="1" applyAlignment="1">
      <alignment horizontal="left" vertical="center"/>
    </xf>
    <xf numFmtId="0" fontId="154" fillId="0" borderId="1" xfId="0" applyNumberFormat="1" applyFont="1" applyBorder="1" applyAlignment="1">
      <alignment horizontal="left" vertical="center"/>
    </xf>
    <xf numFmtId="0" fontId="154" fillId="0" borderId="0" xfId="0" applyNumberFormat="1"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49" fillId="0" borderId="0" xfId="0" applyFont="1" applyAlignment="1"/>
    <xf numFmtId="0" fontId="6" fillId="0" borderId="10" xfId="0" applyFont="1" applyBorder="1" applyAlignment="1">
      <alignment horizontal="left"/>
    </xf>
    <xf numFmtId="0" fontId="6" fillId="0" borderId="10" xfId="0" applyFont="1" applyBorder="1" applyAlignment="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24" fillId="0" borderId="0" xfId="0" applyFont="1"/>
    <xf numFmtId="0" fontId="11" fillId="0" borderId="0" xfId="0" applyFont="1"/>
    <xf numFmtId="0" fontId="11" fillId="0" borderId="0" xfId="0" applyFont="1" applyAlignment="1"/>
    <xf numFmtId="0" fontId="6" fillId="0" borderId="0" xfId="20" applyFont="1" applyAlignment="1" applyProtection="1">
      <alignment horizontal="left" vertical="center"/>
    </xf>
    <xf numFmtId="0" fontId="11" fillId="0" borderId="0" xfId="20" applyFont="1" applyAlignment="1" applyProtection="1"/>
    <xf numFmtId="0" fontId="49" fillId="0" borderId="0" xfId="0" applyFont="1" applyAlignment="1">
      <alignment horizontal="left"/>
    </xf>
    <xf numFmtId="0" fontId="49" fillId="2" borderId="0" xfId="69" applyFont="1" applyFill="1" applyBorder="1" applyAlignment="1">
      <alignment horizontal="left"/>
    </xf>
    <xf numFmtId="0" fontId="49" fillId="0" borderId="0" xfId="84" applyFont="1" applyAlignment="1">
      <alignment horizontal="left"/>
    </xf>
    <xf numFmtId="0" fontId="49" fillId="0" borderId="0" xfId="0" applyNumberFormat="1" applyFont="1" applyAlignment="1">
      <alignment horizontal="left"/>
    </xf>
    <xf numFmtId="0" fontId="49" fillId="0" borderId="0" xfId="84" applyFont="1" applyAlignment="1"/>
    <xf numFmtId="0" fontId="49" fillId="0" borderId="0" xfId="85" applyFont="1" applyAlignment="1"/>
    <xf numFmtId="0" fontId="6" fillId="0" borderId="0" xfId="20" applyFont="1" applyAlignment="1" applyProtection="1">
      <alignment horizontal="center" vertical="center"/>
    </xf>
    <xf numFmtId="0" fontId="47" fillId="0" borderId="0" xfId="20" applyFont="1" applyAlignment="1" applyProtection="1">
      <alignment horizontal="left"/>
    </xf>
    <xf numFmtId="0" fontId="25" fillId="0" borderId="1" xfId="0" applyNumberFormat="1" applyFont="1" applyBorder="1" applyAlignment="1">
      <alignment horizontal="left" wrapText="1"/>
    </xf>
    <xf numFmtId="0" fontId="31" fillId="0" borderId="25" xfId="0" applyNumberFormat="1" applyFont="1" applyBorder="1" applyAlignment="1">
      <alignment horizontal="left"/>
    </xf>
    <xf numFmtId="0" fontId="25" fillId="0" borderId="25" xfId="0" applyNumberFormat="1" applyFont="1" applyBorder="1" applyAlignment="1">
      <alignment horizontal="left"/>
    </xf>
    <xf numFmtId="0" fontId="25" fillId="0" borderId="17" xfId="0" applyFont="1" applyBorder="1" applyAlignment="1"/>
    <xf numFmtId="0" fontId="25" fillId="0" borderId="10" xfId="0" applyFont="1" applyBorder="1" applyAlignment="1"/>
    <xf numFmtId="0" fontId="25" fillId="0" borderId="1" xfId="0" applyNumberFormat="1" applyFont="1" applyBorder="1" applyAlignment="1"/>
    <xf numFmtId="0" fontId="18" fillId="0" borderId="0" xfId="0" applyNumberFormat="1" applyFont="1" applyBorder="1" applyAlignment="1"/>
    <xf numFmtId="0" fontId="25" fillId="0" borderId="17" xfId="84" applyFont="1" applyFill="1" applyBorder="1" applyAlignment="1">
      <alignment vertical="center"/>
    </xf>
    <xf numFmtId="0" fontId="25" fillId="0" borderId="17" xfId="84" applyFont="1" applyFill="1" applyBorder="1" applyAlignment="1"/>
    <xf numFmtId="164" fontId="111" fillId="0" borderId="10" xfId="0" applyNumberFormat="1" applyFont="1" applyBorder="1"/>
    <xf numFmtId="164" fontId="111" fillId="0" borderId="17" xfId="0" applyNumberFormat="1" applyFont="1" applyBorder="1"/>
    <xf numFmtId="164" fontId="31" fillId="0" borderId="0" xfId="0" applyNumberFormat="1" applyFont="1" applyBorder="1" applyAlignment="1">
      <alignment wrapText="1"/>
    </xf>
    <xf numFmtId="164" fontId="151" fillId="0" borderId="17" xfId="0" applyNumberFormat="1" applyFont="1" applyBorder="1"/>
    <xf numFmtId="164" fontId="151" fillId="0" borderId="10" xfId="0" applyNumberFormat="1" applyFont="1" applyBorder="1"/>
    <xf numFmtId="0" fontId="31" fillId="0" borderId="1" xfId="0" applyFont="1" applyBorder="1" applyAlignment="1">
      <alignment horizontal="right" vertical="top"/>
    </xf>
    <xf numFmtId="0" fontId="25" fillId="0" borderId="12" xfId="0" applyFont="1" applyBorder="1" applyAlignment="1">
      <alignment horizontal="center" vertical="top" wrapText="1"/>
    </xf>
    <xf numFmtId="0" fontId="25" fillId="0" borderId="54" xfId="0" applyFont="1" applyBorder="1" applyAlignment="1">
      <alignment horizontal="center" vertical="top" wrapText="1"/>
    </xf>
    <xf numFmtId="165" fontId="31" fillId="0" borderId="17" xfId="0" applyNumberFormat="1" applyFont="1" applyBorder="1" applyAlignment="1"/>
    <xf numFmtId="0" fontId="50" fillId="0" borderId="17" xfId="0" applyFont="1" applyBorder="1"/>
    <xf numFmtId="0" fontId="50" fillId="0" borderId="10" xfId="0" applyFont="1" applyBorder="1"/>
    <xf numFmtId="0" fontId="25" fillId="0" borderId="10" xfId="0" applyFont="1" applyBorder="1" applyAlignment="1">
      <alignment horizontal="right" wrapText="1"/>
    </xf>
    <xf numFmtId="0" fontId="25" fillId="0" borderId="43" xfId="84" applyFont="1" applyFill="1" applyBorder="1" applyAlignment="1">
      <alignment horizontal="center" vertical="center"/>
    </xf>
    <xf numFmtId="0" fontId="25" fillId="0" borderId="12" xfId="84" applyFont="1" applyFill="1" applyBorder="1" applyAlignment="1">
      <alignment horizontal="center" vertical="center"/>
    </xf>
    <xf numFmtId="0" fontId="25" fillId="0" borderId="36" xfId="84" applyFont="1" applyFill="1" applyBorder="1" applyAlignment="1">
      <alignment horizontal="center" vertical="center"/>
    </xf>
    <xf numFmtId="0" fontId="25" fillId="0" borderId="43" xfId="84" applyFont="1" applyFill="1" applyBorder="1" applyAlignment="1">
      <alignment horizontal="center" vertical="center" wrapText="1"/>
    </xf>
    <xf numFmtId="0" fontId="25" fillId="0" borderId="43" xfId="84" applyFont="1" applyFill="1" applyBorder="1" applyAlignment="1"/>
    <xf numFmtId="165" fontId="25" fillId="0" borderId="17" xfId="0" applyNumberFormat="1" applyFont="1" applyBorder="1" applyAlignment="1"/>
    <xf numFmtId="165" fontId="25" fillId="0" borderId="17" xfId="84" applyNumberFormat="1" applyFont="1" applyFill="1" applyBorder="1" applyAlignment="1"/>
    <xf numFmtId="164" fontId="25" fillId="0" borderId="10" xfId="84" applyNumberFormat="1" applyFont="1" applyFill="1" applyBorder="1" applyAlignment="1"/>
    <xf numFmtId="0" fontId="50" fillId="0" borderId="0" xfId="84" applyFont="1" applyFill="1" applyAlignment="1"/>
    <xf numFmtId="164" fontId="31" fillId="0" borderId="15" xfId="0" applyNumberFormat="1" applyFont="1" applyBorder="1"/>
    <xf numFmtId="164" fontId="25" fillId="0" borderId="17" xfId="0" applyNumberFormat="1" applyFont="1" applyBorder="1" applyAlignment="1">
      <alignment vertical="center"/>
    </xf>
    <xf numFmtId="0" fontId="37" fillId="0" borderId="0" xfId="84" applyFont="1" applyBorder="1"/>
    <xf numFmtId="0" fontId="132" fillId="0" borderId="0" xfId="84" applyFont="1" applyAlignment="1">
      <alignment horizontal="left"/>
    </xf>
    <xf numFmtId="0" fontId="132" fillId="0" borderId="0" xfId="0" applyFont="1" applyAlignment="1">
      <alignment horizontal="left"/>
    </xf>
    <xf numFmtId="0" fontId="129" fillId="0" borderId="17" xfId="0" applyFont="1" applyBorder="1"/>
    <xf numFmtId="3" fontId="50" fillId="0" borderId="17" xfId="0" applyNumberFormat="1" applyFont="1" applyBorder="1"/>
    <xf numFmtId="0" fontId="155" fillId="0" borderId="0" xfId="0" applyFont="1"/>
    <xf numFmtId="0" fontId="50" fillId="0" borderId="11" xfId="0" applyFont="1" applyBorder="1"/>
    <xf numFmtId="4" fontId="25" fillId="0" borderId="0" xfId="0" applyNumberFormat="1" applyFont="1" applyFill="1"/>
    <xf numFmtId="0" fontId="152" fillId="0" borderId="43" xfId="84" applyFont="1" applyFill="1" applyBorder="1" applyAlignment="1">
      <alignment horizontal="center" vertical="top" wrapText="1"/>
    </xf>
    <xf numFmtId="0" fontId="130" fillId="0" borderId="0" xfId="0" applyFont="1" applyAlignment="1">
      <alignment horizontal="left" vertical="center"/>
    </xf>
    <xf numFmtId="0" fontId="152" fillId="0" borderId="12" xfId="0" applyFont="1" applyBorder="1" applyAlignment="1">
      <alignment horizontal="center" vertical="top"/>
    </xf>
    <xf numFmtId="0" fontId="132" fillId="0" borderId="37" xfId="0" applyFont="1" applyBorder="1" applyAlignment="1">
      <alignment horizontal="right" vertical="center"/>
    </xf>
    <xf numFmtId="0" fontId="152" fillId="0" borderId="0" xfId="84" applyFont="1" applyFill="1" applyBorder="1" applyAlignment="1">
      <alignment horizontal="center" vertical="top" wrapText="1"/>
    </xf>
    <xf numFmtId="0" fontId="156" fillId="0" borderId="0" xfId="0" applyFont="1"/>
    <xf numFmtId="0" fontId="153" fillId="0" borderId="0" xfId="84" applyFont="1"/>
    <xf numFmtId="0" fontId="152" fillId="0" borderId="41" xfId="84" applyFont="1" applyFill="1" applyBorder="1" applyAlignment="1">
      <alignment horizontal="center" vertical="top" wrapText="1"/>
    </xf>
    <xf numFmtId="0" fontId="157" fillId="0" borderId="0" xfId="0" applyFont="1" applyAlignment="1">
      <alignment vertical="top"/>
    </xf>
    <xf numFmtId="0" fontId="152" fillId="0" borderId="33" xfId="0" applyFont="1" applyBorder="1" applyAlignment="1">
      <alignment horizontal="center" vertical="top" wrapText="1"/>
    </xf>
    <xf numFmtId="0" fontId="152" fillId="0" borderId="17" xfId="0" applyFont="1" applyBorder="1" applyAlignment="1">
      <alignment horizontal="center" vertical="top" wrapText="1"/>
    </xf>
    <xf numFmtId="0" fontId="158" fillId="0" borderId="0" xfId="0" applyFont="1" applyAlignment="1">
      <alignment vertical="top"/>
    </xf>
    <xf numFmtId="0" fontId="157" fillId="0" borderId="0" xfId="0" applyFont="1" applyAlignment="1">
      <alignment horizontal="left" vertical="top"/>
    </xf>
    <xf numFmtId="0" fontId="153" fillId="0" borderId="0" xfId="0" applyFont="1" applyAlignment="1">
      <alignment vertical="top"/>
    </xf>
    <xf numFmtId="0" fontId="153" fillId="0" borderId="0" xfId="20" applyFont="1" applyAlignment="1" applyProtection="1">
      <alignment vertical="top"/>
    </xf>
    <xf numFmtId="0" fontId="6" fillId="0" borderId="0" xfId="20" applyFont="1" applyAlignment="1" applyProtection="1">
      <alignment vertical="top"/>
    </xf>
    <xf numFmtId="0" fontId="157" fillId="2" borderId="0" xfId="69" applyFont="1" applyFill="1" applyAlignment="1">
      <alignment horizontal="left" vertical="top"/>
    </xf>
    <xf numFmtId="0" fontId="0" fillId="0" borderId="0" xfId="0" applyFont="1"/>
    <xf numFmtId="0" fontId="77" fillId="0" borderId="0" xfId="0" applyFont="1" applyAlignment="1">
      <alignment horizontal="left" vertical="center"/>
    </xf>
    <xf numFmtId="0" fontId="152" fillId="0" borderId="39" xfId="0" applyFont="1" applyBorder="1" applyAlignment="1">
      <alignment horizontal="center" vertical="top" wrapText="1"/>
    </xf>
    <xf numFmtId="164" fontId="31" fillId="0" borderId="10" xfId="0" applyNumberFormat="1" applyFont="1" applyBorder="1" applyAlignment="1">
      <alignment horizontal="right" wrapText="1"/>
    </xf>
    <xf numFmtId="0" fontId="144" fillId="0" borderId="10" xfId="0" applyFont="1" applyBorder="1" applyAlignment="1">
      <alignment horizontal="center" vertical="center"/>
    </xf>
    <xf numFmtId="0" fontId="144" fillId="0" borderId="0" xfId="0" applyFont="1" applyBorder="1" applyAlignment="1">
      <alignment horizontal="center" vertical="center"/>
    </xf>
    <xf numFmtId="0" fontId="144" fillId="0" borderId="1" xfId="0" applyFont="1" applyBorder="1" applyAlignment="1">
      <alignment horizontal="center" vertical="center"/>
    </xf>
    <xf numFmtId="164" fontId="31" fillId="0" borderId="10" xfId="0" applyNumberFormat="1" applyFont="1" applyBorder="1" applyAlignment="1">
      <alignment wrapText="1"/>
    </xf>
    <xf numFmtId="0" fontId="0" fillId="0" borderId="0" xfId="0" applyFont="1" applyAlignment="1">
      <alignment horizontal="right"/>
    </xf>
    <xf numFmtId="0" fontId="152" fillId="0" borderId="42" xfId="0" applyFont="1" applyBorder="1" applyAlignment="1">
      <alignment horizontal="center" vertical="top" wrapText="1"/>
    </xf>
    <xf numFmtId="164" fontId="31" fillId="0" borderId="24" xfId="0" applyNumberFormat="1" applyFont="1" applyBorder="1" applyAlignment="1">
      <alignment wrapText="1"/>
    </xf>
    <xf numFmtId="0" fontId="152" fillId="0" borderId="41" xfId="0" applyFont="1" applyBorder="1" applyAlignment="1">
      <alignment horizontal="center" vertical="center" wrapText="1"/>
    </xf>
    <xf numFmtId="164" fontId="31" fillId="0" borderId="0" xfId="0" applyNumberFormat="1" applyFont="1" applyBorder="1" applyAlignment="1">
      <alignment horizontal="right" wrapText="1"/>
    </xf>
    <xf numFmtId="0" fontId="0" fillId="0" borderId="0" xfId="0" applyFont="1" applyAlignment="1">
      <alignment vertical="center"/>
    </xf>
    <xf numFmtId="0" fontId="152" fillId="0" borderId="40" xfId="0" applyFont="1" applyBorder="1" applyAlignment="1">
      <alignment horizontal="center" vertical="top" wrapText="1"/>
    </xf>
    <xf numFmtId="0" fontId="152" fillId="0" borderId="27" xfId="0" applyFont="1" applyBorder="1" applyAlignment="1">
      <alignment horizontal="center" vertical="top" wrapText="1"/>
    </xf>
    <xf numFmtId="1" fontId="0" fillId="0" borderId="0" xfId="0" applyNumberFormat="1" applyFont="1"/>
    <xf numFmtId="2" fontId="0" fillId="0" borderId="0" xfId="0" applyNumberFormat="1" applyFont="1"/>
    <xf numFmtId="0" fontId="47" fillId="0" borderId="0" xfId="20" applyFont="1" applyBorder="1" applyAlignment="1" applyProtection="1">
      <alignment horizontal="left" vertical="center"/>
    </xf>
    <xf numFmtId="0" fontId="125" fillId="0" borderId="0" xfId="84" applyFont="1" applyBorder="1"/>
    <xf numFmtId="0" fontId="152" fillId="0" borderId="34" xfId="84" applyFont="1" applyFill="1" applyBorder="1" applyAlignment="1">
      <alignment horizontal="left" vertical="center"/>
    </xf>
    <xf numFmtId="0" fontId="6" fillId="2" borderId="0" xfId="0" applyFont="1" applyFill="1" applyBorder="1" applyAlignment="1">
      <alignment horizontal="center"/>
    </xf>
    <xf numFmtId="0" fontId="2" fillId="0" borderId="0" xfId="20" applyFont="1" applyAlignment="1" applyProtection="1">
      <alignment horizontal="left" vertical="center"/>
    </xf>
    <xf numFmtId="0" fontId="2" fillId="0" borderId="0" xfId="20" applyFont="1" applyBorder="1" applyAlignment="1" applyProtection="1">
      <alignment horizontal="left" vertical="center"/>
    </xf>
    <xf numFmtId="0" fontId="6" fillId="0" borderId="0" xfId="84" applyFont="1" applyBorder="1" applyAlignment="1">
      <alignment horizontal="left" indent="5"/>
    </xf>
    <xf numFmtId="0" fontId="144" fillId="0" borderId="0" xfId="84" applyFont="1" applyFill="1" applyBorder="1" applyAlignment="1">
      <alignment horizontal="center" vertical="top" wrapText="1"/>
    </xf>
    <xf numFmtId="0" fontId="144" fillId="0" borderId="1" xfId="84" applyFont="1" applyFill="1" applyBorder="1" applyAlignment="1">
      <alignment horizontal="center" vertical="top" wrapText="1"/>
    </xf>
    <xf numFmtId="0" fontId="152" fillId="0" borderId="34" xfId="84" applyFont="1" applyFill="1" applyBorder="1" applyAlignment="1">
      <alignment horizontal="left" vertical="center" wrapText="1"/>
    </xf>
    <xf numFmtId="0" fontId="0" fillId="0" borderId="0" xfId="0" applyFont="1" applyBorder="1"/>
    <xf numFmtId="0" fontId="80" fillId="0" borderId="0" xfId="20" applyFont="1" applyBorder="1" applyAlignment="1" applyProtection="1">
      <alignment horizontal="left" vertical="center"/>
    </xf>
    <xf numFmtId="0" fontId="152" fillId="2" borderId="34" xfId="55" applyFont="1" applyFill="1" applyBorder="1" applyAlignment="1">
      <alignment horizontal="left" vertical="center"/>
    </xf>
    <xf numFmtId="0" fontId="152" fillId="2" borderId="0" xfId="55" applyFont="1" applyFill="1" applyBorder="1" applyAlignment="1">
      <alignment vertical="center"/>
    </xf>
    <xf numFmtId="0" fontId="31" fillId="0" borderId="17" xfId="55" applyFont="1" applyBorder="1" applyAlignment="1">
      <alignment horizontal="right"/>
    </xf>
    <xf numFmtId="0" fontId="153" fillId="2" borderId="0" xfId="55" applyFont="1" applyFill="1" applyBorder="1" applyAlignment="1">
      <alignment horizontal="left" indent="5"/>
    </xf>
    <xf numFmtId="0" fontId="127" fillId="2" borderId="0" xfId="55" applyFont="1" applyFill="1" applyBorder="1" applyAlignment="1">
      <alignment horizontal="left" indent="5"/>
    </xf>
    <xf numFmtId="0" fontId="153" fillId="0" borderId="0" xfId="0" applyFont="1" applyAlignment="1">
      <alignment horizontal="left" vertical="center" indent="5"/>
    </xf>
    <xf numFmtId="0" fontId="127" fillId="0" borderId="0" xfId="0" applyFont="1" applyAlignment="1">
      <alignment horizontal="left" vertical="center" indent="5"/>
    </xf>
    <xf numFmtId="0" fontId="127" fillId="0" borderId="0" xfId="0" applyFont="1" applyAlignment="1">
      <alignment horizontal="left" vertical="center"/>
    </xf>
    <xf numFmtId="3" fontId="0" fillId="0" borderId="0" xfId="0" applyNumberFormat="1" applyFont="1"/>
    <xf numFmtId="0" fontId="152" fillId="0" borderId="34" xfId="0" applyFont="1" applyBorder="1" applyAlignment="1">
      <alignment horizontal="left" vertical="center" wrapText="1"/>
    </xf>
    <xf numFmtId="0" fontId="144" fillId="0" borderId="34" xfId="0" applyFont="1" applyBorder="1" applyAlignment="1">
      <alignment horizontal="left" vertical="center" wrapText="1"/>
    </xf>
    <xf numFmtId="0" fontId="159" fillId="0" borderId="0" xfId="0" applyFont="1" applyAlignment="1">
      <alignment wrapText="1"/>
    </xf>
    <xf numFmtId="0" fontId="152" fillId="0" borderId="34" xfId="0" applyFont="1" applyBorder="1" applyAlignment="1">
      <alignment horizontal="left" vertical="center"/>
    </xf>
    <xf numFmtId="0" fontId="144" fillId="0" borderId="11" xfId="84" applyFont="1" applyBorder="1" applyAlignment="1">
      <alignment horizontal="left" vertical="center" indent="6"/>
    </xf>
    <xf numFmtId="0" fontId="144" fillId="0" borderId="18" xfId="84" applyFont="1" applyBorder="1" applyAlignment="1">
      <alignment horizontal="left" vertical="center" indent="6"/>
    </xf>
    <xf numFmtId="0" fontId="144" fillId="0" borderId="12" xfId="84" applyFont="1" applyBorder="1" applyAlignment="1">
      <alignment horizontal="left" vertical="center" indent="6"/>
    </xf>
    <xf numFmtId="0" fontId="144" fillId="0" borderId="0" xfId="84" applyFont="1" applyBorder="1" applyAlignment="1">
      <alignment horizontal="left" vertical="center" indent="6"/>
    </xf>
    <xf numFmtId="0" fontId="152" fillId="0" borderId="11" xfId="84" applyFont="1" applyFill="1" applyBorder="1" applyAlignment="1">
      <alignment horizontal="left" vertical="center" wrapText="1"/>
    </xf>
    <xf numFmtId="164" fontId="149" fillId="0" borderId="17" xfId="0" applyNumberFormat="1" applyFont="1" applyBorder="1"/>
    <xf numFmtId="164" fontId="149" fillId="0" borderId="10" xfId="0" applyNumberFormat="1" applyFont="1" applyBorder="1"/>
    <xf numFmtId="0" fontId="50" fillId="0" borderId="0" xfId="84" applyFont="1" applyAlignment="1">
      <alignment vertical="center"/>
    </xf>
    <xf numFmtId="0" fontId="80" fillId="0" borderId="0" xfId="20" applyFont="1" applyAlignment="1" applyProtection="1">
      <alignment horizontal="left" vertical="center"/>
    </xf>
    <xf numFmtId="0" fontId="18" fillId="0" borderId="0" xfId="0" applyFont="1" applyAlignment="1">
      <alignment horizontal="left" vertical="center" wrapText="1"/>
    </xf>
    <xf numFmtId="0" fontId="152" fillId="0" borderId="36" xfId="84" applyFont="1" applyFill="1" applyBorder="1" applyAlignment="1">
      <alignment horizontal="center" vertical="top" wrapText="1"/>
    </xf>
    <xf numFmtId="0" fontId="153" fillId="0" borderId="0" xfId="84" applyFont="1" applyAlignment="1">
      <alignment horizontal="left" indent="6"/>
    </xf>
    <xf numFmtId="0" fontId="153" fillId="0" borderId="12" xfId="84" applyFont="1" applyBorder="1" applyAlignment="1">
      <alignment horizontal="left" indent="6"/>
    </xf>
    <xf numFmtId="0" fontId="153" fillId="0" borderId="0" xfId="84" applyFont="1" applyBorder="1" applyAlignment="1">
      <alignment horizontal="left" indent="5"/>
    </xf>
    <xf numFmtId="0" fontId="2" fillId="0" borderId="0" xfId="20" applyFont="1" applyAlignment="1" applyProtection="1"/>
    <xf numFmtId="0" fontId="160" fillId="0" borderId="0" xfId="0" applyFont="1" applyBorder="1" applyAlignment="1">
      <alignment horizontal="left" indent="5"/>
    </xf>
    <xf numFmtId="0" fontId="153" fillId="0" borderId="0" xfId="0" applyFont="1" applyAlignment="1">
      <alignment horizontal="left" vertical="center"/>
    </xf>
    <xf numFmtId="0" fontId="125" fillId="0" borderId="0" xfId="0" applyFont="1" applyAlignment="1">
      <alignment horizontal="left" vertical="center"/>
    </xf>
    <xf numFmtId="0" fontId="152" fillId="0" borderId="1" xfId="0" applyFont="1" applyBorder="1" applyAlignment="1">
      <alignment horizontal="center" vertical="top" wrapText="1"/>
    </xf>
    <xf numFmtId="0" fontId="152" fillId="0" borderId="24" xfId="0" applyFont="1" applyBorder="1" applyAlignment="1">
      <alignment horizontal="center" vertical="top" wrapText="1"/>
    </xf>
    <xf numFmtId="0" fontId="152" fillId="0" borderId="23" xfId="0" applyFont="1" applyBorder="1" applyAlignment="1">
      <alignment horizontal="center" vertical="top" wrapText="1"/>
    </xf>
    <xf numFmtId="0" fontId="154" fillId="0" borderId="1" xfId="0" applyNumberFormat="1" applyFont="1" applyBorder="1" applyAlignment="1">
      <alignment horizontal="left" vertical="top"/>
    </xf>
    <xf numFmtId="0" fontId="152" fillId="0" borderId="1" xfId="0" applyNumberFormat="1" applyFont="1" applyBorder="1" applyAlignment="1">
      <alignment horizontal="left" vertical="top"/>
    </xf>
    <xf numFmtId="0" fontId="152" fillId="0" borderId="1" xfId="0" applyNumberFormat="1" applyFont="1" applyBorder="1" applyAlignment="1">
      <alignment horizontal="left" vertical="top" wrapText="1"/>
    </xf>
    <xf numFmtId="0" fontId="2" fillId="0" borderId="0" xfId="20" applyFont="1" applyAlignment="1" applyProtection="1">
      <alignment vertical="center"/>
    </xf>
    <xf numFmtId="0" fontId="152" fillId="0" borderId="10" xfId="84" applyFont="1" applyFill="1" applyBorder="1" applyAlignment="1">
      <alignment horizontal="center" vertical="top" wrapText="1"/>
    </xf>
    <xf numFmtId="0" fontId="152" fillId="0" borderId="17" xfId="84" applyFont="1" applyFill="1" applyBorder="1" applyAlignment="1">
      <alignment horizontal="center" vertical="top" wrapText="1"/>
    </xf>
    <xf numFmtId="0" fontId="8" fillId="0" borderId="0" xfId="0" applyFont="1" applyAlignment="1">
      <alignment horizontal="left" vertical="center"/>
    </xf>
    <xf numFmtId="164" fontId="0" fillId="0" borderId="0" xfId="0" applyNumberFormat="1" applyFont="1"/>
    <xf numFmtId="0" fontId="144" fillId="0" borderId="0" xfId="0" applyFont="1" applyBorder="1"/>
    <xf numFmtId="0" fontId="152" fillId="0" borderId="10" xfId="0" applyFont="1" applyBorder="1" applyAlignment="1">
      <alignment horizontal="center" vertical="top" wrapText="1"/>
    </xf>
    <xf numFmtId="0" fontId="56" fillId="0" borderId="0" xfId="0" applyFont="1" applyAlignment="1">
      <alignment horizontal="left" vertical="center"/>
    </xf>
    <xf numFmtId="164" fontId="56" fillId="0" borderId="0" xfId="0" applyNumberFormat="1" applyFont="1" applyAlignment="1">
      <alignment horizontal="left" vertical="center"/>
    </xf>
    <xf numFmtId="0" fontId="161" fillId="0" borderId="41" xfId="84" applyFont="1" applyFill="1" applyBorder="1" applyAlignment="1">
      <alignment horizontal="center" vertical="top"/>
    </xf>
    <xf numFmtId="0" fontId="161" fillId="0" borderId="41" xfId="84" applyFont="1" applyFill="1" applyBorder="1" applyAlignment="1">
      <alignment horizontal="center" vertical="top" wrapText="1"/>
    </xf>
    <xf numFmtId="0" fontId="161" fillId="0" borderId="43" xfId="84" applyFont="1" applyFill="1" applyBorder="1" applyAlignment="1">
      <alignment horizontal="center" vertical="top"/>
    </xf>
    <xf numFmtId="0" fontId="152" fillId="0" borderId="17" xfId="0" applyFont="1" applyBorder="1" applyAlignment="1">
      <alignment horizontal="center" vertical="top"/>
    </xf>
    <xf numFmtId="0" fontId="144" fillId="0" borderId="10" xfId="84" applyFont="1" applyFill="1" applyBorder="1" applyAlignment="1">
      <alignment horizontal="center" vertical="top" wrapText="1"/>
    </xf>
    <xf numFmtId="0" fontId="144" fillId="0" borderId="10" xfId="84" applyFont="1" applyFill="1" applyBorder="1" applyAlignment="1">
      <alignment vertical="top" wrapText="1"/>
    </xf>
    <xf numFmtId="0" fontId="162" fillId="0" borderId="0" xfId="84" applyFont="1" applyAlignment="1">
      <alignment vertical="center"/>
    </xf>
    <xf numFmtId="165" fontId="31" fillId="0" borderId="17" xfId="0" applyNumberFormat="1" applyFont="1" applyBorder="1" applyAlignment="1">
      <alignment vertical="center" wrapText="1"/>
    </xf>
    <xf numFmtId="0" fontId="31" fillId="0" borderId="0" xfId="84" applyFont="1" applyFill="1" applyBorder="1" applyAlignment="1">
      <alignment horizontal="left"/>
    </xf>
    <xf numFmtId="165" fontId="31" fillId="0" borderId="0" xfId="0" applyNumberFormat="1" applyFont="1" applyBorder="1"/>
    <xf numFmtId="0" fontId="152" fillId="0" borderId="0" xfId="0" applyFont="1" applyFill="1" applyAlignment="1">
      <alignment horizontal="left" vertical="center"/>
    </xf>
    <xf numFmtId="0" fontId="163" fillId="0" borderId="0" xfId="0" applyFont="1" applyFill="1" applyAlignment="1">
      <alignment horizontal="left" vertical="center"/>
    </xf>
    <xf numFmtId="165" fontId="31" fillId="0" borderId="17" xfId="84" applyNumberFormat="1" applyFont="1" applyFill="1" applyBorder="1" applyAlignment="1"/>
    <xf numFmtId="164" fontId="31" fillId="0" borderId="10" xfId="84" applyNumberFormat="1" applyFont="1" applyFill="1" applyBorder="1" applyAlignment="1"/>
    <xf numFmtId="0" fontId="51" fillId="0" borderId="0" xfId="84" applyFont="1" applyFill="1" applyAlignment="1"/>
    <xf numFmtId="0" fontId="152" fillId="0" borderId="0" xfId="0" applyFont="1" applyFill="1" applyAlignment="1">
      <alignment horizontal="left" vertical="top"/>
    </xf>
    <xf numFmtId="0" fontId="0" fillId="0" borderId="0" xfId="0" applyFont="1" applyFill="1"/>
    <xf numFmtId="165" fontId="31" fillId="0" borderId="0" xfId="0" applyNumberFormat="1" applyFont="1" applyBorder="1" applyAlignment="1">
      <alignment vertical="center" wrapText="1"/>
    </xf>
    <xf numFmtId="0" fontId="148" fillId="0" borderId="0" xfId="0" applyFont="1" applyBorder="1" applyAlignment="1">
      <alignment horizontal="center" vertical="top" wrapText="1"/>
    </xf>
    <xf numFmtId="0" fontId="164" fillId="0" borderId="43" xfId="0" applyFont="1" applyBorder="1" applyAlignment="1">
      <alignment horizontal="center" vertical="top" wrapText="1"/>
    </xf>
    <xf numFmtId="0" fontId="153" fillId="0" borderId="0" xfId="84" applyFont="1" applyBorder="1"/>
    <xf numFmtId="0" fontId="127" fillId="0" borderId="0" xfId="84" applyFont="1" applyBorder="1"/>
    <xf numFmtId="0" fontId="144" fillId="0" borderId="0" xfId="84" applyFont="1" applyFill="1" applyBorder="1" applyAlignment="1">
      <alignment horizontal="center" wrapText="1"/>
    </xf>
    <xf numFmtId="0" fontId="148" fillId="0" borderId="0" xfId="0" applyFont="1" applyBorder="1" applyAlignment="1">
      <alignment horizontal="center" wrapText="1"/>
    </xf>
    <xf numFmtId="0" fontId="164" fillId="0" borderId="0" xfId="0" applyFont="1" applyBorder="1" applyAlignment="1">
      <alignment horizontal="center" vertical="top" wrapText="1"/>
    </xf>
    <xf numFmtId="0" fontId="153" fillId="0" borderId="0" xfId="84" applyFont="1" applyAlignment="1"/>
    <xf numFmtId="0" fontId="127" fillId="0" borderId="0" xfId="84" applyFont="1" applyAlignment="1">
      <alignment vertical="center"/>
    </xf>
    <xf numFmtId="0" fontId="152" fillId="0" borderId="41" xfId="0" applyFont="1" applyBorder="1" applyAlignment="1">
      <alignment horizontal="center" vertical="top" wrapText="1"/>
    </xf>
    <xf numFmtId="0" fontId="165" fillId="0" borderId="0" xfId="84" applyFont="1" applyFill="1"/>
    <xf numFmtId="0" fontId="4" fillId="0" borderId="0" xfId="20" applyFont="1" applyBorder="1" applyAlignment="1" applyProtection="1">
      <alignment horizontal="left" vertical="center"/>
    </xf>
    <xf numFmtId="0" fontId="166" fillId="0" borderId="0" xfId="84" applyFont="1" applyFill="1"/>
    <xf numFmtId="0" fontId="167" fillId="0" borderId="0" xfId="85" applyFont="1" applyAlignment="1">
      <alignment vertical="center"/>
    </xf>
    <xf numFmtId="0" fontId="16" fillId="0" borderId="0" xfId="30" applyFont="1" applyFill="1" applyAlignment="1" applyProtection="1">
      <alignment vertical="center"/>
    </xf>
    <xf numFmtId="0" fontId="168" fillId="0" borderId="0" xfId="0" applyFont="1" applyFill="1" applyAlignment="1">
      <alignment vertical="top"/>
    </xf>
    <xf numFmtId="0" fontId="152" fillId="0" borderId="41" xfId="0" applyFont="1" applyFill="1" applyBorder="1" applyAlignment="1">
      <alignment horizontal="center" vertical="top" wrapText="1"/>
    </xf>
    <xf numFmtId="0" fontId="152" fillId="0" borderId="12" xfId="0" applyFont="1" applyFill="1" applyBorder="1" applyAlignment="1">
      <alignment horizontal="center" vertical="top" wrapText="1"/>
    </xf>
    <xf numFmtId="0" fontId="152" fillId="0" borderId="36" xfId="0" applyFont="1" applyFill="1" applyBorder="1" applyAlignment="1">
      <alignment horizontal="left" vertical="center"/>
    </xf>
    <xf numFmtId="0" fontId="152" fillId="0" borderId="43" xfId="0" applyFont="1" applyBorder="1" applyAlignment="1">
      <alignment horizontal="center" vertical="top" wrapText="1"/>
    </xf>
    <xf numFmtId="0" fontId="152" fillId="0" borderId="43" xfId="0" applyFont="1" applyFill="1" applyBorder="1" applyAlignment="1">
      <alignment horizontal="center" vertical="top" wrapText="1"/>
    </xf>
    <xf numFmtId="0" fontId="168" fillId="0" borderId="0" xfId="0" applyFont="1" applyFill="1"/>
    <xf numFmtId="0" fontId="0" fillId="0" borderId="0" xfId="0" applyFont="1" applyFill="1" applyAlignment="1">
      <alignment vertical="center"/>
    </xf>
    <xf numFmtId="0" fontId="167" fillId="0" borderId="0" xfId="0" applyFont="1" applyAlignment="1">
      <alignment horizontal="left" vertical="center"/>
    </xf>
    <xf numFmtId="0" fontId="152" fillId="0" borderId="1" xfId="0" applyNumberFormat="1" applyFont="1" applyBorder="1" applyAlignment="1">
      <alignment horizontal="left" vertical="center" indent="1"/>
    </xf>
    <xf numFmtId="0" fontId="152" fillId="0" borderId="1" xfId="0" applyNumberFormat="1" applyFont="1" applyBorder="1" applyAlignment="1">
      <alignment horizontal="left" vertical="center"/>
    </xf>
    <xf numFmtId="0" fontId="152" fillId="0" borderId="1" xfId="0" applyNumberFormat="1" applyFont="1" applyBorder="1" applyAlignment="1">
      <alignment horizontal="left" vertical="top" indent="1"/>
    </xf>
    <xf numFmtId="0" fontId="25" fillId="0" borderId="0" xfId="56" applyFont="1" applyAlignment="1">
      <alignment vertical="top"/>
    </xf>
    <xf numFmtId="0" fontId="153" fillId="0" borderId="13" xfId="0" applyFont="1" applyBorder="1" applyAlignment="1">
      <alignment vertical="center"/>
    </xf>
    <xf numFmtId="0" fontId="9" fillId="0" borderId="13" xfId="0" applyFont="1" applyBorder="1" applyAlignment="1">
      <alignment vertical="center"/>
    </xf>
    <xf numFmtId="0" fontId="152" fillId="0" borderId="0" xfId="0" applyFont="1" applyBorder="1" applyAlignment="1">
      <alignment horizontal="center" vertical="top"/>
    </xf>
    <xf numFmtId="0" fontId="154" fillId="0" borderId="0" xfId="0" applyFont="1" applyBorder="1" applyAlignment="1">
      <alignment horizontal="left" vertical="top"/>
    </xf>
    <xf numFmtId="0" fontId="152" fillId="0" borderId="0" xfId="0" applyFont="1" applyBorder="1" applyAlignment="1">
      <alignment horizontal="left" vertical="top"/>
    </xf>
    <xf numFmtId="0" fontId="9" fillId="0" borderId="0" xfId="0" applyFont="1" applyBorder="1" applyAlignment="1">
      <alignment horizontal="left" vertical="center"/>
    </xf>
    <xf numFmtId="0" fontId="152" fillId="0" borderId="0" xfId="0" applyFont="1" applyAlignment="1">
      <alignment horizontal="center" vertical="top"/>
    </xf>
    <xf numFmtId="0" fontId="153" fillId="0" borderId="0" xfId="0" applyFont="1" applyAlignment="1">
      <alignment vertical="center"/>
    </xf>
    <xf numFmtId="0" fontId="144" fillId="0" borderId="12" xfId="0" applyFont="1" applyBorder="1" applyAlignment="1">
      <alignment horizontal="center" vertical="top" wrapText="1"/>
    </xf>
    <xf numFmtId="0" fontId="169" fillId="0" borderId="12" xfId="0" applyFont="1" applyBorder="1" applyAlignment="1">
      <alignment horizontal="center" vertical="top" wrapText="1"/>
    </xf>
    <xf numFmtId="0" fontId="87" fillId="0" borderId="0" xfId="0" applyFont="1" applyBorder="1" applyAlignment="1">
      <alignment horizontal="left" vertical="center"/>
    </xf>
    <xf numFmtId="0" fontId="170" fillId="0" borderId="0" xfId="0" applyFont="1" applyBorder="1" applyAlignment="1">
      <alignment horizontal="left" vertical="center"/>
    </xf>
    <xf numFmtId="0" fontId="153" fillId="0" borderId="0" xfId="0" applyFont="1" applyBorder="1" applyAlignment="1">
      <alignment horizontal="left" vertical="center"/>
    </xf>
    <xf numFmtId="0" fontId="171" fillId="0" borderId="56" xfId="0" applyFont="1" applyBorder="1"/>
    <xf numFmtId="0" fontId="171" fillId="0" borderId="2" xfId="0" applyFont="1" applyBorder="1"/>
    <xf numFmtId="0" fontId="171" fillId="0" borderId="5" xfId="0" applyFont="1" applyBorder="1"/>
    <xf numFmtId="0" fontId="153" fillId="0" borderId="13" xfId="0" applyFont="1" applyBorder="1" applyAlignment="1">
      <alignment horizontal="left" vertical="center"/>
    </xf>
    <xf numFmtId="0" fontId="128" fillId="0" borderId="57" xfId="0" applyFont="1" applyBorder="1"/>
    <xf numFmtId="0" fontId="128" fillId="0" borderId="2" xfId="0" applyFont="1" applyBorder="1"/>
    <xf numFmtId="0" fontId="128" fillId="0" borderId="6" xfId="0" applyFont="1" applyBorder="1"/>
    <xf numFmtId="0" fontId="128" fillId="0" borderId="7" xfId="0" applyFont="1" applyBorder="1"/>
    <xf numFmtId="0" fontId="144" fillId="0" borderId="1" xfId="0" applyFont="1" applyBorder="1" applyAlignment="1">
      <alignment horizontal="center" vertical="center" wrapText="1"/>
    </xf>
    <xf numFmtId="0" fontId="6" fillId="0" borderId="0" xfId="0" applyFont="1" applyBorder="1" applyAlignment="1">
      <alignment horizontal="center"/>
    </xf>
    <xf numFmtId="0" fontId="152" fillId="0" borderId="0" xfId="0" applyFont="1" applyAlignment="1">
      <alignment horizontal="left" vertical="center"/>
    </xf>
    <xf numFmtId="0" fontId="152" fillId="0" borderId="23" xfId="0" applyFont="1" applyBorder="1" applyAlignment="1">
      <alignment horizontal="center" vertical="center" wrapText="1"/>
    </xf>
    <xf numFmtId="0" fontId="56" fillId="0" borderId="0" xfId="56" applyFont="1" applyAlignment="1">
      <alignment vertical="center"/>
    </xf>
    <xf numFmtId="0" fontId="144" fillId="0" borderId="0" xfId="56" applyFont="1" applyAlignment="1">
      <alignment wrapText="1"/>
    </xf>
    <xf numFmtId="0" fontId="153" fillId="0" borderId="0" xfId="0" applyFont="1" applyAlignment="1">
      <alignment horizontal="left"/>
    </xf>
    <xf numFmtId="0" fontId="144" fillId="0" borderId="14" xfId="0" applyFont="1" applyBorder="1" applyAlignment="1">
      <alignment horizontal="left"/>
    </xf>
    <xf numFmtId="0" fontId="56" fillId="0" borderId="14" xfId="0" applyFont="1" applyBorder="1" applyAlignment="1">
      <alignment horizontal="left" vertical="center"/>
    </xf>
    <xf numFmtId="0" fontId="144" fillId="0" borderId="0" xfId="0" applyFont="1" applyBorder="1" applyAlignment="1">
      <alignment horizontal="center" vertical="center" wrapText="1"/>
    </xf>
    <xf numFmtId="0" fontId="152" fillId="0" borderId="0" xfId="0" applyFont="1" applyBorder="1" applyAlignment="1">
      <alignment horizontal="center" vertical="top" wrapText="1"/>
    </xf>
    <xf numFmtId="0" fontId="56" fillId="0" borderId="0" xfId="56" applyFont="1" applyAlignment="1"/>
    <xf numFmtId="0" fontId="152" fillId="0" borderId="0" xfId="56" applyFont="1" applyAlignment="1"/>
    <xf numFmtId="0" fontId="153" fillId="0" borderId="0" xfId="0" applyFont="1" applyAlignment="1"/>
    <xf numFmtId="0" fontId="9" fillId="0" borderId="0" xfId="0" applyFont="1" applyAlignment="1"/>
    <xf numFmtId="0" fontId="152" fillId="0" borderId="0" xfId="0" applyFont="1" applyAlignment="1">
      <alignment horizontal="center" vertical="top" wrapText="1"/>
    </xf>
    <xf numFmtId="0" fontId="152" fillId="0" borderId="47" xfId="0" applyFont="1" applyBorder="1" applyAlignment="1">
      <alignment horizontal="center" vertical="top" wrapText="1"/>
    </xf>
    <xf numFmtId="0" fontId="25" fillId="0" borderId="31" xfId="0" applyFont="1" applyBorder="1" applyAlignment="1">
      <alignment horizontal="center" vertical="center"/>
    </xf>
    <xf numFmtId="0" fontId="25" fillId="0" borderId="55" xfId="0" applyFont="1" applyBorder="1" applyAlignment="1">
      <alignment horizontal="center" vertical="center"/>
    </xf>
    <xf numFmtId="164" fontId="25" fillId="0" borderId="17" xfId="0" applyNumberFormat="1" applyFont="1" applyBorder="1" applyAlignment="1">
      <alignment wrapText="1"/>
    </xf>
    <xf numFmtId="164" fontId="25" fillId="0" borderId="10" xfId="0" applyNumberFormat="1" applyFont="1" applyBorder="1" applyAlignment="1">
      <alignment wrapText="1"/>
    </xf>
    <xf numFmtId="0" fontId="152" fillId="0" borderId="58" xfId="0" applyFont="1" applyBorder="1" applyAlignment="1">
      <alignment horizontal="center" vertical="top" wrapText="1"/>
    </xf>
    <xf numFmtId="164" fontId="25" fillId="0" borderId="27" xfId="0" applyNumberFormat="1" applyFont="1" applyBorder="1" applyAlignment="1">
      <alignment horizontal="right"/>
    </xf>
    <xf numFmtId="164" fontId="25" fillId="0" borderId="27" xfId="0" applyNumberFormat="1" applyFont="1" applyBorder="1" applyAlignment="1">
      <alignment vertical="center"/>
    </xf>
    <xf numFmtId="164" fontId="25" fillId="0" borderId="27" xfId="0" applyNumberFormat="1" applyFont="1" applyBorder="1"/>
    <xf numFmtId="0" fontId="144" fillId="0" borderId="0" xfId="0" applyFont="1" applyBorder="1" applyAlignment="1">
      <alignment vertical="top"/>
    </xf>
    <xf numFmtId="0" fontId="142" fillId="0" borderId="0" xfId="0" applyFont="1" applyAlignment="1">
      <alignment vertical="top"/>
    </xf>
    <xf numFmtId="0" fontId="154" fillId="0" borderId="0" xfId="0" applyNumberFormat="1" applyFont="1" applyBorder="1" applyAlignment="1">
      <alignment horizontal="left" vertical="top"/>
    </xf>
    <xf numFmtId="0" fontId="144" fillId="0" borderId="0" xfId="0" applyFont="1" applyAlignment="1"/>
    <xf numFmtId="0" fontId="152" fillId="0" borderId="0" xfId="0" applyFont="1" applyAlignment="1">
      <alignment horizontal="left" vertical="top"/>
    </xf>
    <xf numFmtId="0" fontId="152" fillId="0" borderId="24" xfId="0" applyFont="1" applyBorder="1" applyAlignment="1">
      <alignment horizontal="center" wrapText="1"/>
    </xf>
    <xf numFmtId="0" fontId="56" fillId="0" borderId="0" xfId="0" applyFont="1" applyAlignment="1"/>
    <xf numFmtId="0" fontId="152" fillId="0" borderId="48" xfId="0" applyFont="1" applyBorder="1" applyAlignment="1">
      <alignment horizontal="center" vertical="top" wrapText="1"/>
    </xf>
    <xf numFmtId="0" fontId="88" fillId="0" borderId="0" xfId="0" applyFont="1" applyAlignment="1">
      <alignment horizontal="left" vertical="center"/>
    </xf>
    <xf numFmtId="0" fontId="18" fillId="0" borderId="0" xfId="0" applyFont="1" applyAlignment="1">
      <alignment horizontal="left"/>
    </xf>
    <xf numFmtId="1" fontId="25" fillId="0" borderId="27" xfId="118" applyNumberFormat="1" applyFont="1" applyBorder="1" applyAlignment="1">
      <alignment horizontal="right" wrapText="1"/>
    </xf>
    <xf numFmtId="1" fontId="25" fillId="0" borderId="24" xfId="118" applyNumberFormat="1" applyFont="1" applyBorder="1" applyAlignment="1">
      <alignment horizontal="right" wrapText="1"/>
    </xf>
    <xf numFmtId="164" fontId="111" fillId="0" borderId="17" xfId="0" applyNumberFormat="1" applyFont="1" applyBorder="1"/>
    <xf numFmtId="164" fontId="111" fillId="0" borderId="10" xfId="0" applyNumberFormat="1" applyFont="1" applyBorder="1"/>
    <xf numFmtId="4" fontId="25" fillId="0" borderId="17" xfId="84" applyNumberFormat="1" applyFont="1" applyBorder="1"/>
    <xf numFmtId="4" fontId="25" fillId="0" borderId="10" xfId="84" applyNumberFormat="1" applyFont="1" applyBorder="1"/>
    <xf numFmtId="164" fontId="111" fillId="0" borderId="17" xfId="0" applyNumberFormat="1" applyFont="1" applyBorder="1" applyAlignment="1">
      <alignment vertical="center"/>
    </xf>
    <xf numFmtId="164" fontId="151" fillId="0" borderId="17" xfId="0" applyNumberFormat="1" applyFont="1" applyBorder="1" applyAlignment="1">
      <alignment horizontal="right" vertical="center" wrapText="1"/>
    </xf>
    <xf numFmtId="164" fontId="151" fillId="0" borderId="17" xfId="0" applyNumberFormat="1" applyFont="1" applyBorder="1" applyAlignment="1">
      <alignment vertical="center" wrapText="1"/>
    </xf>
    <xf numFmtId="164" fontId="151" fillId="0" borderId="10" xfId="0" applyNumberFormat="1" applyFont="1" applyBorder="1" applyAlignment="1">
      <alignment vertical="center" wrapText="1"/>
    </xf>
    <xf numFmtId="0" fontId="111" fillId="0" borderId="17" xfId="0" applyFont="1" applyBorder="1" applyAlignment="1">
      <alignment horizontal="right" vertical="center" wrapText="1"/>
    </xf>
    <xf numFmtId="0" fontId="151" fillId="0" borderId="17" xfId="0" applyFont="1" applyBorder="1" applyAlignment="1">
      <alignment horizontal="right" vertical="center" wrapText="1"/>
    </xf>
    <xf numFmtId="0" fontId="151" fillId="0" borderId="10" xfId="0" applyFont="1" applyBorder="1" applyAlignment="1">
      <alignment horizontal="right" vertical="center" wrapText="1"/>
    </xf>
    <xf numFmtId="4" fontId="25" fillId="0" borderId="10" xfId="0" applyNumberFormat="1" applyFont="1" applyBorder="1" applyAlignment="1">
      <alignment horizontal="right" wrapText="1"/>
    </xf>
    <xf numFmtId="0" fontId="152" fillId="0" borderId="27" xfId="0" applyFont="1" applyBorder="1" applyAlignment="1">
      <alignment horizontal="center" vertical="top" wrapText="1"/>
    </xf>
    <xf numFmtId="0" fontId="152"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52" fillId="0" borderId="23" xfId="0" applyFont="1" applyBorder="1" applyAlignment="1">
      <alignment vertical="top"/>
    </xf>
    <xf numFmtId="0" fontId="152" fillId="0" borderId="54" xfId="0" applyFont="1" applyBorder="1" applyAlignment="1">
      <alignment horizontal="center" vertical="top"/>
    </xf>
    <xf numFmtId="165" fontId="67" fillId="0" borderId="17" xfId="0" applyNumberFormat="1" applyFont="1" applyFill="1" applyBorder="1" applyAlignment="1">
      <alignment horizontal="right"/>
    </xf>
    <xf numFmtId="165" fontId="67" fillId="0" borderId="0" xfId="0" applyNumberFormat="1" applyFont="1" applyFill="1" applyBorder="1" applyAlignment="1">
      <alignment horizontal="right"/>
    </xf>
    <xf numFmtId="165" fontId="67" fillId="0" borderId="10" xfId="0" applyNumberFormat="1" applyFont="1" applyFill="1" applyBorder="1" applyAlignment="1">
      <alignment horizontal="right"/>
    </xf>
    <xf numFmtId="165" fontId="18" fillId="0" borderId="17" xfId="0" applyNumberFormat="1" applyFont="1" applyFill="1" applyBorder="1" applyAlignment="1"/>
    <xf numFmtId="165" fontId="18" fillId="0" borderId="0" xfId="0" applyNumberFormat="1" applyFont="1" applyFill="1" applyBorder="1" applyAlignment="1"/>
    <xf numFmtId="165" fontId="18" fillId="0" borderId="10" xfId="0" applyNumberFormat="1" applyFont="1" applyFill="1" applyBorder="1" applyAlignment="1"/>
    <xf numFmtId="164" fontId="31" fillId="0" borderId="15" xfId="0" applyNumberFormat="1" applyFont="1" applyBorder="1" applyAlignment="1">
      <alignment horizontal="right"/>
    </xf>
    <xf numFmtId="0" fontId="18" fillId="0" borderId="10" xfId="0" applyFont="1" applyBorder="1"/>
    <xf numFmtId="164" fontId="18" fillId="0" borderId="17" xfId="0" applyNumberFormat="1" applyFont="1" applyBorder="1"/>
    <xf numFmtId="0" fontId="31" fillId="0" borderId="15" xfId="0" applyFont="1" applyBorder="1" applyAlignment="1">
      <alignment horizontal="center" vertical="center"/>
    </xf>
    <xf numFmtId="0" fontId="31" fillId="0" borderId="15" xfId="0" applyFont="1" applyBorder="1" applyAlignment="1">
      <alignment horizontal="center" vertical="center" wrapText="1"/>
    </xf>
    <xf numFmtId="0" fontId="31" fillId="0" borderId="11" xfId="0" applyNumberFormat="1" applyFont="1" applyBorder="1" applyAlignment="1">
      <alignment horizontal="left" vertical="center"/>
    </xf>
    <xf numFmtId="0" fontId="31" fillId="0" borderId="11" xfId="0" applyNumberFormat="1" applyFont="1" applyBorder="1" applyAlignment="1">
      <alignment horizontal="left" vertical="center" wrapText="1"/>
    </xf>
    <xf numFmtId="0" fontId="25" fillId="0" borderId="59" xfId="0" applyFont="1" applyBorder="1" applyAlignment="1">
      <alignment horizontal="center" vertical="center" wrapText="1"/>
    </xf>
    <xf numFmtId="0" fontId="31" fillId="0" borderId="11" xfId="0" applyFont="1" applyBorder="1" applyAlignment="1">
      <alignment horizontal="center" vertical="center"/>
    </xf>
    <xf numFmtId="0" fontId="25" fillId="0" borderId="34" xfId="84" applyFont="1" applyFill="1" applyBorder="1" applyAlignment="1">
      <alignment horizontal="center" wrapText="1"/>
    </xf>
    <xf numFmtId="0" fontId="25" fillId="0" borderId="37" xfId="0" applyFont="1" applyBorder="1"/>
    <xf numFmtId="0" fontId="25" fillId="0" borderId="34" xfId="84" applyFont="1" applyFill="1" applyBorder="1" applyAlignment="1">
      <alignment horizontal="right" wrapText="1"/>
    </xf>
    <xf numFmtId="0" fontId="152" fillId="0" borderId="34" xfId="84" applyFont="1" applyFill="1" applyBorder="1" applyAlignment="1">
      <alignment horizontal="left" wrapText="1"/>
    </xf>
    <xf numFmtId="0" fontId="152" fillId="0" borderId="34" xfId="84" applyFont="1" applyBorder="1" applyAlignment="1">
      <alignment horizontal="left" vertical="center"/>
    </xf>
    <xf numFmtId="164" fontId="25" fillId="0" borderId="17" xfId="84" applyNumberFormat="1" applyFont="1" applyBorder="1"/>
    <xf numFmtId="164" fontId="25" fillId="0" borderId="10" xfId="84" applyNumberFormat="1" applyFont="1" applyBorder="1"/>
    <xf numFmtId="1" fontId="25" fillId="0" borderId="17" xfId="0" applyNumberFormat="1" applyFont="1" applyBorder="1"/>
    <xf numFmtId="3" fontId="25" fillId="0" borderId="0" xfId="55" applyNumberFormat="1" applyFont="1" applyBorder="1" applyAlignment="1"/>
    <xf numFmtId="1" fontId="25" fillId="0" borderId="24" xfId="0" applyNumberFormat="1" applyFont="1" applyBorder="1"/>
    <xf numFmtId="0" fontId="111" fillId="0" borderId="0" xfId="0" quotePrefix="1" applyNumberFormat="1" applyFont="1" applyAlignment="1">
      <alignment horizontal="right"/>
    </xf>
    <xf numFmtId="164" fontId="111"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xf numFmtId="0" fontId="25" fillId="0" borderId="1" xfId="0" applyFont="1" applyBorder="1" applyAlignment="1">
      <alignment horizontal="right"/>
    </xf>
    <xf numFmtId="0" fontId="31" fillId="0" borderId="17" xfId="0" applyNumberFormat="1" applyFont="1" applyBorder="1" applyAlignment="1">
      <alignment horizontal="right" vertical="top" wrapText="1"/>
    </xf>
    <xf numFmtId="164" fontId="31" fillId="0" borderId="0" xfId="0" applyNumberFormat="1" applyFont="1" applyBorder="1" applyAlignment="1">
      <alignment vertical="top" wrapText="1"/>
    </xf>
    <xf numFmtId="164" fontId="51" fillId="0" borderId="0" xfId="0" applyNumberFormat="1" applyFont="1" applyBorder="1" applyAlignment="1">
      <alignment vertical="top"/>
    </xf>
    <xf numFmtId="164" fontId="51" fillId="0" borderId="0" xfId="0" applyNumberFormat="1" applyFont="1" applyAlignment="1">
      <alignment vertical="top"/>
    </xf>
    <xf numFmtId="0" fontId="31" fillId="0" borderId="10" xfId="0" applyFont="1" applyBorder="1" applyAlignment="1">
      <alignment vertical="center"/>
    </xf>
    <xf numFmtId="0" fontId="0" fillId="0" borderId="0" xfId="0" applyFont="1"/>
    <xf numFmtId="164" fontId="37" fillId="0" borderId="0" xfId="0" applyNumberFormat="1" applyFont="1" applyBorder="1"/>
    <xf numFmtId="2" fontId="15" fillId="0" borderId="0" xfId="0" applyNumberFormat="1" applyFont="1" applyBorder="1" applyAlignment="1">
      <alignment horizontal="right"/>
    </xf>
    <xf numFmtId="0" fontId="151" fillId="0" borderId="17" xfId="0" applyFont="1" applyBorder="1"/>
    <xf numFmtId="0" fontId="111" fillId="0" borderId="0" xfId="0" applyFont="1" applyAlignment="1">
      <alignment horizontal="left"/>
    </xf>
    <xf numFmtId="0" fontId="111" fillId="0" borderId="17" xfId="0" applyFont="1" applyBorder="1" applyAlignment="1">
      <alignment horizontal="right"/>
    </xf>
    <xf numFmtId="0" fontId="71" fillId="0" borderId="17" xfId="0" applyFont="1" applyBorder="1"/>
    <xf numFmtId="0" fontId="71" fillId="0" borderId="10" xfId="0" applyFont="1" applyBorder="1" applyAlignment="1">
      <alignment horizontal="right"/>
    </xf>
    <xf numFmtId="0" fontId="31" fillId="0" borderId="17" xfId="0" applyFont="1" applyBorder="1" applyAlignment="1">
      <alignment horizontal="right" vertical="center"/>
    </xf>
    <xf numFmtId="0" fontId="152" fillId="0" borderId="1" xfId="0" applyFont="1" applyBorder="1" applyAlignment="1">
      <alignment horizontal="center" vertical="top" wrapText="1"/>
    </xf>
    <xf numFmtId="3" fontId="50" fillId="0" borderId="10" xfId="0" applyNumberFormat="1" applyFont="1" applyBorder="1"/>
    <xf numFmtId="0" fontId="51" fillId="0" borderId="17" xfId="0" applyFont="1" applyBorder="1"/>
    <xf numFmtId="0" fontId="3" fillId="0" borderId="17" xfId="0" applyFont="1" applyBorder="1" applyAlignment="1">
      <alignment horizontal="right"/>
    </xf>
    <xf numFmtId="0" fontId="129" fillId="0" borderId="0" xfId="0" applyFont="1" applyAlignment="1"/>
    <xf numFmtId="0" fontId="132" fillId="0" borderId="17" xfId="0" applyFont="1" applyBorder="1" applyAlignment="1"/>
    <xf numFmtId="0" fontId="132" fillId="0" borderId="10" xfId="0" applyFont="1" applyBorder="1" applyAlignment="1"/>
    <xf numFmtId="3" fontId="132" fillId="0" borderId="17" xfId="0" applyNumberFormat="1" applyFont="1" applyBorder="1" applyAlignment="1"/>
    <xf numFmtId="3" fontId="18" fillId="0" borderId="17" xfId="0" applyNumberFormat="1" applyFont="1" applyBorder="1" applyAlignment="1"/>
    <xf numFmtId="0" fontId="18" fillId="0" borderId="17" xfId="0" applyFont="1" applyBorder="1" applyAlignment="1"/>
    <xf numFmtId="164" fontId="18" fillId="0" borderId="17" xfId="0" applyNumberFormat="1" applyFont="1" applyBorder="1" applyAlignment="1"/>
    <xf numFmtId="0" fontId="18" fillId="0" borderId="10" xfId="0" applyFont="1" applyBorder="1" applyAlignment="1"/>
    <xf numFmtId="0" fontId="25" fillId="0" borderId="10" xfId="0" applyNumberFormat="1" applyFont="1" applyBorder="1" applyAlignment="1">
      <alignment horizontal="right"/>
    </xf>
    <xf numFmtId="0" fontId="58" fillId="0" borderId="27" xfId="0" applyFont="1" applyBorder="1" applyAlignment="1">
      <alignment horizontal="right"/>
    </xf>
    <xf numFmtId="0" fontId="58" fillId="0" borderId="24" xfId="0" applyFont="1" applyBorder="1" applyAlignment="1">
      <alignment horizontal="right"/>
    </xf>
    <xf numFmtId="3" fontId="31" fillId="0" borderId="27" xfId="0" applyNumberFormat="1" applyFont="1" applyBorder="1" applyAlignment="1">
      <alignment horizontal="right"/>
    </xf>
    <xf numFmtId="3" fontId="31" fillId="0" borderId="24" xfId="0" applyNumberFormat="1" applyFont="1" applyBorder="1" applyAlignment="1">
      <alignment horizontal="right"/>
    </xf>
    <xf numFmtId="165" fontId="25" fillId="0" borderId="24" xfId="0" applyNumberFormat="1" applyFont="1" applyBorder="1" applyAlignment="1">
      <alignment horizontal="right"/>
    </xf>
    <xf numFmtId="164" fontId="61" fillId="0" borderId="27" xfId="0" applyNumberFormat="1" applyFont="1" applyBorder="1" applyAlignment="1">
      <alignment horizontal="right"/>
    </xf>
    <xf numFmtId="3" fontId="25" fillId="0" borderId="27" xfId="0" applyNumberFormat="1" applyFont="1" applyBorder="1"/>
    <xf numFmtId="3" fontId="25" fillId="0" borderId="24" xfId="0" applyNumberFormat="1" applyFont="1" applyBorder="1"/>
    <xf numFmtId="0" fontId="0" fillId="0" borderId="0" xfId="0" applyFont="1"/>
    <xf numFmtId="165" fontId="25" fillId="0" borderId="0" xfId="0" applyNumberFormat="1" applyFont="1" applyFill="1" applyBorder="1" applyAlignment="1">
      <alignment horizontal="right"/>
    </xf>
    <xf numFmtId="0" fontId="152" fillId="0" borderId="34" xfId="84" applyFont="1" applyFill="1" applyBorder="1" applyAlignment="1">
      <alignment horizontal="left" vertical="center" wrapText="1"/>
    </xf>
    <xf numFmtId="0" fontId="152" fillId="0" borderId="34" xfId="84" applyFont="1" applyFill="1" applyBorder="1" applyAlignment="1">
      <alignment horizontal="left" vertical="center" wrapText="1"/>
    </xf>
    <xf numFmtId="0" fontId="144" fillId="0" borderId="34" xfId="0" applyFont="1" applyBorder="1" applyAlignment="1">
      <alignment horizontal="center" vertical="top" wrapText="1"/>
    </xf>
    <xf numFmtId="0" fontId="36" fillId="0" borderId="37" xfId="0" applyFont="1" applyBorder="1"/>
    <xf numFmtId="0" fontId="144" fillId="0" borderId="34" xfId="84" applyFont="1" applyFill="1" applyBorder="1" applyAlignment="1">
      <alignment horizontal="center" vertical="top" wrapText="1"/>
    </xf>
    <xf numFmtId="164" fontId="149" fillId="0" borderId="17" xfId="0" applyNumberFormat="1" applyFont="1" applyFill="1" applyBorder="1" applyAlignment="1">
      <alignment horizontal="right" vertical="center"/>
    </xf>
    <xf numFmtId="164" fontId="149" fillId="0" borderId="10" xfId="0" applyNumberFormat="1" applyFont="1" applyFill="1" applyBorder="1" applyAlignment="1">
      <alignment horizontal="right" vertical="center"/>
    </xf>
    <xf numFmtId="0" fontId="152" fillId="0" borderId="42" xfId="0" applyFont="1" applyBorder="1" applyAlignment="1">
      <alignment horizontal="center" vertical="center" wrapText="1"/>
    </xf>
    <xf numFmtId="0" fontId="3" fillId="0" borderId="17" xfId="0" applyFont="1" applyBorder="1"/>
    <xf numFmtId="0" fontId="3" fillId="0" borderId="10" xfId="0" applyFont="1" applyBorder="1"/>
    <xf numFmtId="0" fontId="58" fillId="0" borderId="17" xfId="0" applyFont="1" applyBorder="1"/>
    <xf numFmtId="0" fontId="25" fillId="0" borderId="0" xfId="84" applyFont="1" applyAlignment="1">
      <alignment vertical="center"/>
    </xf>
    <xf numFmtId="3" fontId="151" fillId="0" borderId="15" xfId="0" applyNumberFormat="1" applyFont="1" applyFill="1" applyBorder="1" applyAlignment="1" applyProtection="1">
      <alignment horizontal="right" wrapText="1"/>
    </xf>
    <xf numFmtId="3" fontId="151" fillId="0" borderId="18" xfId="0" applyNumberFormat="1" applyFont="1" applyFill="1" applyBorder="1" applyAlignment="1" applyProtection="1">
      <alignment horizontal="right" wrapText="1"/>
    </xf>
    <xf numFmtId="0" fontId="152" fillId="0" borderId="0" xfId="0" applyFont="1" applyFill="1" applyAlignment="1">
      <alignment horizontal="left" vertical="center"/>
    </xf>
    <xf numFmtId="166" fontId="31" fillId="0" borderId="10" xfId="0" applyNumberFormat="1" applyFont="1" applyBorder="1" applyAlignment="1">
      <alignment horizontal="right" wrapText="1"/>
    </xf>
    <xf numFmtId="3" fontId="111" fillId="0" borderId="27" xfId="0" applyNumberFormat="1" applyFont="1" applyBorder="1"/>
    <xf numFmtId="3" fontId="111" fillId="0" borderId="24" xfId="0" applyNumberFormat="1" applyFont="1" applyBorder="1"/>
    <xf numFmtId="0" fontId="129" fillId="0" borderId="10" xfId="0" applyFont="1" applyBorder="1"/>
    <xf numFmtId="3" fontId="25" fillId="0" borderId="17" xfId="0" quotePrefix="1" applyNumberFormat="1" applyFont="1" applyBorder="1" applyAlignment="1">
      <alignment horizontal="right" wrapText="1"/>
    </xf>
    <xf numFmtId="0" fontId="25" fillId="0" borderId="10" xfId="0" quotePrefix="1" applyFont="1" applyBorder="1" applyAlignment="1">
      <alignment horizontal="right" wrapText="1"/>
    </xf>
    <xf numFmtId="3" fontId="90" fillId="0" borderId="0" xfId="0" applyNumberFormat="1" applyFont="1"/>
    <xf numFmtId="3" fontId="61" fillId="0" borderId="0" xfId="0" applyNumberFormat="1" applyFont="1"/>
    <xf numFmtId="0" fontId="31" fillId="0" borderId="10" xfId="0" quotePrefix="1" applyFont="1" applyBorder="1" applyAlignment="1">
      <alignment horizontal="right" wrapText="1"/>
    </xf>
    <xf numFmtId="165" fontId="31" fillId="0" borderId="0" xfId="0" applyNumberFormat="1" applyFont="1" applyBorder="1" applyAlignment="1">
      <alignment horizontal="right" wrapText="1"/>
    </xf>
    <xf numFmtId="164" fontId="31" fillId="0" borderId="17" xfId="0" applyNumberFormat="1" applyFont="1" applyBorder="1" applyAlignment="1">
      <alignment horizontal="right" vertical="center"/>
    </xf>
    <xf numFmtId="164" fontId="111" fillId="0" borderId="17" xfId="0" applyNumberFormat="1" applyFont="1" applyBorder="1"/>
    <xf numFmtId="164" fontId="111" fillId="0" borderId="10" xfId="0" applyNumberFormat="1" applyFont="1" applyBorder="1"/>
    <xf numFmtId="0" fontId="153" fillId="0" borderId="12" xfId="84" applyFont="1" applyBorder="1" applyAlignment="1"/>
    <xf numFmtId="164" fontId="8" fillId="0" borderId="0" xfId="0" applyNumberFormat="1" applyFont="1"/>
    <xf numFmtId="3" fontId="31" fillId="0" borderId="17" xfId="0" applyNumberFormat="1" applyFont="1" applyBorder="1" applyAlignment="1">
      <alignment vertical="center"/>
    </xf>
    <xf numFmtId="3" fontId="31" fillId="0" borderId="17" xfId="0" quotePrefix="1" applyNumberFormat="1" applyFont="1" applyBorder="1" applyAlignment="1">
      <alignment horizontal="right" vertical="center"/>
    </xf>
    <xf numFmtId="0" fontId="50" fillId="0" borderId="17" xfId="0" applyFont="1" applyBorder="1" applyAlignment="1">
      <alignment vertical="center"/>
    </xf>
    <xf numFmtId="164" fontId="51" fillId="0" borderId="17" xfId="0" applyNumberFormat="1" applyFont="1" applyBorder="1" applyAlignment="1">
      <alignment vertical="center"/>
    </xf>
    <xf numFmtId="0" fontId="58" fillId="0" borderId="17" xfId="0" applyFont="1" applyBorder="1" applyAlignment="1">
      <alignment vertical="center"/>
    </xf>
    <xf numFmtId="0" fontId="40" fillId="0" borderId="0" xfId="84" applyFont="1" applyAlignment="1">
      <alignment horizontal="left" vertical="top"/>
    </xf>
    <xf numFmtId="0" fontId="6" fillId="0" borderId="0" xfId="0" applyFont="1" applyAlignment="1">
      <alignment vertical="top"/>
    </xf>
    <xf numFmtId="0" fontId="6" fillId="0" borderId="0" xfId="20" applyFont="1" applyAlignment="1" applyProtection="1"/>
    <xf numFmtId="0" fontId="40" fillId="0" borderId="0" xfId="0" applyNumberFormat="1" applyFont="1" applyAlignment="1">
      <alignment horizontal="left" vertical="top"/>
    </xf>
    <xf numFmtId="0" fontId="40" fillId="0" borderId="0" xfId="84" applyFont="1" applyAlignment="1">
      <alignment vertical="top"/>
    </xf>
    <xf numFmtId="0" fontId="40" fillId="0" borderId="0" xfId="85" applyFont="1" applyAlignment="1">
      <alignment vertical="top"/>
    </xf>
    <xf numFmtId="0" fontId="40" fillId="0" borderId="0" xfId="0" applyFont="1" applyAlignment="1">
      <alignment horizontal="left" vertical="top"/>
    </xf>
    <xf numFmtId="0" fontId="47" fillId="0" borderId="12" xfId="20" applyFont="1" applyBorder="1" applyAlignment="1" applyProtection="1">
      <alignment horizontal="left" vertical="center"/>
    </xf>
    <xf numFmtId="0" fontId="47" fillId="0" borderId="13" xfId="20" applyFont="1" applyBorder="1" applyAlignment="1" applyProtection="1">
      <alignment horizontal="left" vertical="center"/>
    </xf>
    <xf numFmtId="0" fontId="47" fillId="0" borderId="0" xfId="20" applyFont="1" applyAlignment="1" applyProtection="1">
      <alignment horizontal="left" vertical="top"/>
    </xf>
    <xf numFmtId="2" fontId="25" fillId="0" borderId="10" xfId="84" applyNumberFormat="1" applyFont="1" applyBorder="1" applyAlignment="1">
      <alignment horizontal="right"/>
    </xf>
    <xf numFmtId="164" fontId="31" fillId="0" borderId="10" xfId="84" applyNumberFormat="1" applyFont="1" applyBorder="1" applyAlignment="1">
      <alignment horizontal="right"/>
    </xf>
    <xf numFmtId="164" fontId="25" fillId="0" borderId="10" xfId="84" applyNumberFormat="1" applyFont="1" applyBorder="1" applyAlignment="1">
      <alignment horizontal="right"/>
    </xf>
    <xf numFmtId="164" fontId="31" fillId="0" borderId="0" xfId="84" applyNumberFormat="1" applyFont="1" applyFill="1" applyBorder="1"/>
    <xf numFmtId="0" fontId="132" fillId="0" borderId="10" xfId="0" applyNumberFormat="1" applyFont="1" applyBorder="1" applyAlignment="1">
      <alignment horizontal="left" wrapText="1"/>
    </xf>
    <xf numFmtId="0" fontId="129" fillId="0" borderId="17" xfId="0" applyFont="1" applyBorder="1" applyAlignment="1"/>
    <xf numFmtId="0" fontId="129" fillId="0" borderId="10" xfId="0" applyFont="1" applyBorder="1" applyAlignment="1"/>
    <xf numFmtId="164" fontId="149" fillId="0" borderId="17" xfId="84" applyNumberFormat="1" applyFont="1" applyBorder="1"/>
    <xf numFmtId="0" fontId="0" fillId="0" borderId="0" xfId="0" applyFont="1"/>
    <xf numFmtId="164" fontId="37" fillId="0" borderId="0" xfId="0" applyNumberFormat="1" applyFont="1" applyBorder="1" applyAlignment="1">
      <alignment horizontal="right"/>
    </xf>
    <xf numFmtId="0" fontId="25" fillId="0" borderId="1" xfId="0" applyFont="1" applyBorder="1" applyAlignment="1">
      <alignment vertical="center"/>
    </xf>
    <xf numFmtId="0" fontId="108" fillId="0" borderId="0" xfId="0" applyFont="1" applyBorder="1"/>
    <xf numFmtId="3" fontId="25" fillId="0" borderId="0" xfId="0" applyNumberFormat="1" applyFont="1"/>
    <xf numFmtId="0" fontId="25" fillId="0" borderId="11" xfId="0" applyFont="1" applyBorder="1" applyAlignment="1">
      <alignment horizontal="center" wrapText="1"/>
    </xf>
    <xf numFmtId="0" fontId="152" fillId="0" borderId="12" xfId="0" applyFont="1" applyBorder="1" applyAlignment="1">
      <alignment horizontal="center" vertical="top" wrapText="1"/>
    </xf>
    <xf numFmtId="164" fontId="25" fillId="0" borderId="24" xfId="0" applyNumberFormat="1" applyFont="1" applyFill="1" applyBorder="1" applyAlignment="1"/>
    <xf numFmtId="3" fontId="25" fillId="0" borderId="24" xfId="0" applyNumberFormat="1" applyFont="1" applyFill="1" applyBorder="1" applyAlignment="1"/>
    <xf numFmtId="0" fontId="25" fillId="0" borderId="24" xfId="0" applyNumberFormat="1" applyFont="1" applyFill="1" applyBorder="1" applyAlignment="1"/>
    <xf numFmtId="165" fontId="25" fillId="0" borderId="24" xfId="0" applyNumberFormat="1" applyFont="1" applyFill="1" applyBorder="1" applyAlignment="1"/>
    <xf numFmtId="0" fontId="25" fillId="0" borderId="24" xfId="0" applyNumberFormat="1" applyFont="1" applyFill="1" applyBorder="1" applyAlignment="1">
      <alignment horizontal="right"/>
    </xf>
    <xf numFmtId="0" fontId="25" fillId="0" borderId="17" xfId="0" applyNumberFormat="1" applyFont="1" applyFill="1" applyBorder="1" applyAlignment="1"/>
    <xf numFmtId="0" fontId="25" fillId="0" borderId="10" xfId="0" applyNumberFormat="1" applyFont="1" applyFill="1" applyBorder="1" applyAlignment="1"/>
    <xf numFmtId="0" fontId="152" fillId="0" borderId="47" xfId="0" applyFont="1" applyBorder="1" applyAlignment="1">
      <alignment horizontal="center" vertical="top" wrapText="1"/>
    </xf>
    <xf numFmtId="0" fontId="50" fillId="0" borderId="0" xfId="0" applyFont="1" applyAlignment="1">
      <alignment wrapText="1"/>
    </xf>
    <xf numFmtId="0" fontId="31" fillId="0" borderId="17" xfId="0" applyFont="1" applyFill="1" applyBorder="1"/>
    <xf numFmtId="0" fontId="25" fillId="0" borderId="48" xfId="0" applyNumberFormat="1" applyFont="1" applyBorder="1" applyAlignment="1">
      <alignment horizontal="left" wrapText="1"/>
    </xf>
    <xf numFmtId="0" fontId="37" fillId="0" borderId="10" xfId="84" applyFont="1" applyBorder="1"/>
    <xf numFmtId="0" fontId="172" fillId="0" borderId="0" xfId="0" applyFont="1" applyBorder="1"/>
    <xf numFmtId="164" fontId="25" fillId="0" borderId="10" xfId="84" applyNumberFormat="1" applyFont="1" applyFill="1" applyBorder="1" applyAlignment="1">
      <alignment horizontal="left"/>
    </xf>
    <xf numFmtId="164" fontId="151" fillId="0" borderId="17" xfId="0" applyNumberFormat="1" applyFont="1" applyBorder="1" applyAlignment="1">
      <alignment wrapText="1"/>
    </xf>
    <xf numFmtId="164" fontId="151" fillId="0" borderId="10" xfId="0" applyNumberFormat="1" applyFont="1" applyBorder="1" applyAlignment="1">
      <alignment wrapText="1"/>
    </xf>
    <xf numFmtId="0" fontId="111" fillId="0" borderId="0" xfId="0" applyFont="1" applyBorder="1"/>
    <xf numFmtId="0" fontId="152" fillId="0" borderId="27" xfId="0" applyFont="1" applyBorder="1" applyAlignment="1">
      <alignment horizontal="center" vertical="top" wrapText="1"/>
    </xf>
    <xf numFmtId="0" fontId="152" fillId="0" borderId="0" xfId="0" applyFont="1" applyBorder="1" applyAlignment="1">
      <alignment horizontal="center" vertical="top"/>
    </xf>
    <xf numFmtId="3" fontId="25" fillId="0" borderId="0" xfId="0" applyNumberFormat="1" applyFont="1" applyBorder="1" applyAlignment="1">
      <alignment horizontal="right"/>
    </xf>
    <xf numFmtId="0" fontId="111" fillId="0" borderId="1" xfId="0" applyFont="1" applyBorder="1"/>
    <xf numFmtId="0" fontId="111" fillId="0" borderId="17" xfId="0" applyFont="1" applyBorder="1"/>
    <xf numFmtId="164" fontId="25" fillId="0" borderId="17" xfId="55" applyNumberFormat="1" applyFont="1" applyBorder="1" applyAlignment="1">
      <alignment vertical="top"/>
    </xf>
    <xf numFmtId="164" fontId="25" fillId="0" borderId="1" xfId="55" applyNumberFormat="1" applyFont="1" applyBorder="1"/>
    <xf numFmtId="0" fontId="56" fillId="0" borderId="27" xfId="0" applyFont="1" applyBorder="1" applyAlignment="1">
      <alignment horizontal="center" vertical="top" wrapText="1"/>
    </xf>
    <xf numFmtId="1" fontId="25" fillId="0" borderId="1" xfId="118" applyNumberFormat="1" applyFont="1" applyFill="1" applyBorder="1" applyAlignment="1">
      <alignment horizontal="right" wrapText="1"/>
    </xf>
    <xf numFmtId="1" fontId="25" fillId="0" borderId="10" xfId="118" applyNumberFormat="1" applyFont="1" applyFill="1" applyBorder="1" applyAlignment="1">
      <alignment horizontal="right" wrapText="1"/>
    </xf>
    <xf numFmtId="0" fontId="22" fillId="0" borderId="0" xfId="0" applyFont="1" applyBorder="1"/>
    <xf numFmtId="0" fontId="25" fillId="0" borderId="0" xfId="84" applyFont="1" applyFill="1" applyBorder="1"/>
    <xf numFmtId="0" fontId="151" fillId="0" borderId="10" xfId="0" applyFont="1" applyBorder="1"/>
    <xf numFmtId="165" fontId="111" fillId="0" borderId="0" xfId="0" applyNumberFormat="1" applyFont="1"/>
    <xf numFmtId="165" fontId="111" fillId="0" borderId="0" xfId="0" applyNumberFormat="1" applyFont="1" applyAlignment="1"/>
    <xf numFmtId="165" fontId="111" fillId="0" borderId="17" xfId="0" applyNumberFormat="1" applyFont="1" applyBorder="1"/>
    <xf numFmtId="165" fontId="111" fillId="0" borderId="17" xfId="0" applyNumberFormat="1" applyFont="1" applyBorder="1" applyAlignment="1"/>
    <xf numFmtId="165" fontId="111" fillId="0" borderId="17" xfId="0" applyNumberFormat="1" applyFont="1" applyBorder="1"/>
    <xf numFmtId="165" fontId="111" fillId="0" borderId="10" xfId="0" applyNumberFormat="1" applyFont="1" applyBorder="1"/>
    <xf numFmtId="165" fontId="111" fillId="0" borderId="17" xfId="0" applyNumberFormat="1" applyFont="1" applyBorder="1" applyAlignment="1"/>
    <xf numFmtId="165" fontId="111" fillId="0" borderId="10" xfId="0" applyNumberFormat="1" applyFont="1" applyBorder="1" applyAlignment="1"/>
    <xf numFmtId="164" fontId="25" fillId="0" borderId="0" xfId="84" applyNumberFormat="1" applyFont="1" applyFill="1" applyBorder="1" applyAlignment="1"/>
    <xf numFmtId="0" fontId="42" fillId="0" borderId="0" xfId="0" applyFont="1" applyAlignme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3" fontId="31" fillId="0" borderId="15" xfId="44" applyNumberFormat="1" applyFont="1" applyFill="1" applyBorder="1" applyAlignment="1">
      <alignment horizontal="right" vertical="center" wrapText="1"/>
    </xf>
    <xf numFmtId="0" fontId="0" fillId="0" borderId="0" xfId="0" applyFont="1"/>
    <xf numFmtId="0" fontId="0" fillId="0" borderId="0" xfId="0" applyFont="1"/>
    <xf numFmtId="165" fontId="25" fillId="0" borderId="17" xfId="55" applyNumberFormat="1" applyFont="1" applyBorder="1"/>
    <xf numFmtId="165" fontId="25" fillId="0" borderId="17" xfId="0" quotePrefix="1" applyNumberFormat="1" applyFont="1" applyFill="1" applyBorder="1" applyAlignment="1">
      <alignment horizontal="right"/>
    </xf>
    <xf numFmtId="165" fontId="25" fillId="0" borderId="17" xfId="0" applyNumberFormat="1" applyFont="1" applyFill="1" applyBorder="1" applyAlignment="1"/>
    <xf numFmtId="165" fontId="25" fillId="0" borderId="0" xfId="0" quotePrefix="1" applyNumberFormat="1" applyFont="1" applyFill="1" applyAlignment="1">
      <alignment horizontal="right"/>
    </xf>
    <xf numFmtId="0" fontId="153" fillId="0" borderId="0" xfId="0" applyFont="1" applyAlignment="1">
      <alignment horizontal="left" vertical="center" wrapText="1" indent="5"/>
    </xf>
    <xf numFmtId="165" fontId="111" fillId="0" borderId="0" xfId="0" applyNumberFormat="1" applyFont="1" applyBorder="1"/>
    <xf numFmtId="1" fontId="25" fillId="0" borderId="17" xfId="118" quotePrefix="1" applyNumberFormat="1" applyFont="1" applyBorder="1" applyAlignment="1">
      <alignment horizontal="right" wrapText="1"/>
    </xf>
    <xf numFmtId="0" fontId="111" fillId="0" borderId="0" xfId="0" applyFont="1" applyAlignment="1">
      <alignment horizontal="right" vertical="center"/>
    </xf>
    <xf numFmtId="0" fontId="0" fillId="0" borderId="0" xfId="0" applyFont="1"/>
    <xf numFmtId="0" fontId="153" fillId="0" borderId="0" xfId="0" applyFont="1" applyAlignment="1">
      <alignment horizontal="left" vertical="center" wrapText="1" indent="5"/>
    </xf>
    <xf numFmtId="164" fontId="111" fillId="0" borderId="17" xfId="0" applyNumberFormat="1" applyFont="1" applyFill="1" applyBorder="1"/>
    <xf numFmtId="164" fontId="151" fillId="0" borderId="10" xfId="0" applyNumberFormat="1" applyFont="1" applyBorder="1" applyAlignment="1">
      <alignment horizontal="right" vertical="center"/>
    </xf>
    <xf numFmtId="164" fontId="151" fillId="0" borderId="17" xfId="0" applyNumberFormat="1" applyFont="1" applyBorder="1" applyAlignment="1">
      <alignment horizontal="right" vertical="center" wrapText="1"/>
    </xf>
    <xf numFmtId="164" fontId="151" fillId="0" borderId="10" xfId="0" applyNumberFormat="1" applyFont="1" applyBorder="1" applyAlignment="1">
      <alignment horizontal="right" vertical="center" wrapText="1"/>
    </xf>
    <xf numFmtId="164" fontId="111" fillId="0" borderId="17" xfId="0" applyNumberFormat="1" applyFont="1" applyBorder="1" applyAlignment="1">
      <alignment vertical="center"/>
    </xf>
    <xf numFmtId="164" fontId="111" fillId="0" borderId="10" xfId="0" applyNumberFormat="1" applyFont="1" applyBorder="1" applyAlignment="1">
      <alignment vertical="center"/>
    </xf>
    <xf numFmtId="164" fontId="151" fillId="0" borderId="17" xfId="0" applyNumberFormat="1" applyFont="1" applyFill="1" applyBorder="1" applyAlignment="1">
      <alignment horizontal="right" vertical="center"/>
    </xf>
    <xf numFmtId="164" fontId="151" fillId="0" borderId="10" xfId="0" applyNumberFormat="1" applyFont="1" applyFill="1" applyBorder="1" applyAlignment="1">
      <alignment horizontal="right" vertical="center"/>
    </xf>
    <xf numFmtId="4" fontId="132" fillId="0" borderId="17" xfId="84" applyNumberFormat="1" applyFont="1" applyBorder="1"/>
    <xf numFmtId="4" fontId="132" fillId="0" borderId="10" xfId="84" applyNumberFormat="1" applyFont="1" applyBorder="1"/>
    <xf numFmtId="164" fontId="149" fillId="0" borderId="10" xfId="84" applyNumberFormat="1" applyFont="1" applyBorder="1"/>
    <xf numFmtId="4" fontId="111" fillId="0" borderId="17" xfId="0" applyNumberFormat="1" applyFont="1" applyBorder="1"/>
    <xf numFmtId="4" fontId="111" fillId="0" borderId="10" xfId="0" applyNumberFormat="1" applyFont="1" applyBorder="1"/>
    <xf numFmtId="165" fontId="31" fillId="0" borderId="17" xfId="55" applyNumberFormat="1" applyFont="1" applyBorder="1" applyAlignment="1"/>
    <xf numFmtId="165" fontId="31" fillId="0" borderId="17" xfId="55" applyNumberFormat="1" applyFont="1" applyBorder="1" applyAlignment="1">
      <alignment horizontal="right"/>
    </xf>
    <xf numFmtId="165" fontId="31" fillId="0" borderId="10" xfId="55" applyNumberFormat="1" applyFont="1" applyBorder="1" applyAlignment="1"/>
    <xf numFmtId="164" fontId="25" fillId="0" borderId="17" xfId="55" applyNumberFormat="1" applyFont="1" applyBorder="1" applyAlignment="1">
      <alignment horizontal="right"/>
    </xf>
    <xf numFmtId="164" fontId="25" fillId="0" borderId="17" xfId="55" applyNumberFormat="1" applyFont="1" applyFill="1" applyBorder="1" applyAlignment="1">
      <alignment horizontal="right"/>
    </xf>
    <xf numFmtId="164" fontId="31" fillId="0" borderId="17" xfId="55" applyNumberFormat="1" applyFont="1" applyFill="1" applyBorder="1" applyAlignment="1">
      <alignment horizontal="right" wrapText="1"/>
    </xf>
    <xf numFmtId="164" fontId="31" fillId="0" borderId="10" xfId="55" applyNumberFormat="1" applyFont="1" applyFill="1" applyBorder="1" applyAlignment="1">
      <alignment horizontal="right" wrapText="1"/>
    </xf>
    <xf numFmtId="3" fontId="25" fillId="0" borderId="10" xfId="55" applyNumberFormat="1" applyFont="1" applyFill="1" applyBorder="1" applyAlignment="1">
      <alignment horizontal="right" wrapText="1"/>
    </xf>
    <xf numFmtId="165" fontId="31" fillId="0" borderId="17" xfId="0" applyNumberFormat="1" applyFont="1" applyBorder="1" applyAlignment="1">
      <alignment horizontal="right" vertical="center" wrapText="1"/>
    </xf>
    <xf numFmtId="165" fontId="31" fillId="0" borderId="10" xfId="0" applyNumberFormat="1" applyFont="1" applyBorder="1" applyAlignment="1">
      <alignment horizontal="right" vertical="center" wrapText="1"/>
    </xf>
    <xf numFmtId="0" fontId="40" fillId="0" borderId="0" xfId="0" applyFont="1" applyFill="1"/>
    <xf numFmtId="0" fontId="151" fillId="0" borderId="17" xfId="0" applyFont="1" applyBorder="1"/>
    <xf numFmtId="1" fontId="31" fillId="0" borderId="17" xfId="118" applyNumberFormat="1" applyFont="1" applyBorder="1" applyAlignment="1">
      <alignment horizontal="right" wrapText="1"/>
    </xf>
    <xf numFmtId="164" fontId="31" fillId="0" borderId="48" xfId="0" applyNumberFormat="1" applyFont="1" applyBorder="1"/>
    <xf numFmtId="3" fontId="31" fillId="0" borderId="17" xfId="43" applyNumberFormat="1" applyFont="1" applyFill="1" applyBorder="1" applyAlignment="1">
      <alignment wrapText="1" readingOrder="1"/>
    </xf>
    <xf numFmtId="3" fontId="25" fillId="0" borderId="17" xfId="43" applyNumberFormat="1" applyFont="1" applyFill="1" applyBorder="1" applyAlignment="1">
      <alignment wrapText="1" readingOrder="1"/>
    </xf>
    <xf numFmtId="165" fontId="111" fillId="0" borderId="10" xfId="0" applyNumberFormat="1" applyFont="1" applyBorder="1"/>
    <xf numFmtId="4" fontId="25" fillId="14" borderId="17" xfId="0" applyNumberFormat="1" applyFont="1" applyFill="1" applyBorder="1"/>
    <xf numFmtId="165" fontId="31" fillId="0" borderId="18" xfId="84" applyNumberFormat="1" applyFont="1" applyFill="1" applyBorder="1" applyAlignment="1">
      <alignment horizontal="right"/>
    </xf>
    <xf numFmtId="164" fontId="31" fillId="0" borderId="27" xfId="0" applyNumberFormat="1" applyFont="1" applyFill="1" applyBorder="1" applyAlignment="1"/>
    <xf numFmtId="3" fontId="25" fillId="0" borderId="27" xfId="0" applyNumberFormat="1" applyFont="1" applyFill="1" applyBorder="1" applyAlignment="1"/>
    <xf numFmtId="0" fontId="0" fillId="0" borderId="0" xfId="0" applyFont="1"/>
    <xf numFmtId="0" fontId="0" fillId="0" borderId="0" xfId="0" applyFont="1"/>
    <xf numFmtId="164" fontId="31" fillId="0" borderId="18" xfId="0" applyNumberFormat="1" applyFont="1" applyBorder="1" applyAlignment="1">
      <alignment horizontal="right"/>
    </xf>
    <xf numFmtId="0" fontId="0" fillId="0" borderId="0" xfId="0" applyFont="1"/>
    <xf numFmtId="0" fontId="25" fillId="0" borderId="10" xfId="55" applyNumberFormat="1" applyFont="1" applyBorder="1" applyAlignment="1"/>
    <xf numFmtId="0" fontId="58" fillId="0" borderId="10" xfId="0" applyFont="1" applyBorder="1"/>
    <xf numFmtId="0" fontId="31" fillId="0" borderId="10" xfId="55" applyNumberFormat="1" applyFont="1" applyBorder="1" applyAlignment="1">
      <alignment horizontal="right"/>
    </xf>
    <xf numFmtId="0" fontId="31" fillId="0" borderId="10" xfId="55" applyFont="1" applyBorder="1" applyAlignment="1">
      <alignment horizontal="right"/>
    </xf>
    <xf numFmtId="3" fontId="18" fillId="0" borderId="17" xfId="0" applyNumberFormat="1" applyFont="1" applyFill="1" applyBorder="1" applyAlignment="1" applyProtection="1">
      <alignment horizontal="right" wrapText="1"/>
    </xf>
    <xf numFmtId="3" fontId="18" fillId="0" borderId="17" xfId="0" applyNumberFormat="1" applyFont="1" applyFill="1" applyBorder="1" applyProtection="1"/>
    <xf numFmtId="0" fontId="31" fillId="0" borderId="15" xfId="0" applyNumberFormat="1" applyFont="1" applyBorder="1" applyAlignment="1">
      <alignment horizontal="left" vertical="center"/>
    </xf>
    <xf numFmtId="0" fontId="154" fillId="0" borderId="17" xfId="0" applyNumberFormat="1" applyFont="1" applyBorder="1" applyAlignment="1">
      <alignment horizontal="left" vertical="center"/>
    </xf>
    <xf numFmtId="0" fontId="31" fillId="0" borderId="17" xfId="0" applyNumberFormat="1" applyFont="1" applyBorder="1" applyAlignment="1">
      <alignment horizontal="left" vertical="center"/>
    </xf>
    <xf numFmtId="0" fontId="25" fillId="0" borderId="17" xfId="0" applyNumberFormat="1" applyFont="1" applyBorder="1" applyAlignment="1">
      <alignment horizontal="left"/>
    </xf>
    <xf numFmtId="3" fontId="111" fillId="0" borderId="17" xfId="0" applyNumberFormat="1" applyFont="1" applyBorder="1"/>
    <xf numFmtId="3" fontId="111" fillId="0" borderId="10" xfId="0" applyNumberFormat="1" applyFont="1" applyBorder="1"/>
    <xf numFmtId="0" fontId="152" fillId="0" borderId="0" xfId="0" applyFont="1" applyBorder="1" applyAlignment="1">
      <alignment horizontal="left" vertical="top"/>
    </xf>
    <xf numFmtId="164" fontId="25" fillId="0" borderId="0" xfId="85" applyNumberFormat="1" applyFont="1" applyFill="1" applyAlignment="1">
      <alignment horizontal="right"/>
    </xf>
    <xf numFmtId="3" fontId="50" fillId="0" borderId="0" xfId="0" applyNumberFormat="1" applyFont="1" applyBorder="1" applyAlignment="1">
      <alignment vertical="top"/>
    </xf>
    <xf numFmtId="0" fontId="50" fillId="0" borderId="0" xfId="0" applyFont="1" applyBorder="1" applyAlignment="1">
      <alignment vertical="top" wrapText="1"/>
    </xf>
    <xf numFmtId="164" fontId="151" fillId="0" borderId="48" xfId="0" applyNumberFormat="1" applyFont="1" applyBorder="1"/>
    <xf numFmtId="3" fontId="56" fillId="0" borderId="17" xfId="44" applyNumberFormat="1" applyFont="1" applyBorder="1" applyAlignment="1">
      <alignment horizontal="right" wrapText="1"/>
    </xf>
    <xf numFmtId="164" fontId="25" fillId="0" borderId="0" xfId="0" applyNumberFormat="1" applyFont="1" applyBorder="1" applyAlignment="1">
      <alignment vertical="top" wrapText="1"/>
    </xf>
    <xf numFmtId="3" fontId="56" fillId="0" borderId="10" xfId="44" applyNumberFormat="1" applyFont="1" applyBorder="1" applyAlignment="1">
      <alignment horizontal="right" wrapText="1"/>
    </xf>
    <xf numFmtId="164" fontId="25" fillId="0" borderId="1" xfId="85" applyNumberFormat="1" applyFont="1" applyFill="1" applyBorder="1"/>
    <xf numFmtId="164" fontId="25" fillId="0" borderId="17" xfId="85" applyNumberFormat="1" applyFont="1" applyFill="1" applyBorder="1" applyAlignment="1">
      <alignment horizontal="right"/>
    </xf>
    <xf numFmtId="3" fontId="91" fillId="0" borderId="24" xfId="0" applyNumberFormat="1" applyFont="1" applyFill="1" applyBorder="1" applyAlignment="1"/>
    <xf numFmtId="0" fontId="91" fillId="0" borderId="24" xfId="0" applyNumberFormat="1" applyFont="1" applyFill="1" applyBorder="1" applyAlignment="1">
      <alignment vertical="center"/>
    </xf>
    <xf numFmtId="165" fontId="91" fillId="0" borderId="24" xfId="0" applyNumberFormat="1" applyFont="1" applyFill="1" applyBorder="1" applyAlignment="1"/>
    <xf numFmtId="165" fontId="91" fillId="0" borderId="24" xfId="0" applyNumberFormat="1" applyFont="1" applyFill="1" applyBorder="1" applyAlignment="1">
      <alignment vertical="center"/>
    </xf>
    <xf numFmtId="3" fontId="31" fillId="0" borderId="26" xfId="0" applyNumberFormat="1" applyFont="1" applyFill="1" applyBorder="1"/>
    <xf numFmtId="3" fontId="151" fillId="0" borderId="27" xfId="0" applyNumberFormat="1" applyFont="1" applyFill="1" applyBorder="1" applyAlignment="1" applyProtection="1">
      <alignment horizontal="right"/>
    </xf>
    <xf numFmtId="0" fontId="151" fillId="0" borderId="27" xfId="0" applyNumberFormat="1" applyFont="1" applyFill="1" applyBorder="1" applyAlignment="1" applyProtection="1">
      <alignment horizontal="right"/>
    </xf>
    <xf numFmtId="3" fontId="151" fillId="0" borderId="27" xfId="0" applyNumberFormat="1" applyFont="1" applyFill="1" applyBorder="1" applyProtection="1"/>
    <xf numFmtId="164" fontId="151" fillId="0" borderId="27" xfId="0" applyNumberFormat="1" applyFont="1" applyFill="1" applyBorder="1" applyAlignment="1" applyProtection="1">
      <alignment horizontal="right"/>
    </xf>
    <xf numFmtId="3" fontId="31" fillId="0" borderId="24" xfId="0" applyNumberFormat="1" applyFont="1" applyFill="1" applyBorder="1"/>
    <xf numFmtId="0" fontId="111" fillId="0" borderId="27" xfId="0" applyNumberFormat="1" applyFont="1" applyFill="1" applyBorder="1" applyAlignment="1" applyProtection="1">
      <alignment horizontal="right"/>
    </xf>
    <xf numFmtId="3" fontId="111" fillId="0" borderId="27" xfId="0" applyNumberFormat="1" applyFont="1" applyFill="1" applyBorder="1" applyAlignment="1" applyProtection="1">
      <alignment horizontal="right"/>
    </xf>
    <xf numFmtId="3" fontId="111" fillId="0" borderId="27" xfId="0" applyNumberFormat="1" applyFont="1" applyFill="1" applyBorder="1" applyProtection="1"/>
    <xf numFmtId="3" fontId="25" fillId="0" borderId="24" xfId="0" applyNumberFormat="1" applyFont="1" applyFill="1" applyBorder="1"/>
    <xf numFmtId="2" fontId="25" fillId="0" borderId="18" xfId="84" applyNumberFormat="1" applyFont="1" applyBorder="1" applyAlignment="1">
      <alignment horizontal="right"/>
    </xf>
    <xf numFmtId="164" fontId="31" fillId="0" borderId="0" xfId="0" applyNumberFormat="1" applyFont="1" applyAlignment="1">
      <alignment horizontal="right"/>
    </xf>
    <xf numFmtId="0" fontId="31" fillId="0" borderId="10" xfId="0" applyNumberFormat="1" applyFont="1" applyBorder="1" applyAlignment="1">
      <alignment horizontal="right" wrapText="1"/>
    </xf>
    <xf numFmtId="164" fontId="132" fillId="0" borderId="17" xfId="0" applyNumberFormat="1" applyFont="1" applyBorder="1" applyAlignment="1">
      <alignment horizontal="right" vertical="center"/>
    </xf>
    <xf numFmtId="4" fontId="132" fillId="0" borderId="17" xfId="0" applyNumberFormat="1" applyFont="1" applyBorder="1" applyAlignment="1">
      <alignment horizontal="right" vertical="center"/>
    </xf>
    <xf numFmtId="4" fontId="132" fillId="0" borderId="10" xfId="0" applyNumberFormat="1" applyFont="1" applyBorder="1" applyAlignment="1">
      <alignment horizontal="right" vertical="center"/>
    </xf>
    <xf numFmtId="4" fontId="111" fillId="0" borderId="10" xfId="0" applyNumberFormat="1" applyFont="1" applyBorder="1" applyAlignment="1">
      <alignment horizontal="right" vertical="center"/>
    </xf>
    <xf numFmtId="164" fontId="151" fillId="0" borderId="17" xfId="0" applyNumberFormat="1" applyFont="1" applyBorder="1" applyAlignment="1">
      <alignment horizontal="right" vertical="center"/>
    </xf>
    <xf numFmtId="3" fontId="132" fillId="0" borderId="17" xfId="0" applyNumberFormat="1" applyFont="1" applyBorder="1" applyAlignment="1"/>
    <xf numFmtId="0" fontId="132" fillId="0" borderId="17" xfId="0" applyFont="1" applyBorder="1" applyAlignment="1"/>
    <xf numFmtId="0" fontId="132" fillId="0" borderId="10" xfId="0" applyFont="1" applyBorder="1" applyAlignment="1"/>
    <xf numFmtId="3" fontId="18" fillId="0" borderId="17" xfId="0" applyNumberFormat="1" applyFont="1" applyBorder="1"/>
    <xf numFmtId="164" fontId="18" fillId="0" borderId="10" xfId="0" applyNumberFormat="1" applyFont="1" applyBorder="1"/>
    <xf numFmtId="165" fontId="149" fillId="0" borderId="17" xfId="0" applyNumberFormat="1" applyFont="1" applyBorder="1" applyAlignment="1">
      <alignment horizontal="right" wrapText="1"/>
    </xf>
    <xf numFmtId="164" fontId="149" fillId="0" borderId="17" xfId="0" applyNumberFormat="1" applyFont="1" applyBorder="1" applyAlignment="1">
      <alignment horizontal="right" wrapText="1"/>
    </xf>
    <xf numFmtId="164" fontId="149" fillId="0" borderId="10" xfId="0" applyNumberFormat="1" applyFont="1" applyBorder="1" applyAlignment="1">
      <alignment horizontal="right" wrapText="1"/>
    </xf>
    <xf numFmtId="0" fontId="132" fillId="0" borderId="17" xfId="0" applyFont="1" applyBorder="1" applyAlignment="1">
      <alignment horizontal="right"/>
    </xf>
    <xf numFmtId="0" fontId="18" fillId="0" borderId="17" xfId="0" applyFont="1" applyBorder="1" applyAlignment="1">
      <alignment horizontal="right"/>
    </xf>
    <xf numFmtId="0" fontId="111" fillId="0" borderId="1" xfId="0" applyFont="1" applyBorder="1" applyAlignment="1">
      <alignment horizontal="left"/>
    </xf>
    <xf numFmtId="0" fontId="151" fillId="0" borderId="17" xfId="0" applyFont="1" applyBorder="1" applyAlignment="1">
      <alignment horizontal="right"/>
    </xf>
    <xf numFmtId="0" fontId="151" fillId="0" borderId="10" xfId="0" applyFont="1" applyBorder="1" applyAlignment="1">
      <alignment horizontal="right"/>
    </xf>
    <xf numFmtId="0" fontId="31" fillId="0" borderId="10" xfId="0" applyFont="1" applyBorder="1" applyAlignment="1">
      <alignment horizontal="right"/>
    </xf>
    <xf numFmtId="0" fontId="173" fillId="0" borderId="0" xfId="0" applyFont="1"/>
    <xf numFmtId="0" fontId="0" fillId="0" borderId="0" xfId="0" applyFont="1"/>
    <xf numFmtId="0" fontId="3" fillId="0" borderId="0" xfId="0" applyFont="1" applyFill="1"/>
    <xf numFmtId="0" fontId="25" fillId="0" borderId="0" xfId="0" applyFont="1" applyFill="1"/>
    <xf numFmtId="3" fontId="25" fillId="0" borderId="17" xfId="44" applyNumberFormat="1" applyFont="1" applyFill="1" applyBorder="1"/>
    <xf numFmtId="164" fontId="25" fillId="0" borderId="10" xfId="44" applyNumberFormat="1" applyFont="1" applyFill="1" applyBorder="1" applyAlignment="1">
      <alignment horizontal="right"/>
    </xf>
    <xf numFmtId="165" fontId="69" fillId="0" borderId="18" xfId="0" applyNumberFormat="1" applyFont="1" applyBorder="1" applyAlignment="1">
      <alignment horizontal="right"/>
    </xf>
    <xf numFmtId="165" fontId="31" fillId="0" borderId="10" xfId="0" applyNumberFormat="1" applyFont="1" applyBorder="1" applyAlignment="1"/>
    <xf numFmtId="165" fontId="37" fillId="0" borderId="10" xfId="0" applyNumberFormat="1" applyFont="1" applyBorder="1" applyAlignment="1">
      <alignment horizontal="right"/>
    </xf>
    <xf numFmtId="165" fontId="69" fillId="0" borderId="10" xfId="0" applyNumberFormat="1" applyFont="1" applyBorder="1" applyAlignment="1">
      <alignment horizontal="right"/>
    </xf>
    <xf numFmtId="2" fontId="25" fillId="0" borderId="27" xfId="0" applyNumberFormat="1" applyFont="1" applyBorder="1" applyAlignment="1">
      <alignment horizontal="right"/>
    </xf>
    <xf numFmtId="2" fontId="25" fillId="0" borderId="24" xfId="0" applyNumberFormat="1" applyFont="1" applyBorder="1" applyAlignment="1">
      <alignment horizontal="right"/>
    </xf>
    <xf numFmtId="0" fontId="25" fillId="0" borderId="0" xfId="0" quotePrefix="1" applyNumberFormat="1" applyFont="1" applyFill="1" applyAlignment="1">
      <alignment horizontal="right"/>
    </xf>
    <xf numFmtId="0" fontId="25" fillId="0" borderId="0" xfId="0" applyFont="1" applyAlignment="1">
      <alignment horizontal="left"/>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84" applyFont="1"/>
    <xf numFmtId="0" fontId="25" fillId="0" borderId="0" xfId="0" applyFont="1" applyBorder="1"/>
    <xf numFmtId="0" fontId="0" fillId="0" borderId="0" xfId="0" applyFont="1"/>
    <xf numFmtId="0" fontId="25" fillId="0" borderId="0" xfId="0" applyFont="1" applyAlignment="1">
      <alignment horizontal="left"/>
    </xf>
    <xf numFmtId="164" fontId="25" fillId="0" borderId="15" xfId="84" applyNumberFormat="1" applyFont="1" applyBorder="1"/>
    <xf numFmtId="164" fontId="25" fillId="0" borderId="18" xfId="84" applyNumberFormat="1" applyFont="1" applyBorder="1"/>
    <xf numFmtId="0" fontId="54" fillId="0" borderId="17" xfId="84" applyFont="1" applyBorder="1"/>
    <xf numFmtId="0" fontId="25" fillId="0" borderId="17" xfId="84" applyFont="1" applyBorder="1"/>
    <xf numFmtId="164" fontId="25" fillId="0" borderId="15" xfId="0" applyNumberFormat="1" applyFont="1" applyBorder="1"/>
    <xf numFmtId="164" fontId="25" fillId="0" borderId="18" xfId="0" applyNumberFormat="1" applyFont="1" applyBorder="1"/>
    <xf numFmtId="0" fontId="50" fillId="0" borderId="17" xfId="84" applyFont="1" applyBorder="1"/>
    <xf numFmtId="164" fontId="132" fillId="0" borderId="18" xfId="84" applyNumberFormat="1" applyFont="1" applyFill="1" applyBorder="1" applyAlignment="1">
      <alignment horizontal="left"/>
    </xf>
    <xf numFmtId="164" fontId="149" fillId="0" borderId="10" xfId="84" applyNumberFormat="1" applyFont="1" applyFill="1" applyBorder="1" applyAlignment="1">
      <alignment horizontal="right"/>
    </xf>
    <xf numFmtId="0" fontId="129" fillId="0" borderId="10" xfId="84" applyFont="1" applyBorder="1"/>
    <xf numFmtId="164" fontId="132" fillId="0" borderId="10" xfId="84" applyNumberFormat="1" applyFont="1" applyFill="1" applyBorder="1" applyAlignment="1">
      <alignment horizontal="left"/>
    </xf>
    <xf numFmtId="0" fontId="132" fillId="0" borderId="10" xfId="84" applyFont="1" applyFill="1" applyBorder="1"/>
    <xf numFmtId="4" fontId="25" fillId="0" borderId="15" xfId="84" applyNumberFormat="1" applyFont="1" applyBorder="1"/>
    <xf numFmtId="4" fontId="25" fillId="0" borderId="18" xfId="84" applyNumberFormat="1" applyFont="1" applyBorder="1"/>
    <xf numFmtId="4" fontId="25" fillId="0" borderId="17" xfId="0" applyNumberFormat="1" applyFont="1" applyBorder="1" applyAlignment="1">
      <alignment horizontal="right" vertical="center" wrapText="1"/>
    </xf>
    <xf numFmtId="4" fontId="25" fillId="0" borderId="10" xfId="0" applyNumberFormat="1" applyFont="1" applyBorder="1" applyAlignment="1">
      <alignment horizontal="right" vertical="center" wrapText="1"/>
    </xf>
    <xf numFmtId="0" fontId="15" fillId="0" borderId="17" xfId="84" applyFont="1" applyBorder="1"/>
    <xf numFmtId="0" fontId="36" fillId="0" borderId="10" xfId="0" applyFont="1" applyBorder="1"/>
    <xf numFmtId="4" fontId="111" fillId="0" borderId="15" xfId="0" applyNumberFormat="1" applyFont="1" applyBorder="1"/>
    <xf numFmtId="4" fontId="111" fillId="0" borderId="18" xfId="0" applyNumberFormat="1" applyFont="1" applyBorder="1"/>
    <xf numFmtId="0" fontId="111" fillId="0" borderId="10" xfId="0" applyFont="1" applyBorder="1"/>
    <xf numFmtId="0" fontId="0" fillId="0" borderId="17" xfId="0" applyFont="1" applyBorder="1"/>
    <xf numFmtId="3" fontId="25" fillId="0" borderId="15" xfId="55" applyNumberFormat="1" applyFont="1" applyBorder="1" applyAlignment="1"/>
    <xf numFmtId="3" fontId="25" fillId="0" borderId="15" xfId="55" applyNumberFormat="1" applyFont="1" applyBorder="1" applyAlignment="1">
      <alignment horizontal="right"/>
    </xf>
    <xf numFmtId="3" fontId="25" fillId="0" borderId="18" xfId="55" applyNumberFormat="1" applyFont="1" applyBorder="1" applyAlignment="1"/>
    <xf numFmtId="0" fontId="50" fillId="0" borderId="17" xfId="55" applyFont="1" applyBorder="1" applyAlignment="1"/>
    <xf numFmtId="0" fontId="50" fillId="0" borderId="10" xfId="55" applyFont="1" applyBorder="1" applyAlignment="1"/>
    <xf numFmtId="164" fontId="25" fillId="0" borderId="10" xfId="55" applyNumberFormat="1" applyFont="1" applyBorder="1" applyAlignment="1">
      <alignment horizontal="right"/>
    </xf>
    <xf numFmtId="164" fontId="25" fillId="0" borderId="10" xfId="55" applyNumberFormat="1" applyFont="1" applyFill="1" applyBorder="1" applyAlignment="1">
      <alignment horizontal="right"/>
    </xf>
    <xf numFmtId="0" fontId="25" fillId="0" borderId="10" xfId="55" applyFont="1" applyBorder="1" applyAlignment="1"/>
    <xf numFmtId="0" fontId="25" fillId="0" borderId="10" xfId="55" applyNumberFormat="1" applyFont="1" applyFill="1" applyBorder="1" applyAlignment="1">
      <alignment vertical="center"/>
    </xf>
    <xf numFmtId="0" fontId="25" fillId="0" borderId="10" xfId="0" applyNumberFormat="1" applyFont="1" applyBorder="1" applyAlignment="1">
      <alignment horizontal="left" vertical="center" wrapText="1"/>
    </xf>
    <xf numFmtId="3" fontId="25" fillId="0" borderId="15" xfId="0" applyNumberFormat="1" applyFont="1" applyBorder="1"/>
    <xf numFmtId="3" fontId="25" fillId="0" borderId="18" xfId="0" applyNumberFormat="1" applyFont="1" applyBorder="1"/>
    <xf numFmtId="0" fontId="0" fillId="0" borderId="10" xfId="0" applyFont="1" applyBorder="1"/>
    <xf numFmtId="3" fontId="25" fillId="0" borderId="22" xfId="0" applyNumberFormat="1" applyFont="1" applyBorder="1"/>
    <xf numFmtId="3" fontId="25" fillId="0" borderId="26" xfId="0" applyNumberFormat="1" applyFont="1" applyBorder="1"/>
    <xf numFmtId="3" fontId="18" fillId="0" borderId="24" xfId="0" applyNumberFormat="1" applyFont="1" applyBorder="1"/>
    <xf numFmtId="165" fontId="31" fillId="0" borderId="24" xfId="0" applyNumberFormat="1" applyFont="1" applyBorder="1" applyAlignment="1">
      <alignment horizontal="right" wrapText="1"/>
    </xf>
    <xf numFmtId="0" fontId="132" fillId="0" borderId="10" xfId="0" applyNumberFormat="1" applyFont="1" applyFill="1" applyBorder="1" applyAlignment="1">
      <alignment horizontal="left" wrapText="1"/>
    </xf>
    <xf numFmtId="3" fontId="111" fillId="0" borderId="15" xfId="0" applyNumberFormat="1" applyFont="1" applyBorder="1"/>
    <xf numFmtId="3" fontId="111" fillId="0" borderId="18" xfId="0" applyNumberFormat="1" applyFont="1" applyBorder="1"/>
    <xf numFmtId="3" fontId="132" fillId="0" borderId="17" xfId="0" applyNumberFormat="1" applyFont="1" applyBorder="1"/>
    <xf numFmtId="3" fontId="132" fillId="0" borderId="10" xfId="0" applyNumberFormat="1" applyFont="1" applyBorder="1"/>
    <xf numFmtId="165" fontId="149" fillId="0" borderId="10" xfId="0" applyNumberFormat="1" applyFont="1" applyBorder="1" applyAlignment="1">
      <alignment horizontal="right" wrapText="1"/>
    </xf>
    <xf numFmtId="164" fontId="111" fillId="0" borderId="15" xfId="0" applyNumberFormat="1" applyFont="1" applyBorder="1"/>
    <xf numFmtId="165" fontId="25" fillId="0" borderId="17" xfId="55" applyNumberFormat="1" applyFont="1" applyBorder="1" applyAlignment="1"/>
    <xf numFmtId="0" fontId="151" fillId="0" borderId="0" xfId="0" applyFont="1"/>
    <xf numFmtId="4" fontId="25" fillId="0" borderId="0" xfId="0" applyNumberFormat="1" applyFont="1"/>
    <xf numFmtId="3" fontId="3" fillId="0" borderId="17" xfId="0" applyNumberFormat="1" applyFont="1" applyBorder="1"/>
    <xf numFmtId="3" fontId="111" fillId="0" borderId="17" xfId="0" applyNumberFormat="1" applyFont="1" applyFill="1" applyBorder="1" applyProtection="1"/>
    <xf numFmtId="3" fontId="111" fillId="0" borderId="10" xfId="0" applyNumberFormat="1" applyFont="1" applyFill="1" applyBorder="1" applyProtection="1"/>
    <xf numFmtId="3" fontId="151" fillId="0" borderId="17" xfId="0" applyNumberFormat="1" applyFont="1" applyFill="1" applyBorder="1" applyProtection="1"/>
    <xf numFmtId="3" fontId="151" fillId="0" borderId="10" xfId="0" applyNumberFormat="1" applyFont="1" applyFill="1" applyBorder="1" applyProtection="1"/>
    <xf numFmtId="3" fontId="151" fillId="0" borderId="32" xfId="0" applyNumberFormat="1" applyFont="1" applyFill="1" applyBorder="1" applyProtection="1"/>
    <xf numFmtId="3" fontId="151" fillId="0" borderId="45" xfId="0" applyNumberFormat="1" applyFont="1" applyFill="1" applyBorder="1" applyProtection="1"/>
    <xf numFmtId="3" fontId="151" fillId="0" borderId="15" xfId="0" applyNumberFormat="1" applyFont="1" applyFill="1" applyBorder="1" applyProtection="1"/>
    <xf numFmtId="3" fontId="151" fillId="0" borderId="18" xfId="0" applyNumberFormat="1" applyFont="1" applyFill="1" applyBorder="1" applyProtection="1"/>
    <xf numFmtId="3" fontId="51" fillId="0" borderId="17" xfId="0" applyNumberFormat="1" applyFont="1" applyBorder="1"/>
    <xf numFmtId="3" fontId="51" fillId="0" borderId="10" xfId="0" applyNumberFormat="1" applyFont="1" applyBorder="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xf numFmtId="0" fontId="25" fillId="0" borderId="89" xfId="0" applyFont="1" applyBorder="1" applyAlignment="1">
      <alignment horizontal="left" wrapText="1"/>
    </xf>
    <xf numFmtId="0" fontId="25" fillId="0" borderId="90" xfId="0" applyNumberFormat="1" applyFont="1" applyBorder="1" applyAlignment="1">
      <alignment horizontal="left" wrapText="1"/>
    </xf>
    <xf numFmtId="164" fontId="31" fillId="0" borderId="90" xfId="0" applyNumberFormat="1" applyFont="1" applyBorder="1" applyAlignment="1">
      <alignment horizontal="right" wrapText="1"/>
    </xf>
    <xf numFmtId="164" fontId="31" fillId="0" borderId="91" xfId="0" applyNumberFormat="1" applyFont="1" applyBorder="1" applyAlignment="1">
      <alignment horizontal="right" wrapText="1"/>
    </xf>
    <xf numFmtId="0" fontId="25" fillId="0" borderId="89" xfId="0" applyFont="1" applyBorder="1" applyAlignment="1">
      <alignment wrapText="1"/>
    </xf>
    <xf numFmtId="0" fontId="31" fillId="0" borderId="90" xfId="0" applyFont="1" applyBorder="1"/>
    <xf numFmtId="164" fontId="31" fillId="0" borderId="90" xfId="0" applyNumberFormat="1" applyFont="1" applyBorder="1"/>
    <xf numFmtId="1" fontId="25" fillId="0" borderId="90" xfId="0" applyNumberFormat="1" applyFont="1" applyBorder="1" applyAlignment="1">
      <alignment horizontal="right" wrapText="1"/>
    </xf>
    <xf numFmtId="164" fontId="31" fillId="0" borderId="0" xfId="0" applyNumberFormat="1" applyFont="1" applyBorder="1" applyAlignment="1">
      <alignment horizontal="right"/>
    </xf>
    <xf numFmtId="0" fontId="31" fillId="0" borderId="89" xfId="0" applyFont="1" applyBorder="1"/>
    <xf numFmtId="0" fontId="31" fillId="0" borderId="90" xfId="0" applyFont="1" applyBorder="1" applyAlignment="1">
      <alignment horizontal="right"/>
    </xf>
    <xf numFmtId="164" fontId="31" fillId="0" borderId="90" xfId="0" applyNumberFormat="1" applyFont="1" applyBorder="1" applyAlignment="1">
      <alignment horizontal="right"/>
    </xf>
    <xf numFmtId="0" fontId="31" fillId="0" borderId="91" xfId="0" quotePrefix="1" applyFont="1" applyBorder="1" applyAlignment="1">
      <alignment horizontal="right" wrapText="1"/>
    </xf>
    <xf numFmtId="0" fontId="25" fillId="0" borderId="89" xfId="0" applyFont="1" applyBorder="1" applyAlignment="1">
      <alignment horizontal="left"/>
    </xf>
    <xf numFmtId="3" fontId="25" fillId="0" borderId="90" xfId="0" applyNumberFormat="1" applyFont="1" applyBorder="1" applyAlignment="1">
      <alignment horizontal="right"/>
    </xf>
    <xf numFmtId="0" fontId="25" fillId="0" borderId="90" xfId="0" quotePrefix="1" applyFont="1" applyBorder="1" applyAlignment="1">
      <alignment horizontal="right"/>
    </xf>
    <xf numFmtId="164" fontId="25" fillId="0" borderId="90" xfId="0" applyNumberFormat="1" applyFont="1" applyBorder="1" applyAlignment="1">
      <alignment horizontal="right"/>
    </xf>
    <xf numFmtId="0" fontId="25" fillId="0" borderId="91" xfId="0" quotePrefix="1" applyFont="1" applyBorder="1" applyAlignment="1">
      <alignment horizontal="right"/>
    </xf>
    <xf numFmtId="3" fontId="25" fillId="0" borderId="90" xfId="0" quotePrefix="1" applyNumberFormat="1" applyFont="1" applyBorder="1" applyAlignment="1">
      <alignment horizontal="right" wrapText="1"/>
    </xf>
    <xf numFmtId="0" fontId="25" fillId="0" borderId="91" xfId="0" quotePrefix="1" applyFont="1" applyBorder="1" applyAlignment="1">
      <alignment horizontal="right" wrapText="1"/>
    </xf>
    <xf numFmtId="3" fontId="25" fillId="0" borderId="90" xfId="0" applyNumberFormat="1" applyFont="1" applyBorder="1"/>
    <xf numFmtId="0" fontId="25" fillId="0" borderId="90" xfId="84" applyFont="1" applyFill="1" applyBorder="1"/>
    <xf numFmtId="165" fontId="111" fillId="0" borderId="90" xfId="0" applyNumberFormat="1" applyFont="1" applyBorder="1"/>
    <xf numFmtId="165" fontId="111" fillId="0" borderId="91" xfId="0" applyNumberFormat="1" applyFont="1" applyBorder="1"/>
    <xf numFmtId="165" fontId="31" fillId="0" borderId="0" xfId="0" applyNumberFormat="1" applyFont="1" applyBorder="1" applyAlignment="1"/>
    <xf numFmtId="0" fontId="51" fillId="0" borderId="27" xfId="0" applyFont="1" applyBorder="1"/>
    <xf numFmtId="0" fontId="51" fillId="0" borderId="90" xfId="0" applyFont="1" applyBorder="1"/>
    <xf numFmtId="0" fontId="0" fillId="0" borderId="89" xfId="0" applyFont="1" applyBorder="1"/>
    <xf numFmtId="0" fontId="0" fillId="0" borderId="90" xfId="0" applyFont="1" applyBorder="1"/>
    <xf numFmtId="0" fontId="25" fillId="0" borderId="89" xfId="84" applyFont="1" applyFill="1" applyBorder="1" applyAlignment="1">
      <alignment horizontal="left"/>
    </xf>
    <xf numFmtId="0" fontId="25" fillId="0" borderId="90" xfId="84" applyFont="1" applyFill="1" applyBorder="1" applyAlignment="1"/>
    <xf numFmtId="164" fontId="31" fillId="0" borderId="90" xfId="0" applyNumberFormat="1" applyFont="1" applyBorder="1" applyAlignment="1"/>
    <xf numFmtId="0" fontId="25" fillId="0" borderId="89" xfId="84" applyFont="1" applyFill="1" applyBorder="1" applyAlignment="1">
      <alignment horizontal="left" vertical="center"/>
    </xf>
    <xf numFmtId="0" fontId="25" fillId="0" borderId="90" xfId="84" applyFont="1" applyFill="1" applyBorder="1" applyAlignment="1">
      <alignment vertical="center"/>
    </xf>
    <xf numFmtId="0" fontId="0" fillId="0" borderId="91" xfId="0" applyFont="1" applyBorder="1"/>
    <xf numFmtId="164" fontId="31" fillId="0" borderId="91" xfId="0" applyNumberFormat="1" applyFont="1" applyBorder="1" applyAlignment="1"/>
    <xf numFmtId="0" fontId="25" fillId="0" borderId="90" xfId="84" applyFont="1" applyFill="1" applyBorder="1" applyAlignment="1">
      <alignment horizontal="left"/>
    </xf>
    <xf numFmtId="164" fontId="31" fillId="0" borderId="91" xfId="0" applyNumberFormat="1" applyFont="1" applyBorder="1" applyAlignment="1">
      <alignment wrapText="1"/>
    </xf>
    <xf numFmtId="0" fontId="25" fillId="0" borderId="89" xfId="0" applyFont="1" applyFill="1" applyBorder="1" applyAlignment="1">
      <alignment horizontal="left" wrapText="1"/>
    </xf>
    <xf numFmtId="0" fontId="25" fillId="0" borderId="90" xfId="0" applyNumberFormat="1" applyFont="1" applyFill="1" applyBorder="1" applyAlignment="1">
      <alignment horizontal="left" wrapText="1"/>
    </xf>
    <xf numFmtId="164" fontId="25" fillId="0" borderId="90" xfId="85" applyNumberFormat="1" applyFont="1" applyFill="1" applyBorder="1"/>
    <xf numFmtId="164" fontId="25" fillId="0" borderId="91" xfId="85" applyNumberFormat="1" applyFont="1" applyFill="1" applyBorder="1"/>
    <xf numFmtId="0" fontId="31" fillId="0" borderId="0" xfId="0" applyNumberFormat="1" applyFont="1" applyBorder="1" applyAlignment="1">
      <alignment horizontal="right" vertical="top" wrapText="1"/>
    </xf>
    <xf numFmtId="164" fontId="151" fillId="0" borderId="0" xfId="0" applyNumberFormat="1" applyFont="1" applyBorder="1" applyAlignment="1">
      <alignment vertical="top"/>
    </xf>
    <xf numFmtId="164" fontId="151" fillId="0" borderId="0" xfId="0" applyNumberFormat="1" applyFont="1" applyBorder="1"/>
    <xf numFmtId="0" fontId="25" fillId="0" borderId="17" xfId="0" applyNumberFormat="1" applyFont="1" applyBorder="1" applyAlignment="1">
      <alignment horizontal="right" wrapText="1"/>
    </xf>
    <xf numFmtId="164" fontId="25" fillId="0" borderId="48" xfId="0" applyNumberFormat="1" applyFont="1" applyBorder="1"/>
    <xf numFmtId="0" fontId="25" fillId="0" borderId="17" xfId="0" applyNumberFormat="1" applyFont="1" applyBorder="1" applyAlignment="1">
      <alignment horizontal="right" vertical="top" wrapText="1"/>
    </xf>
    <xf numFmtId="164" fontId="111" fillId="0" borderId="17" xfId="0" applyNumberFormat="1" applyFont="1" applyBorder="1" applyAlignment="1">
      <alignment vertical="top"/>
    </xf>
    <xf numFmtId="164" fontId="111" fillId="0" borderId="10" xfId="0" applyNumberFormat="1" applyFont="1" applyBorder="1" applyAlignment="1">
      <alignment vertical="top"/>
    </xf>
    <xf numFmtId="164" fontId="25" fillId="0" borderId="90" xfId="0" applyNumberFormat="1" applyFont="1" applyBorder="1"/>
    <xf numFmtId="164" fontId="25" fillId="0" borderId="91" xfId="0" applyNumberFormat="1" applyFont="1" applyBorder="1"/>
    <xf numFmtId="164" fontId="25" fillId="0" borderId="90" xfId="55" applyNumberFormat="1" applyFont="1" applyBorder="1"/>
    <xf numFmtId="164" fontId="25" fillId="0" borderId="91" xfId="55" applyNumberFormat="1" applyFont="1" applyBorder="1"/>
    <xf numFmtId="164" fontId="111" fillId="0" borderId="90" xfId="0" applyNumberFormat="1" applyFont="1" applyBorder="1"/>
    <xf numFmtId="164" fontId="111" fillId="0" borderId="91" xfId="0" applyNumberFormat="1" applyFont="1" applyBorder="1"/>
    <xf numFmtId="0" fontId="25" fillId="0" borderId="0" xfId="0" applyFont="1" applyBorder="1" applyAlignment="1">
      <alignment horizontal="left"/>
    </xf>
    <xf numFmtId="0" fontId="132" fillId="0" borderId="0" xfId="0" applyFont="1" applyBorder="1" applyAlignment="1">
      <alignment horizontal="left"/>
    </xf>
    <xf numFmtId="0" fontId="152" fillId="0" borderId="0" xfId="0" applyFont="1"/>
    <xf numFmtId="0" fontId="25" fillId="0" borderId="0" xfId="0" applyFont="1" applyBorder="1" applyAlignment="1">
      <alignment horizontal="left" wrapText="1"/>
    </xf>
    <xf numFmtId="0" fontId="152" fillId="0" borderId="27" xfId="0" applyFont="1" applyBorder="1" applyAlignment="1">
      <alignment horizontal="center" vertical="top" wrapText="1"/>
    </xf>
    <xf numFmtId="0" fontId="152" fillId="0" borderId="0" xfId="0" applyFont="1" applyBorder="1" applyAlignment="1">
      <alignment horizontal="center" vertical="top"/>
    </xf>
    <xf numFmtId="0" fontId="56" fillId="0" borderId="22" xfId="0" applyFont="1" applyBorder="1" applyAlignment="1">
      <alignment horizontal="center" wrapText="1"/>
    </xf>
    <xf numFmtId="0" fontId="56" fillId="0" borderId="27" xfId="0" applyFont="1" applyBorder="1" applyAlignment="1">
      <alignment horizontal="center" wrapText="1"/>
    </xf>
    <xf numFmtId="0" fontId="25" fillId="0" borderId="0" xfId="0" applyFont="1" applyBorder="1" applyAlignment="1">
      <alignment horizontal="center" vertical="center" wrapText="1"/>
    </xf>
    <xf numFmtId="165" fontId="25" fillId="0" borderId="0" xfId="0" applyNumberFormat="1" applyFont="1" applyBorder="1" applyAlignment="1">
      <alignment wrapText="1"/>
    </xf>
    <xf numFmtId="165" fontId="25" fillId="0" borderId="0" xfId="0" applyNumberFormat="1" applyFont="1" applyBorder="1" applyAlignment="1"/>
    <xf numFmtId="164" fontId="31" fillId="0" borderId="0" xfId="84" applyNumberFormat="1" applyFont="1" applyFill="1" applyAlignment="1"/>
    <xf numFmtId="0" fontId="31" fillId="0" borderId="17" xfId="84" applyFont="1" applyFill="1" applyBorder="1" applyAlignment="1"/>
    <xf numFmtId="164" fontId="31" fillId="0" borderId="17" xfId="84" applyNumberFormat="1" applyFont="1" applyFill="1" applyBorder="1" applyAlignment="1"/>
    <xf numFmtId="165" fontId="25" fillId="0" borderId="10" xfId="0" applyNumberFormat="1" applyFont="1" applyBorder="1" applyAlignment="1"/>
    <xf numFmtId="165" fontId="111" fillId="0" borderId="0" xfId="0" applyNumberFormat="1" applyFont="1" applyBorder="1" applyAlignment="1"/>
    <xf numFmtId="165" fontId="31" fillId="0" borderId="10" xfId="0" applyNumberFormat="1" applyFont="1" applyBorder="1" applyAlignment="1">
      <alignment wrapText="1"/>
    </xf>
    <xf numFmtId="165" fontId="31" fillId="0" borderId="17" xfId="0" applyNumberFormat="1" applyFont="1" applyBorder="1" applyAlignment="1">
      <alignment wrapText="1"/>
    </xf>
    <xf numFmtId="165" fontId="111" fillId="0" borderId="90" xfId="0" applyNumberFormat="1" applyFont="1" applyBorder="1" applyAlignment="1"/>
    <xf numFmtId="164" fontId="25" fillId="0" borderId="17" xfId="84" applyNumberFormat="1" applyFont="1" applyFill="1" applyBorder="1" applyAlignment="1"/>
    <xf numFmtId="165" fontId="25" fillId="0" borderId="90" xfId="0" applyNumberFormat="1" applyFont="1" applyBorder="1" applyAlignment="1">
      <alignment wrapText="1"/>
    </xf>
    <xf numFmtId="165" fontId="25" fillId="0" borderId="90" xfId="84" applyNumberFormat="1" applyFont="1" applyFill="1" applyBorder="1" applyAlignment="1"/>
    <xf numFmtId="165" fontId="25" fillId="0" borderId="91" xfId="0" applyNumberFormat="1" applyFont="1" applyBorder="1" applyAlignment="1"/>
    <xf numFmtId="164" fontId="31" fillId="0" borderId="90" xfId="84" applyNumberFormat="1" applyFont="1" applyFill="1" applyBorder="1"/>
    <xf numFmtId="165" fontId="31" fillId="0" borderId="90" xfId="0" applyNumberFormat="1" applyFont="1" applyBorder="1" applyAlignment="1">
      <alignment vertical="center" wrapText="1"/>
    </xf>
    <xf numFmtId="165" fontId="31" fillId="0" borderId="91" xfId="0" applyNumberFormat="1" applyFont="1" applyBorder="1"/>
    <xf numFmtId="165" fontId="25" fillId="0" borderId="90" xfId="0" applyNumberFormat="1" applyFont="1" applyBorder="1" applyAlignment="1"/>
    <xf numFmtId="164" fontId="25" fillId="0" borderId="91" xfId="84" applyNumberFormat="1" applyFont="1" applyFill="1" applyBorder="1" applyAlignment="1"/>
    <xf numFmtId="165" fontId="31" fillId="0" borderId="90" xfId="0" applyNumberFormat="1" applyFont="1" applyBorder="1" applyAlignment="1"/>
    <xf numFmtId="165" fontId="31" fillId="0" borderId="90" xfId="84" applyNumberFormat="1" applyFont="1" applyFill="1" applyBorder="1" applyAlignment="1"/>
    <xf numFmtId="164" fontId="31" fillId="0" borderId="91" xfId="84" applyNumberFormat="1" applyFont="1" applyFill="1" applyBorder="1" applyAlignment="1"/>
    <xf numFmtId="164" fontId="25" fillId="0" borderId="90" xfId="84" applyNumberFormat="1" applyFont="1" applyFill="1" applyBorder="1" applyAlignment="1"/>
    <xf numFmtId="165" fontId="25" fillId="0" borderId="91" xfId="0" applyNumberFormat="1" applyFont="1" applyBorder="1" applyAlignment="1">
      <alignment wrapText="1"/>
    </xf>
    <xf numFmtId="164" fontId="31" fillId="0" borderId="90" xfId="0" applyNumberFormat="1" applyFont="1" applyBorder="1" applyAlignment="1">
      <alignment vertical="center"/>
    </xf>
    <xf numFmtId="164" fontId="151" fillId="0" borderId="90" xfId="0" applyNumberFormat="1" applyFont="1" applyBorder="1"/>
    <xf numFmtId="0" fontId="31" fillId="0" borderId="90" xfId="0" applyFont="1" applyBorder="1" applyAlignment="1">
      <alignment vertical="center"/>
    </xf>
    <xf numFmtId="0" fontId="151" fillId="0" borderId="90" xfId="0" applyFont="1" applyBorder="1"/>
    <xf numFmtId="0" fontId="31" fillId="0" borderId="91" xfId="0" applyFont="1" applyBorder="1" applyAlignment="1">
      <alignment vertical="center"/>
    </xf>
    <xf numFmtId="0" fontId="31" fillId="0" borderId="90" xfId="0" applyFont="1" applyBorder="1" applyAlignment="1"/>
    <xf numFmtId="165" fontId="25" fillId="0" borderId="90" xfId="0" applyNumberFormat="1" applyFont="1" applyBorder="1" applyAlignment="1">
      <alignment horizontal="right" wrapText="1"/>
    </xf>
    <xf numFmtId="165" fontId="25" fillId="0" borderId="91" xfId="0" applyNumberFormat="1" applyFont="1" applyBorder="1" applyAlignment="1">
      <alignment horizontal="right" wrapText="1"/>
    </xf>
    <xf numFmtId="165" fontId="31" fillId="0" borderId="90" xfId="0" applyNumberFormat="1" applyFont="1" applyBorder="1" applyAlignment="1">
      <alignment horizontal="right" wrapText="1"/>
    </xf>
    <xf numFmtId="165" fontId="31" fillId="0" borderId="91" xfId="0" applyNumberFormat="1" applyFont="1" applyBorder="1" applyAlignment="1">
      <alignment horizontal="right" wrapText="1"/>
    </xf>
    <xf numFmtId="3" fontId="31" fillId="0" borderId="90" xfId="0" applyNumberFormat="1" applyFont="1" applyFill="1" applyBorder="1" applyAlignment="1"/>
    <xf numFmtId="3" fontId="31" fillId="0" borderId="91" xfId="0" applyNumberFormat="1" applyFont="1" applyFill="1" applyBorder="1" applyAlignment="1"/>
    <xf numFmtId="3" fontId="111" fillId="0" borderId="90" xfId="0" applyNumberFormat="1" applyFont="1" applyBorder="1" applyAlignment="1">
      <alignment vertical="top"/>
    </xf>
    <xf numFmtId="3" fontId="111" fillId="0" borderId="91" xfId="0" applyNumberFormat="1" applyFont="1" applyBorder="1" applyAlignment="1">
      <alignment vertical="top"/>
    </xf>
    <xf numFmtId="3" fontId="31" fillId="0" borderId="90" xfId="0" applyNumberFormat="1" applyFont="1" applyBorder="1" applyAlignment="1">
      <alignment vertical="top"/>
    </xf>
    <xf numFmtId="3" fontId="31" fillId="0" borderId="91" xfId="0" applyNumberFormat="1" applyFont="1" applyBorder="1" applyAlignment="1">
      <alignment vertical="top"/>
    </xf>
    <xf numFmtId="3" fontId="25" fillId="0" borderId="90" xfId="0" applyNumberFormat="1" applyFont="1" applyBorder="1" applyAlignment="1"/>
    <xf numFmtId="3" fontId="25" fillId="0" borderId="91" xfId="0" applyNumberFormat="1" applyFont="1" applyBorder="1" applyAlignment="1"/>
    <xf numFmtId="3" fontId="25" fillId="0" borderId="90" xfId="0" applyNumberFormat="1" applyFont="1" applyFill="1" applyBorder="1" applyAlignment="1"/>
    <xf numFmtId="3" fontId="25" fillId="0" borderId="91" xfId="0" applyNumberFormat="1" applyFont="1" applyFill="1" applyBorder="1" applyAlignment="1"/>
    <xf numFmtId="3" fontId="25" fillId="0" borderId="90" xfId="0" quotePrefix="1" applyNumberFormat="1" applyFont="1" applyFill="1" applyBorder="1" applyAlignment="1">
      <alignment horizontal="right"/>
    </xf>
    <xf numFmtId="3" fontId="111" fillId="0" borderId="90" xfId="0" applyNumberFormat="1" applyFont="1" applyBorder="1" applyAlignment="1"/>
    <xf numFmtId="3" fontId="111" fillId="0" borderId="91" xfId="0" applyNumberFormat="1" applyFont="1" applyBorder="1" applyAlignment="1"/>
    <xf numFmtId="1" fontId="67" fillId="0" borderId="89" xfId="118" applyNumberFormat="1" applyFont="1" applyBorder="1" applyAlignment="1">
      <alignment horizontal="right" wrapText="1"/>
    </xf>
    <xf numFmtId="0" fontId="31" fillId="0" borderId="90" xfId="0" applyNumberFormat="1" applyFont="1" applyBorder="1" applyAlignment="1">
      <alignment horizontal="right" wrapText="1"/>
    </xf>
    <xf numFmtId="164" fontId="151" fillId="0" borderId="24" xfId="0" applyNumberFormat="1" applyFont="1" applyBorder="1"/>
    <xf numFmtId="1" fontId="25" fillId="0" borderId="89" xfId="118" applyNumberFormat="1" applyFont="1" applyBorder="1" applyAlignment="1">
      <alignment horizontal="right" wrapText="1"/>
    </xf>
    <xf numFmtId="1" fontId="25" fillId="0" borderId="90" xfId="118" applyNumberFormat="1" applyFont="1" applyBorder="1" applyAlignment="1">
      <alignment horizontal="right" wrapText="1"/>
    </xf>
    <xf numFmtId="1" fontId="31" fillId="0" borderId="89" xfId="118" applyNumberFormat="1" applyFont="1" applyBorder="1" applyAlignment="1">
      <alignment horizontal="right" wrapText="1"/>
    </xf>
    <xf numFmtId="164" fontId="31" fillId="0" borderId="24" xfId="0" applyNumberFormat="1" applyFont="1" applyBorder="1"/>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52" fillId="0" borderId="94" xfId="0" applyFont="1" applyBorder="1" applyAlignment="1">
      <alignment horizontal="center" vertical="top" wrapText="1"/>
    </xf>
    <xf numFmtId="0" fontId="50" fillId="0" borderId="92" xfId="0" applyFont="1" applyBorder="1"/>
    <xf numFmtId="165" fontId="111" fillId="0" borderId="17" xfId="0" applyNumberFormat="1" applyFont="1" applyBorder="1" applyAlignment="1">
      <alignment horizontal="right"/>
    </xf>
    <xf numFmtId="0" fontId="25" fillId="0" borderId="0" xfId="0" applyFont="1" applyFill="1" applyAlignment="1">
      <alignment vertical="center"/>
    </xf>
    <xf numFmtId="3" fontId="25" fillId="0" borderId="90" xfId="84" applyNumberFormat="1" applyFont="1" applyFill="1" applyBorder="1" applyAlignment="1">
      <alignment horizontal="right"/>
    </xf>
    <xf numFmtId="165" fontId="25" fillId="0" borderId="90" xfId="84" applyNumberFormat="1" applyFont="1" applyFill="1" applyBorder="1" applyAlignment="1">
      <alignment horizontal="right"/>
    </xf>
    <xf numFmtId="165" fontId="25" fillId="0" borderId="91" xfId="84" applyNumberFormat="1" applyFont="1" applyFill="1" applyBorder="1" applyAlignment="1">
      <alignment horizontal="right"/>
    </xf>
    <xf numFmtId="165" fontId="31" fillId="0" borderId="90" xfId="84" applyNumberFormat="1" applyFont="1" applyFill="1" applyBorder="1" applyAlignment="1">
      <alignment horizontal="right"/>
    </xf>
    <xf numFmtId="165" fontId="31" fillId="0" borderId="91" xfId="84" applyNumberFormat="1" applyFont="1" applyFill="1" applyBorder="1" applyAlignment="1">
      <alignment horizontal="right"/>
    </xf>
    <xf numFmtId="165" fontId="149" fillId="0" borderId="90" xfId="0" applyNumberFormat="1" applyFont="1" applyBorder="1" applyAlignment="1">
      <alignment horizontal="right" wrapText="1"/>
    </xf>
    <xf numFmtId="164" fontId="149" fillId="0" borderId="90" xfId="0" applyNumberFormat="1" applyFont="1" applyBorder="1" applyAlignment="1">
      <alignment horizontal="right" wrapText="1"/>
    </xf>
    <xf numFmtId="164" fontId="31" fillId="0" borderId="91" xfId="84" applyNumberFormat="1" applyFont="1" applyFill="1" applyBorder="1" applyAlignment="1">
      <alignment horizontal="right"/>
    </xf>
    <xf numFmtId="4" fontId="25" fillId="0" borderId="91" xfId="0" applyNumberFormat="1" applyFont="1" applyBorder="1" applyAlignment="1">
      <alignment horizontal="right" vertical="center"/>
    </xf>
    <xf numFmtId="164" fontId="31" fillId="0" borderId="91" xfId="0" applyNumberFormat="1" applyFont="1" applyBorder="1"/>
    <xf numFmtId="164" fontId="132" fillId="0" borderId="90" xfId="0" applyNumberFormat="1" applyFont="1" applyBorder="1" applyAlignment="1">
      <alignment horizontal="right" vertical="center"/>
    </xf>
    <xf numFmtId="4" fontId="132" fillId="0" borderId="90" xfId="0" applyNumberFormat="1" applyFont="1" applyBorder="1" applyAlignment="1">
      <alignment horizontal="right" vertical="center"/>
    </xf>
    <xf numFmtId="4" fontId="132" fillId="0" borderId="91" xfId="0" applyNumberFormat="1" applyFont="1" applyBorder="1" applyAlignment="1">
      <alignment horizontal="right" vertical="center"/>
    </xf>
    <xf numFmtId="4" fontId="111" fillId="0" borderId="90" xfId="0" applyNumberFormat="1" applyFont="1" applyBorder="1"/>
    <xf numFmtId="0" fontId="31" fillId="0" borderId="17" xfId="0" applyFont="1" applyBorder="1" applyAlignment="1">
      <alignment horizontal="center" vertical="center"/>
    </xf>
    <xf numFmtId="0" fontId="31" fillId="0" borderId="17" xfId="0" applyFont="1" applyBorder="1" applyAlignment="1">
      <alignment horizontal="center" vertical="center" wrapText="1"/>
    </xf>
    <xf numFmtId="0" fontId="25" fillId="0" borderId="17" xfId="0" applyFont="1" applyBorder="1" applyAlignment="1">
      <alignment horizontal="center" vertical="center" wrapText="1"/>
    </xf>
    <xf numFmtId="3" fontId="31" fillId="0" borderId="22" xfId="0" applyNumberFormat="1" applyFont="1" applyFill="1" applyBorder="1"/>
    <xf numFmtId="164" fontId="31" fillId="0" borderId="22" xfId="0" applyNumberFormat="1" applyFont="1" applyFill="1" applyBorder="1" applyAlignment="1" applyProtection="1">
      <alignment horizontal="right"/>
    </xf>
    <xf numFmtId="3" fontId="31" fillId="0" borderId="27" xfId="0" applyNumberFormat="1" applyFont="1" applyFill="1" applyBorder="1"/>
    <xf numFmtId="164" fontId="31" fillId="0" borderId="27" xfId="0" applyNumberFormat="1" applyFont="1" applyFill="1" applyBorder="1" applyAlignment="1" applyProtection="1">
      <alignment horizontal="right"/>
    </xf>
    <xf numFmtId="164" fontId="31" fillId="0" borderId="27" xfId="0" applyNumberFormat="1" applyFont="1" applyFill="1" applyBorder="1" applyAlignment="1">
      <alignment horizontal="right"/>
    </xf>
    <xf numFmtId="165" fontId="31" fillId="0" borderId="15" xfId="0" quotePrefix="1" applyNumberFormat="1" applyFont="1" applyFill="1" applyBorder="1" applyAlignment="1"/>
    <xf numFmtId="165" fontId="31" fillId="0" borderId="17" xfId="0" quotePrefix="1" applyNumberFormat="1" applyFont="1" applyFill="1" applyBorder="1" applyAlignment="1"/>
    <xf numFmtId="3" fontId="31" fillId="0" borderId="95" xfId="43" applyNumberFormat="1" applyFont="1" applyFill="1" applyBorder="1" applyAlignment="1">
      <alignment wrapText="1" readingOrder="1"/>
    </xf>
    <xf numFmtId="0" fontId="31" fillId="0" borderId="95" xfId="43" applyNumberFormat="1" applyFont="1" applyFill="1" applyBorder="1" applyAlignment="1">
      <alignment wrapText="1" readingOrder="1"/>
    </xf>
    <xf numFmtId="3" fontId="50" fillId="0" borderId="91" xfId="0" applyNumberFormat="1" applyFont="1" applyBorder="1" applyAlignment="1">
      <alignment vertical="center"/>
    </xf>
    <xf numFmtId="3" fontId="31" fillId="0" borderId="91" xfId="0" applyNumberFormat="1" applyFont="1" applyBorder="1" applyAlignment="1">
      <alignment vertical="center"/>
    </xf>
    <xf numFmtId="0" fontId="31" fillId="0" borderId="17" xfId="43" quotePrefix="1" applyNumberFormat="1" applyFont="1" applyFill="1" applyBorder="1" applyAlignment="1">
      <alignment horizontal="right" wrapText="1" readingOrder="1"/>
    </xf>
    <xf numFmtId="0" fontId="25" fillId="0" borderId="17" xfId="43" quotePrefix="1" applyNumberFormat="1" applyFont="1" applyFill="1" applyBorder="1" applyAlignment="1">
      <alignment horizontal="right" wrapText="1" readingOrder="1"/>
    </xf>
    <xf numFmtId="0" fontId="25" fillId="0" borderId="91" xfId="0" applyFont="1" applyBorder="1" applyAlignment="1">
      <alignment horizontal="center" vertical="center" wrapText="1"/>
    </xf>
    <xf numFmtId="0" fontId="58" fillId="0" borderId="91" xfId="0" applyFont="1" applyBorder="1" applyAlignment="1">
      <alignment vertical="center"/>
    </xf>
    <xf numFmtId="0" fontId="25" fillId="0" borderId="17" xfId="43" applyNumberFormat="1" applyFont="1" applyFill="1" applyBorder="1" applyAlignment="1">
      <alignment wrapText="1" readingOrder="1"/>
    </xf>
    <xf numFmtId="3" fontId="31" fillId="0" borderId="17" xfId="0" applyNumberFormat="1" applyFont="1" applyFill="1" applyBorder="1" applyAlignment="1"/>
    <xf numFmtId="3" fontId="31" fillId="0" borderId="17" xfId="0" applyNumberFormat="1" applyFont="1" applyFill="1" applyBorder="1"/>
    <xf numFmtId="3" fontId="31" fillId="0" borderId="91" xfId="0" applyNumberFormat="1" applyFont="1" applyFill="1" applyBorder="1"/>
    <xf numFmtId="3" fontId="111" fillId="0" borderId="17" xfId="0" applyNumberFormat="1" applyFont="1" applyBorder="1" applyAlignment="1"/>
    <xf numFmtId="3" fontId="50" fillId="0" borderId="17" xfId="0" applyNumberFormat="1" applyFont="1" applyBorder="1" applyAlignment="1"/>
    <xf numFmtId="3" fontId="50" fillId="0" borderId="91" xfId="0" applyNumberFormat="1" applyFont="1" applyBorder="1" applyAlignment="1"/>
    <xf numFmtId="3" fontId="25" fillId="0" borderId="17" xfId="0" applyNumberFormat="1" applyFont="1" applyFill="1" applyBorder="1" applyAlignment="1"/>
    <xf numFmtId="0" fontId="50" fillId="0" borderId="91" xfId="0" applyFont="1" applyBorder="1" applyAlignment="1">
      <alignment vertical="center"/>
    </xf>
    <xf numFmtId="3" fontId="151" fillId="0" borderId="90" xfId="0" applyNumberFormat="1" applyFont="1" applyBorder="1" applyAlignment="1">
      <alignment vertical="top"/>
    </xf>
    <xf numFmtId="3" fontId="151" fillId="0" borderId="91" xfId="0" applyNumberFormat="1" applyFont="1" applyBorder="1" applyAlignment="1">
      <alignment vertical="top"/>
    </xf>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25" fillId="0" borderId="0" xfId="0" applyFont="1" applyBorder="1" applyAlignment="1">
      <alignment horizontal="left" vertical="center"/>
    </xf>
    <xf numFmtId="0" fontId="25" fillId="0" borderId="90" xfId="0" applyNumberFormat="1" applyFont="1" applyBorder="1"/>
    <xf numFmtId="0" fontId="31" fillId="0" borderId="90" xfId="0" applyFont="1" applyFill="1" applyBorder="1" applyAlignment="1">
      <alignment horizontal="right"/>
    </xf>
    <xf numFmtId="164" fontId="25" fillId="0" borderId="90" xfId="0" applyNumberFormat="1" applyFont="1" applyFill="1" applyBorder="1" applyAlignment="1">
      <alignment horizontal="right"/>
    </xf>
    <xf numFmtId="4" fontId="25" fillId="0" borderId="90" xfId="0" applyNumberFormat="1" applyFont="1" applyFill="1" applyBorder="1" applyAlignment="1">
      <alignment horizontal="right"/>
    </xf>
    <xf numFmtId="165" fontId="31" fillId="0" borderId="90" xfId="0" applyNumberFormat="1" applyFont="1" applyFill="1" applyBorder="1" applyAlignment="1">
      <alignment horizontal="right"/>
    </xf>
    <xf numFmtId="165" fontId="31" fillId="0" borderId="91" xfId="0" applyNumberFormat="1" applyFont="1" applyFill="1" applyBorder="1" applyAlignment="1">
      <alignment horizontal="right"/>
    </xf>
    <xf numFmtId="164" fontId="37" fillId="0" borderId="90" xfId="0" applyNumberFormat="1" applyFont="1" applyBorder="1"/>
    <xf numFmtId="4" fontId="25" fillId="0" borderId="90" xfId="0" applyNumberFormat="1" applyFont="1" applyFill="1" applyBorder="1"/>
    <xf numFmtId="164" fontId="69" fillId="0" borderId="90" xfId="0" applyNumberFormat="1" applyFont="1" applyBorder="1" applyAlignment="1">
      <alignment horizontal="right"/>
    </xf>
    <xf numFmtId="164" fontId="31" fillId="0" borderId="91" xfId="0" applyNumberFormat="1" applyFont="1" applyFill="1" applyBorder="1"/>
    <xf numFmtId="164" fontId="25" fillId="0" borderId="91" xfId="0" applyNumberFormat="1" applyFont="1" applyBorder="1" applyAlignment="1">
      <alignment horizontal="right"/>
    </xf>
    <xf numFmtId="0" fontId="25" fillId="0" borderId="27" xfId="0" applyFont="1" applyBorder="1" applyAlignment="1">
      <alignment horizontal="right"/>
    </xf>
    <xf numFmtId="2" fontId="25" fillId="0" borderId="27" xfId="0" applyNumberFormat="1" applyFont="1" applyFill="1" applyBorder="1" applyAlignment="1">
      <alignment horizontal="right"/>
    </xf>
    <xf numFmtId="2" fontId="25" fillId="0" borderId="24" xfId="0" applyNumberFormat="1" applyFont="1" applyFill="1" applyBorder="1" applyAlignment="1">
      <alignment horizontal="right"/>
    </xf>
    <xf numFmtId="0" fontId="25" fillId="0" borderId="90" xfId="0" applyNumberFormat="1" applyFont="1" applyBorder="1" applyAlignment="1">
      <alignment horizontal="left" vertical="center"/>
    </xf>
    <xf numFmtId="2" fontId="25" fillId="0" borderId="90" xfId="0" applyNumberFormat="1" applyFont="1" applyBorder="1"/>
    <xf numFmtId="2" fontId="25" fillId="0" borderId="91" xfId="0" applyNumberFormat="1" applyFont="1" applyBorder="1"/>
    <xf numFmtId="0" fontId="25" fillId="0" borderId="90" xfId="0" applyNumberFormat="1" applyFont="1" applyBorder="1" applyAlignment="1">
      <alignment horizontal="left" vertical="center" wrapText="1"/>
    </xf>
    <xf numFmtId="164" fontId="31" fillId="0" borderId="90" xfId="0" applyNumberFormat="1" applyFont="1" applyFill="1" applyBorder="1"/>
    <xf numFmtId="164" fontId="31" fillId="0" borderId="90" xfId="0" applyNumberFormat="1" applyFont="1" applyFill="1" applyBorder="1" applyAlignment="1">
      <alignment horizontal="right"/>
    </xf>
    <xf numFmtId="165" fontId="25" fillId="0" borderId="91" xfId="0" applyNumberFormat="1" applyFont="1" applyFill="1" applyBorder="1" applyAlignment="1">
      <alignment horizontal="right"/>
    </xf>
    <xf numFmtId="3" fontId="25" fillId="0" borderId="90" xfId="0" quotePrefix="1" applyNumberFormat="1" applyFont="1" applyBorder="1" applyAlignment="1">
      <alignment horizontal="right"/>
    </xf>
    <xf numFmtId="165" fontId="31" fillId="0" borderId="90" xfId="0" applyNumberFormat="1" applyFont="1" applyBorder="1"/>
    <xf numFmtId="0" fontId="31" fillId="0" borderId="0" xfId="84" applyFont="1" applyFill="1" applyBorder="1" applyAlignment="1">
      <alignment horizontal="left" vertical="top"/>
    </xf>
    <xf numFmtId="0" fontId="31" fillId="0" borderId="17" xfId="84" applyFont="1" applyFill="1" applyBorder="1" applyAlignment="1">
      <alignment horizontal="right" vertical="top"/>
    </xf>
    <xf numFmtId="165" fontId="31" fillId="0" borderId="90" xfId="0" applyNumberFormat="1" applyFont="1" applyBorder="1" applyAlignment="1">
      <alignment vertical="top" wrapText="1"/>
    </xf>
    <xf numFmtId="165" fontId="31" fillId="0" borderId="90" xfId="0" applyNumberFormat="1" applyFont="1" applyBorder="1" applyAlignment="1">
      <alignment vertical="top"/>
    </xf>
    <xf numFmtId="165" fontId="31" fillId="0" borderId="91" xfId="0" applyNumberFormat="1" applyFont="1" applyBorder="1" applyAlignment="1">
      <alignment vertical="top"/>
    </xf>
    <xf numFmtId="0" fontId="51" fillId="0" borderId="0" xfId="84" applyFont="1" applyFill="1" applyAlignment="1">
      <alignment vertical="top"/>
    </xf>
    <xf numFmtId="0" fontId="51" fillId="0" borderId="90" xfId="84" applyFont="1" applyFill="1" applyBorder="1"/>
    <xf numFmtId="165" fontId="31" fillId="0" borderId="91" xfId="0" applyNumberFormat="1" applyFont="1" applyBorder="1" applyAlignment="1">
      <alignment vertical="center" wrapText="1"/>
    </xf>
    <xf numFmtId="3" fontId="56" fillId="0" borderId="90" xfId="44" applyNumberFormat="1" applyFont="1" applyBorder="1" applyAlignment="1">
      <alignment horizontal="right" wrapText="1"/>
    </xf>
    <xf numFmtId="3" fontId="56" fillId="0" borderId="91" xfId="44" applyNumberFormat="1" applyFont="1" applyBorder="1" applyAlignment="1">
      <alignment horizontal="right" wrapText="1"/>
    </xf>
    <xf numFmtId="164" fontId="151" fillId="0" borderId="91" xfId="0" applyNumberFormat="1" applyFont="1" applyBorder="1"/>
    <xf numFmtId="3" fontId="25" fillId="0" borderId="10" xfId="0" applyNumberFormat="1" applyFont="1" applyFill="1" applyBorder="1" applyAlignment="1"/>
    <xf numFmtId="165" fontId="25" fillId="0" borderId="10" xfId="0" applyNumberFormat="1" applyFont="1" applyFill="1" applyBorder="1" applyAlignment="1"/>
    <xf numFmtId="0" fontId="31" fillId="0" borderId="91" xfId="84" applyFont="1" applyFill="1" applyBorder="1" applyAlignment="1">
      <alignment horizontal="right"/>
    </xf>
    <xf numFmtId="0" fontId="25" fillId="0" borderId="91" xfId="84" applyFont="1" applyFill="1" applyBorder="1" applyAlignment="1">
      <alignment horizontal="left"/>
    </xf>
    <xf numFmtId="0" fontId="25" fillId="0" borderId="91" xfId="84" applyFont="1" applyFill="1" applyBorder="1"/>
    <xf numFmtId="0" fontId="31" fillId="0" borderId="24" xfId="0" applyFont="1" applyBorder="1"/>
    <xf numFmtId="0" fontId="31" fillId="0" borderId="10" xfId="84" applyFont="1" applyFill="1" applyBorder="1" applyAlignment="1">
      <alignment horizontal="right"/>
    </xf>
    <xf numFmtId="3" fontId="91" fillId="0" borderId="0" xfId="0" applyNumberFormat="1" applyFont="1" applyFill="1" applyBorder="1" applyAlignment="1"/>
    <xf numFmtId="165" fontId="91" fillId="0" borderId="0" xfId="0" applyNumberFormat="1" applyFont="1" applyFill="1" applyBorder="1" applyAlignment="1"/>
    <xf numFmtId="0" fontId="11" fillId="0" borderId="0" xfId="0" applyFont="1" applyAlignment="1">
      <alignment wrapText="1"/>
    </xf>
    <xf numFmtId="0" fontId="153" fillId="0" borderId="0" xfId="0" applyFont="1" applyAlignment="1">
      <alignment vertical="top" wrapText="1"/>
    </xf>
    <xf numFmtId="0" fontId="49" fillId="0" borderId="0" xfId="0" applyFont="1" applyAlignment="1">
      <alignment horizontal="left"/>
    </xf>
    <xf numFmtId="0" fontId="11" fillId="0" borderId="0" xfId="20" applyFont="1" applyAlignment="1" applyProtection="1"/>
    <xf numFmtId="0" fontId="153" fillId="0" borderId="0" xfId="20" applyFont="1" applyAlignment="1" applyProtection="1">
      <alignment vertical="top"/>
    </xf>
    <xf numFmtId="0" fontId="153" fillId="0" borderId="0" xfId="20" applyFont="1" applyAlignment="1" applyProtection="1">
      <alignment vertical="center"/>
    </xf>
    <xf numFmtId="0" fontId="6" fillId="0" borderId="0" xfId="20" applyFont="1" applyAlignment="1" applyProtection="1">
      <alignment vertical="top"/>
    </xf>
    <xf numFmtId="0" fontId="157" fillId="0" borderId="0" xfId="0" applyFont="1" applyAlignment="1">
      <alignment horizontal="left" vertical="top"/>
    </xf>
    <xf numFmtId="0" fontId="11" fillId="0" borderId="0" xfId="20" applyFont="1" applyAlignment="1" applyProtection="1">
      <alignment vertical="center"/>
    </xf>
    <xf numFmtId="0" fontId="47" fillId="0" borderId="0" xfId="20" applyFont="1" applyAlignment="1" applyProtection="1">
      <alignment horizontal="left" vertical="center"/>
    </xf>
    <xf numFmtId="0" fontId="25" fillId="0" borderId="15" xfId="0" applyFont="1" applyBorder="1" applyAlignment="1">
      <alignment horizontal="center" wrapText="1"/>
    </xf>
    <xf numFmtId="0" fontId="172" fillId="0" borderId="17" xfId="0" applyFont="1" applyBorder="1" applyAlignment="1">
      <alignment horizontal="center" wrapText="1"/>
    </xf>
    <xf numFmtId="0" fontId="152" fillId="0" borderId="17" xfId="0" applyFont="1" applyBorder="1" applyAlignment="1">
      <alignment horizontal="center" vertical="top" wrapText="1"/>
    </xf>
    <xf numFmtId="0" fontId="164" fillId="0" borderId="17" xfId="0" applyFont="1" applyBorder="1" applyAlignment="1">
      <alignment horizontal="center" vertical="top" wrapText="1"/>
    </xf>
    <xf numFmtId="0" fontId="164" fillId="0" borderId="41" xfId="0" applyFont="1" applyBorder="1" applyAlignment="1">
      <alignment horizontal="center" vertical="top" wrapText="1"/>
    </xf>
    <xf numFmtId="0" fontId="152" fillId="0" borderId="10" xfId="0" applyFont="1" applyBorder="1" applyAlignment="1">
      <alignment horizontal="center" vertical="top" wrapText="1"/>
    </xf>
    <xf numFmtId="0" fontId="164" fillId="0" borderId="0" xfId="0" applyFont="1" applyBorder="1" applyAlignment="1">
      <alignment horizontal="center" vertical="top" wrapText="1"/>
    </xf>
    <xf numFmtId="0" fontId="164" fillId="0" borderId="10" xfId="0" applyFont="1" applyBorder="1" applyAlignment="1">
      <alignment horizontal="center" vertical="top" wrapText="1"/>
    </xf>
    <xf numFmtId="0" fontId="164" fillId="0" borderId="20" xfId="0" applyFont="1" applyBorder="1" applyAlignment="1">
      <alignment horizontal="center" vertical="top" wrapText="1"/>
    </xf>
    <xf numFmtId="0" fontId="164" fillId="0" borderId="13" xfId="0" applyFont="1" applyBorder="1" applyAlignment="1">
      <alignment horizontal="center" vertical="top" wrapText="1"/>
    </xf>
    <xf numFmtId="0" fontId="25" fillId="0" borderId="18" xfId="0" applyFont="1" applyBorder="1" applyAlignment="1">
      <alignment horizontal="center" wrapText="1"/>
    </xf>
    <xf numFmtId="0" fontId="172" fillId="0" borderId="11" xfId="0" applyFont="1" applyBorder="1" applyAlignment="1">
      <alignment horizontal="center" wrapText="1"/>
    </xf>
    <xf numFmtId="0" fontId="172" fillId="0" borderId="10" xfId="0" applyFont="1" applyBorder="1" applyAlignment="1">
      <alignment horizontal="center" wrapText="1"/>
    </xf>
    <xf numFmtId="0" fontId="172" fillId="0" borderId="0" xfId="0" applyFont="1" applyAlignment="1">
      <alignment horizontal="center" wrapText="1"/>
    </xf>
    <xf numFmtId="0" fontId="152" fillId="0" borderId="1" xfId="0" applyFont="1" applyBorder="1" applyAlignment="1">
      <alignment horizontal="center" vertical="top" wrapText="1"/>
    </xf>
    <xf numFmtId="0" fontId="164" fillId="0" borderId="1" xfId="0" applyFont="1" applyBorder="1" applyAlignment="1">
      <alignment horizontal="center" vertical="top" wrapText="1"/>
    </xf>
    <xf numFmtId="0" fontId="164" fillId="0" borderId="36" xfId="0" applyFont="1" applyBorder="1" applyAlignment="1">
      <alignment horizontal="center" vertical="top" wrapText="1"/>
    </xf>
    <xf numFmtId="0" fontId="31" fillId="0" borderId="22" xfId="0" applyFont="1" applyBorder="1" applyAlignment="1">
      <alignment horizontal="center" vertical="center"/>
    </xf>
    <xf numFmtId="0" fontId="31" fillId="0" borderId="42" xfId="0" applyFont="1" applyBorder="1" applyAlignment="1">
      <alignment horizontal="center" vertical="center"/>
    </xf>
    <xf numFmtId="0" fontId="11" fillId="0" borderId="0" xfId="0" applyFont="1" applyAlignment="1">
      <alignment horizontal="left" vertical="center"/>
    </xf>
    <xf numFmtId="0" fontId="164" fillId="0" borderId="21" xfId="0" applyFont="1" applyBorder="1" applyAlignment="1">
      <alignment horizontal="center" vertical="top"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67" fillId="0" borderId="0" xfId="0" applyFont="1" applyAlignment="1">
      <alignment horizontal="left" vertical="center"/>
    </xf>
    <xf numFmtId="0" fontId="153" fillId="0" borderId="0" xfId="0" applyFont="1" applyAlignment="1">
      <alignment horizontal="left" vertical="center" indent="5"/>
    </xf>
    <xf numFmtId="0" fontId="25" fillId="0" borderId="0" xfId="0" applyFont="1" applyBorder="1" applyAlignment="1">
      <alignment horizontal="center" wrapText="1"/>
    </xf>
    <xf numFmtId="0" fontId="111"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52" fillId="0" borderId="0" xfId="0" applyFont="1" applyBorder="1" applyAlignment="1">
      <alignment horizontal="center" vertical="top" wrapText="1"/>
    </xf>
    <xf numFmtId="0" fontId="152" fillId="0" borderId="12" xfId="0" applyFont="1" applyBorder="1" applyAlignment="1">
      <alignment horizontal="center" vertical="top" wrapText="1"/>
    </xf>
    <xf numFmtId="0" fontId="152" fillId="0" borderId="36" xfId="0" applyFont="1" applyBorder="1" applyAlignment="1">
      <alignment horizontal="center" vertical="top" wrapText="1"/>
    </xf>
    <xf numFmtId="0" fontId="36" fillId="0" borderId="17" xfId="0" applyFont="1" applyBorder="1" applyAlignment="1">
      <alignment horizontal="center" wrapText="1"/>
    </xf>
    <xf numFmtId="0" fontId="152" fillId="0" borderId="0" xfId="0" applyFont="1" applyAlignment="1">
      <alignment horizontal="left" vertical="top" wrapText="1"/>
    </xf>
    <xf numFmtId="0" fontId="31" fillId="0" borderId="26" xfId="0" applyFont="1" applyBorder="1" applyAlignment="1">
      <alignment horizontal="center" vertical="center"/>
    </xf>
    <xf numFmtId="0" fontId="31" fillId="0" borderId="58" xfId="0" applyFont="1" applyBorder="1" applyAlignment="1">
      <alignment horizontal="center" vertical="center"/>
    </xf>
    <xf numFmtId="0" fontId="25" fillId="0" borderId="0" xfId="0" applyFont="1" applyBorder="1" applyAlignment="1">
      <alignment horizontal="left" wrapText="1"/>
    </xf>
    <xf numFmtId="0" fontId="152" fillId="0" borderId="0" xfId="0" applyFont="1" applyBorder="1" applyAlignment="1">
      <alignment horizontal="center" wrapText="1"/>
    </xf>
    <xf numFmtId="0" fontId="152" fillId="0" borderId="1" xfId="0" applyFont="1" applyBorder="1" applyAlignment="1">
      <alignment horizontal="center" wrapText="1"/>
    </xf>
    <xf numFmtId="0" fontId="25" fillId="0" borderId="19" xfId="0" applyFont="1" applyBorder="1" applyAlignment="1">
      <alignment horizontal="center" wrapText="1"/>
    </xf>
    <xf numFmtId="0" fontId="25" fillId="0" borderId="10" xfId="0" applyFont="1" applyBorder="1" applyAlignment="1">
      <alignment horizontal="center" wrapText="1"/>
    </xf>
    <xf numFmtId="0" fontId="152" fillId="0" borderId="43" xfId="0" applyFont="1" applyBorder="1" applyAlignment="1">
      <alignment horizontal="center" vertical="top" wrapText="1"/>
    </xf>
    <xf numFmtId="0" fontId="47" fillId="0" borderId="0" xfId="20" applyFont="1" applyAlignment="1" applyProtection="1">
      <alignment vertical="center"/>
    </xf>
    <xf numFmtId="0" fontId="47" fillId="0" borderId="13" xfId="20" applyFont="1" applyBorder="1" applyAlignment="1" applyProtection="1">
      <alignment vertical="center"/>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152" fillId="0" borderId="0" xfId="84" applyFont="1" applyFill="1" applyBorder="1" applyAlignment="1">
      <alignment horizontal="left" vertical="top" wrapText="1" indent="3"/>
    </xf>
    <xf numFmtId="0" fontId="152" fillId="0" borderId="23" xfId="84" applyFont="1" applyFill="1" applyBorder="1" applyAlignment="1">
      <alignment horizontal="left" vertical="top" wrapText="1" indent="3"/>
    </xf>
    <xf numFmtId="0" fontId="152" fillId="0" borderId="12" xfId="84" applyFont="1" applyFill="1" applyBorder="1" applyAlignment="1">
      <alignment horizontal="left" vertical="top" wrapText="1" indent="3"/>
    </xf>
    <xf numFmtId="0" fontId="152" fillId="0" borderId="54" xfId="84" applyFont="1" applyFill="1" applyBorder="1" applyAlignment="1">
      <alignment horizontal="left" vertical="top" wrapText="1" indent="3"/>
    </xf>
    <xf numFmtId="0" fontId="152" fillId="0" borderId="20" xfId="0" applyFont="1" applyBorder="1" applyAlignment="1">
      <alignment horizontal="center" vertical="top" wrapText="1"/>
    </xf>
    <xf numFmtId="0" fontId="152" fillId="0" borderId="21" xfId="0" applyFont="1" applyBorder="1" applyAlignment="1">
      <alignment horizontal="center" vertical="top" wrapText="1"/>
    </xf>
    <xf numFmtId="0" fontId="152" fillId="0" borderId="0" xfId="84" applyFont="1" applyFill="1" applyBorder="1" applyAlignment="1">
      <alignment horizontal="center" vertical="top" wrapText="1"/>
    </xf>
    <xf numFmtId="0" fontId="152" fillId="0" borderId="1" xfId="84" applyFont="1" applyFill="1" applyBorder="1" applyAlignment="1">
      <alignment horizontal="center" vertical="top" wrapText="1"/>
    </xf>
    <xf numFmtId="0" fontId="25" fillId="0" borderId="0" xfId="84" applyFont="1" applyFill="1" applyBorder="1" applyAlignment="1">
      <alignment horizontal="center" wrapText="1"/>
    </xf>
    <xf numFmtId="0" fontId="25" fillId="0" borderId="1" xfId="84" applyFont="1" applyFill="1" applyBorder="1" applyAlignment="1">
      <alignment horizontal="center" wrapText="1"/>
    </xf>
    <xf numFmtId="0" fontId="152" fillId="0" borderId="1" xfId="84" applyFont="1" applyFill="1" applyBorder="1" applyAlignment="1">
      <alignment horizontal="left" vertical="top" wrapText="1" indent="3"/>
    </xf>
    <xf numFmtId="0" fontId="25" fillId="0" borderId="14" xfId="84" applyFont="1" applyFill="1" applyBorder="1" applyAlignment="1">
      <alignment horizontal="center" wrapText="1"/>
    </xf>
    <xf numFmtId="0" fontId="25" fillId="0" borderId="25" xfId="84" applyFont="1" applyFill="1" applyBorder="1" applyAlignment="1">
      <alignment horizontal="center" wrapText="1"/>
    </xf>
    <xf numFmtId="0" fontId="152" fillId="0" borderId="0" xfId="0" applyFont="1" applyAlignment="1">
      <alignment horizontal="center" vertical="top"/>
    </xf>
    <xf numFmtId="0" fontId="152" fillId="0" borderId="1" xfId="0" applyFont="1" applyBorder="1" applyAlignment="1">
      <alignment horizontal="center" vertical="top"/>
    </xf>
    <xf numFmtId="0" fontId="25" fillId="0" borderId="26" xfId="0" applyFont="1" applyBorder="1" applyAlignment="1">
      <alignment horizontal="center" wrapText="1"/>
    </xf>
    <xf numFmtId="0" fontId="25" fillId="0" borderId="24" xfId="0" applyFont="1" applyBorder="1" applyAlignment="1">
      <alignment horizontal="center" wrapText="1"/>
    </xf>
    <xf numFmtId="0" fontId="152"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52" fillId="0" borderId="24" xfId="0" applyFont="1" applyBorder="1" applyAlignment="1">
      <alignment horizontal="center" vertical="top" wrapText="1"/>
    </xf>
    <xf numFmtId="0" fontId="152" fillId="0" borderId="33" xfId="0" applyFont="1" applyBorder="1" applyAlignment="1">
      <alignment horizontal="center" vertical="top" wrapText="1"/>
    </xf>
    <xf numFmtId="0" fontId="152" fillId="0" borderId="0" xfId="84" applyFont="1" applyFill="1" applyBorder="1" applyAlignment="1">
      <alignment horizontal="left" vertical="top" wrapText="1" indent="4"/>
    </xf>
    <xf numFmtId="0" fontId="152" fillId="0" borderId="1" xfId="84" applyFont="1" applyFill="1" applyBorder="1" applyAlignment="1">
      <alignment horizontal="left" vertical="top" wrapText="1" indent="4"/>
    </xf>
    <xf numFmtId="0" fontId="25" fillId="0" borderId="0" xfId="84" applyFont="1" applyFill="1" applyAlignment="1">
      <alignment horizontal="center"/>
    </xf>
    <xf numFmtId="0" fontId="25" fillId="0" borderId="1" xfId="84" applyFont="1" applyFill="1" applyBorder="1" applyAlignment="1">
      <alignment horizont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152" fillId="0" borderId="23" xfId="0" applyFont="1" applyBorder="1" applyAlignment="1">
      <alignment horizontal="center" vertical="top" wrapText="1"/>
    </xf>
    <xf numFmtId="0" fontId="152" fillId="0" borderId="29" xfId="0" applyFont="1" applyBorder="1" applyAlignment="1">
      <alignment horizontal="center" vertical="top" wrapText="1"/>
    </xf>
    <xf numFmtId="0" fontId="152"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Fill="1" applyBorder="1" applyAlignment="1">
      <alignment horizontal="center"/>
    </xf>
    <xf numFmtId="0" fontId="25" fillId="0" borderId="0" xfId="126" applyFont="1" applyBorder="1" applyAlignment="1">
      <alignment wrapText="1"/>
    </xf>
    <xf numFmtId="0" fontId="25" fillId="0" borderId="0" xfId="0" applyFont="1" applyBorder="1" applyAlignment="1">
      <alignment wrapText="1"/>
    </xf>
    <xf numFmtId="0" fontId="152" fillId="0" borderId="0" xfId="0" applyFont="1" applyBorder="1" applyAlignment="1">
      <alignment vertical="top" wrapText="1"/>
    </xf>
    <xf numFmtId="0" fontId="174" fillId="0" borderId="23" xfId="0" applyFont="1" applyBorder="1" applyAlignment="1">
      <alignment horizontal="center" vertical="top" wrapText="1"/>
    </xf>
    <xf numFmtId="0" fontId="174" fillId="0" borderId="24" xfId="0" applyFont="1" applyBorder="1" applyAlignment="1">
      <alignment horizontal="center" vertical="top" wrapText="1"/>
    </xf>
    <xf numFmtId="0" fontId="174" fillId="0" borderId="33" xfId="0" applyFont="1" applyBorder="1" applyAlignment="1">
      <alignment horizontal="center" vertical="top" wrapText="1"/>
    </xf>
    <xf numFmtId="0" fontId="174" fillId="0" borderId="29" xfId="0" applyFont="1" applyBorder="1" applyAlignment="1">
      <alignment horizontal="center" vertical="top" wrapText="1"/>
    </xf>
    <xf numFmtId="0" fontId="174" fillId="0" borderId="0" xfId="0" applyFont="1" applyAlignment="1">
      <alignment horizontal="center" vertical="top" wrapText="1"/>
    </xf>
    <xf numFmtId="0" fontId="36" fillId="0" borderId="28" xfId="0" applyFont="1" applyBorder="1" applyAlignment="1">
      <alignment horizontal="center" wrapText="1"/>
    </xf>
    <xf numFmtId="0" fontId="36" fillId="0" borderId="24" xfId="0" applyFont="1" applyBorder="1" applyAlignment="1">
      <alignment horizontal="center" wrapText="1"/>
    </xf>
    <xf numFmtId="0" fontId="36" fillId="0" borderId="23" xfId="0" applyFont="1" applyBorder="1" applyAlignment="1">
      <alignment horizontal="center" wrapText="1"/>
    </xf>
    <xf numFmtId="0" fontId="174" fillId="0" borderId="13" xfId="0" applyFont="1" applyBorder="1" applyAlignment="1">
      <alignment horizontal="center" vertical="top" wrapText="1"/>
    </xf>
    <xf numFmtId="0" fontId="36" fillId="0" borderId="14" xfId="0" applyFont="1" applyBorder="1" applyAlignment="1">
      <alignment horizontal="center" wrapText="1"/>
    </xf>
    <xf numFmtId="0" fontId="47" fillId="0" borderId="12" xfId="20" applyFont="1" applyBorder="1" applyAlignment="1" applyProtection="1">
      <alignment horizontal="left" vertical="center"/>
    </xf>
    <xf numFmtId="0" fontId="152" fillId="0" borderId="33" xfId="0" applyFont="1" applyBorder="1" applyAlignment="1">
      <alignment horizontal="center" vertical="center" wrapText="1"/>
    </xf>
    <xf numFmtId="0" fontId="152" fillId="0" borderId="13" xfId="0" applyFont="1" applyBorder="1" applyAlignment="1">
      <alignment horizontal="center" vertical="center" wrapText="1"/>
    </xf>
    <xf numFmtId="0" fontId="25" fillId="0" borderId="60" xfId="0" applyFont="1" applyBorder="1" applyAlignment="1">
      <alignment horizontal="center" wrapText="1"/>
    </xf>
    <xf numFmtId="0" fontId="152" fillId="0" borderId="10"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152" fillId="0" borderId="0" xfId="0" applyFont="1" applyAlignment="1">
      <alignment vertical="top" wrapText="1"/>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52" fillId="0" borderId="27" xfId="0" applyFont="1" applyBorder="1" applyAlignment="1">
      <alignment horizontal="center" vertical="top" wrapText="1"/>
    </xf>
    <xf numFmtId="0" fontId="164" fillId="0" borderId="40" xfId="0" applyFont="1" applyBorder="1" applyAlignment="1">
      <alignment horizontal="center" vertical="top" wrapText="1"/>
    </xf>
    <xf numFmtId="0" fontId="152" fillId="0" borderId="40" xfId="0" applyFont="1" applyBorder="1" applyAlignment="1">
      <alignment horizontal="center" vertical="top" wrapText="1"/>
    </xf>
    <xf numFmtId="0" fontId="152" fillId="0" borderId="42" xfId="0" applyFont="1" applyBorder="1" applyAlignment="1">
      <alignment horizontal="center" vertical="top" wrapText="1"/>
    </xf>
    <xf numFmtId="0" fontId="164" fillId="0" borderId="42" xfId="0" applyFont="1" applyBorder="1" applyAlignment="1">
      <alignment horizontal="center" vertical="top" wrapText="1"/>
    </xf>
    <xf numFmtId="0" fontId="172" fillId="0" borderId="27" xfId="0" applyFont="1" applyBorder="1" applyAlignment="1">
      <alignment horizontal="center" wrapText="1"/>
    </xf>
    <xf numFmtId="0" fontId="164" fillId="0" borderId="29" xfId="0" applyFont="1" applyBorder="1" applyAlignment="1">
      <alignment horizontal="center" vertical="top" wrapText="1"/>
    </xf>
    <xf numFmtId="0" fontId="144" fillId="0" borderId="13" xfId="0" applyFont="1" applyBorder="1" applyAlignment="1">
      <alignment horizontal="center" vertical="center" wrapText="1"/>
    </xf>
    <xf numFmtId="0" fontId="148" fillId="0" borderId="13" xfId="0" applyFont="1" applyBorder="1" applyAlignment="1">
      <alignment horizontal="center" vertical="center" wrapText="1"/>
    </xf>
    <xf numFmtId="0" fontId="148"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72" fillId="0" borderId="49" xfId="0" applyFont="1" applyBorder="1" applyAlignment="1">
      <alignment horizontal="center" vertical="center" wrapText="1"/>
    </xf>
    <xf numFmtId="0" fontId="172" fillId="0" borderId="23" xfId="0" applyFont="1" applyBorder="1" applyAlignment="1">
      <alignment horizontal="center" wrapText="1"/>
    </xf>
    <xf numFmtId="0" fontId="164" fillId="0" borderId="23" xfId="0" applyFont="1" applyBorder="1" applyAlignment="1">
      <alignment horizontal="center" vertical="top" wrapText="1"/>
    </xf>
    <xf numFmtId="0" fontId="47" fillId="0" borderId="13" xfId="20" applyFont="1" applyBorder="1" applyAlignment="1" applyProtection="1">
      <alignment horizontal="left" vertical="center"/>
    </xf>
    <xf numFmtId="0" fontId="153" fillId="0" borderId="0" xfId="0" applyFont="1" applyAlignment="1">
      <alignment horizontal="left" vertical="center"/>
    </xf>
    <xf numFmtId="0" fontId="25" fillId="0" borderId="0" xfId="0" applyFont="1" applyAlignment="1">
      <alignment horizontal="left" wrapText="1"/>
    </xf>
    <xf numFmtId="0" fontId="164" fillId="0" borderId="33" xfId="0" applyFont="1" applyBorder="1" applyAlignment="1">
      <alignment horizontal="center" vertical="top" wrapText="1"/>
    </xf>
    <xf numFmtId="0" fontId="172" fillId="0" borderId="24" xfId="0" applyFont="1" applyBorder="1" applyAlignment="1">
      <alignment horizontal="center" wrapText="1"/>
    </xf>
    <xf numFmtId="0" fontId="144" fillId="0" borderId="64" xfId="0" applyFont="1" applyBorder="1" applyAlignment="1">
      <alignment horizontal="center" vertical="center"/>
    </xf>
    <xf numFmtId="0" fontId="148" fillId="0" borderId="64" xfId="0" applyFont="1" applyBorder="1" applyAlignment="1">
      <alignment horizontal="center" vertical="center"/>
    </xf>
    <xf numFmtId="0" fontId="25" fillId="0" borderId="65" xfId="0" applyFont="1" applyBorder="1" applyAlignment="1">
      <alignment horizontal="right" vertical="center"/>
    </xf>
    <xf numFmtId="0" fontId="172" fillId="0" borderId="64" xfId="0" applyFont="1" applyBorder="1" applyAlignment="1">
      <alignment horizontal="right" vertical="center"/>
    </xf>
    <xf numFmtId="0" fontId="172" fillId="0" borderId="27" xfId="0" applyFont="1" applyBorder="1" applyAlignment="1"/>
    <xf numFmtId="0" fontId="49" fillId="0" borderId="0" xfId="0" applyFont="1" applyAlignment="1">
      <alignment horizontal="left" vertical="center"/>
    </xf>
    <xf numFmtId="0" fontId="157"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52" fillId="0" borderId="10" xfId="84" applyFont="1" applyFill="1" applyBorder="1" applyAlignment="1">
      <alignment horizontal="center" vertical="top" wrapText="1"/>
    </xf>
    <xf numFmtId="0" fontId="152" fillId="0" borderId="43" xfId="84" applyFont="1" applyFill="1" applyBorder="1" applyAlignment="1">
      <alignment horizontal="center" vertical="top" wrapText="1"/>
    </xf>
    <xf numFmtId="0" fontId="25" fillId="0" borderId="15" xfId="84" applyFont="1" applyFill="1" applyBorder="1" applyAlignment="1">
      <alignment horizontal="center" wrapText="1"/>
    </xf>
    <xf numFmtId="0" fontId="25" fillId="0" borderId="17" xfId="84" applyFont="1" applyFill="1" applyBorder="1" applyAlignment="1">
      <alignment horizontal="center" wrapText="1"/>
    </xf>
    <xf numFmtId="0" fontId="152" fillId="0" borderId="17" xfId="84" applyFont="1" applyFill="1" applyBorder="1" applyAlignment="1">
      <alignment horizontal="center" vertical="top" wrapText="1"/>
    </xf>
    <xf numFmtId="0" fontId="152" fillId="0" borderId="41" xfId="84" applyFont="1" applyFill="1" applyBorder="1" applyAlignment="1">
      <alignment horizontal="center" vertical="top" wrapText="1"/>
    </xf>
    <xf numFmtId="0" fontId="152" fillId="0" borderId="34" xfId="84" applyFont="1" applyFill="1" applyBorder="1" applyAlignment="1">
      <alignment horizontal="left" vertical="center"/>
    </xf>
    <xf numFmtId="0" fontId="153" fillId="0" borderId="0" xfId="84" applyFont="1" applyAlignment="1">
      <alignment horizontal="left" indent="5"/>
    </xf>
    <xf numFmtId="0" fontId="153" fillId="0" borderId="0" xfId="84" applyFont="1" applyBorder="1" applyAlignment="1">
      <alignment horizontal="left" indent="5"/>
    </xf>
    <xf numFmtId="0" fontId="25" fillId="0" borderId="18" xfId="84" applyFont="1" applyFill="1" applyBorder="1" applyAlignment="1">
      <alignment horizontal="center" vertical="center" wrapText="1"/>
    </xf>
    <xf numFmtId="0" fontId="25" fillId="0" borderId="11" xfId="84" applyFont="1" applyFill="1" applyBorder="1" applyAlignment="1">
      <alignment horizontal="center" vertical="center" wrapText="1"/>
    </xf>
    <xf numFmtId="0" fontId="25" fillId="0" borderId="37" xfId="84" applyFont="1" applyFill="1" applyBorder="1" applyAlignment="1">
      <alignment horizontal="right" vertical="center"/>
    </xf>
    <xf numFmtId="0" fontId="25" fillId="0" borderId="34" xfId="84" applyFont="1" applyFill="1" applyBorder="1" applyAlignment="1">
      <alignment horizontal="right" vertical="center"/>
    </xf>
    <xf numFmtId="0" fontId="152" fillId="0" borderId="0" xfId="84" applyFont="1" applyBorder="1" applyAlignment="1">
      <alignment horizontal="left" vertical="top" wrapText="1"/>
    </xf>
    <xf numFmtId="0" fontId="25" fillId="0" borderId="0" xfId="84" applyFont="1" applyBorder="1" applyAlignment="1">
      <alignment horizontal="left"/>
    </xf>
    <xf numFmtId="0" fontId="25" fillId="0" borderId="0" xfId="84" applyFont="1" applyBorder="1" applyAlignment="1">
      <alignment vertical="top"/>
    </xf>
    <xf numFmtId="0" fontId="25" fillId="0" borderId="1" xfId="84" applyFont="1" applyBorder="1" applyAlignment="1">
      <alignment vertical="top"/>
    </xf>
    <xf numFmtId="0" fontId="25" fillId="0" borderId="12" xfId="84" applyFont="1" applyBorder="1"/>
    <xf numFmtId="0" fontId="25" fillId="0" borderId="36" xfId="84" applyFont="1" applyBorder="1"/>
    <xf numFmtId="0" fontId="25" fillId="0" borderId="0" xfId="84" applyFont="1" applyFill="1" applyBorder="1" applyAlignment="1">
      <alignment horizontal="center" vertical="top" wrapText="1"/>
    </xf>
    <xf numFmtId="0" fontId="25" fillId="0" borderId="1" xfId="84" applyFont="1" applyFill="1" applyBorder="1" applyAlignment="1">
      <alignment horizontal="center" vertical="top" wrapText="1"/>
    </xf>
    <xf numFmtId="0" fontId="25" fillId="0" borderId="37" xfId="84" applyFont="1" applyFill="1" applyBorder="1" applyAlignment="1">
      <alignment horizontal="right" vertical="center" wrapText="1"/>
    </xf>
    <xf numFmtId="0" fontId="25" fillId="0" borderId="34" xfId="84" applyFont="1" applyFill="1" applyBorder="1" applyAlignment="1">
      <alignment horizontal="right" vertical="center" wrapText="1"/>
    </xf>
    <xf numFmtId="0" fontId="152" fillId="0" borderId="34" xfId="84" applyFont="1" applyFill="1" applyBorder="1" applyAlignment="1">
      <alignment horizontal="left" vertical="center"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52" fillId="0" borderId="17" xfId="84" applyFont="1" applyBorder="1" applyAlignment="1">
      <alignment horizontal="center" vertical="top" wrapText="1"/>
    </xf>
    <xf numFmtId="0" fontId="152" fillId="0" borderId="41" xfId="84" applyFont="1" applyBorder="1" applyAlignment="1">
      <alignment horizontal="center" vertical="top" wrapText="1"/>
    </xf>
    <xf numFmtId="0" fontId="152" fillId="0" borderId="17" xfId="0" applyFont="1" applyFill="1" applyBorder="1" applyAlignment="1">
      <alignment horizontal="center" vertical="top" wrapText="1"/>
    </xf>
    <xf numFmtId="0" fontId="152" fillId="0" borderId="41" xfId="0" applyFont="1" applyFill="1" applyBorder="1" applyAlignment="1">
      <alignment horizontal="center" vertical="top" wrapText="1"/>
    </xf>
    <xf numFmtId="0" fontId="152" fillId="0" borderId="41" xfId="0" applyFont="1" applyBorder="1" applyAlignment="1">
      <alignment horizontal="center" vertical="top" wrapText="1"/>
    </xf>
    <xf numFmtId="0" fontId="25" fillId="0" borderId="17" xfId="0" applyFont="1" applyBorder="1" applyAlignment="1">
      <alignment horizontal="center" wrapText="1"/>
    </xf>
    <xf numFmtId="0" fontId="152" fillId="0" borderId="0" xfId="84" applyFont="1" applyBorder="1" applyAlignment="1">
      <alignment horizontal="left" vertical="center" wrapText="1"/>
    </xf>
    <xf numFmtId="0" fontId="25" fillId="0" borderId="0" xfId="84" applyFont="1" applyBorder="1" applyAlignment="1">
      <alignment horizontal="left" vertical="center"/>
    </xf>
    <xf numFmtId="0" fontId="25" fillId="0" borderId="35" xfId="84" applyFont="1" applyFill="1" applyBorder="1" applyAlignment="1">
      <alignment horizontal="center" vertical="center"/>
    </xf>
    <xf numFmtId="0" fontId="25" fillId="0" borderId="67" xfId="84" applyFont="1" applyFill="1" applyBorder="1" applyAlignment="1">
      <alignment horizontal="center" vertical="center"/>
    </xf>
    <xf numFmtId="0" fontId="25" fillId="0" borderId="18" xfId="84" applyFont="1" applyFill="1" applyBorder="1" applyAlignment="1">
      <alignment horizontal="right" vertical="center" wrapText="1"/>
    </xf>
    <xf numFmtId="0" fontId="25" fillId="0" borderId="11" xfId="84" applyFont="1" applyFill="1" applyBorder="1" applyAlignment="1">
      <alignment horizontal="right" vertical="center" wrapText="1"/>
    </xf>
    <xf numFmtId="0" fontId="25" fillId="0" borderId="43" xfId="84" applyFont="1" applyFill="1" applyBorder="1" applyAlignment="1">
      <alignment horizontal="right" vertical="center" wrapText="1"/>
    </xf>
    <xf numFmtId="0" fontId="25" fillId="0" borderId="12" xfId="84" applyFont="1" applyFill="1" applyBorder="1" applyAlignment="1">
      <alignment horizontal="right" vertical="center" wrapText="1"/>
    </xf>
    <xf numFmtId="0" fontId="152" fillId="0" borderId="11" xfId="84" applyFont="1" applyFill="1" applyBorder="1" applyAlignment="1">
      <alignment vertical="center" wrapText="1"/>
    </xf>
    <xf numFmtId="0" fontId="152" fillId="0" borderId="19" xfId="84" applyFont="1" applyFill="1" applyBorder="1" applyAlignment="1">
      <alignment vertical="center" wrapText="1"/>
    </xf>
    <xf numFmtId="0" fontId="152" fillId="0" borderId="12" xfId="84" applyFont="1" applyFill="1" applyBorder="1" applyAlignment="1">
      <alignment vertical="center" wrapText="1"/>
    </xf>
    <xf numFmtId="0" fontId="152"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0" fontId="25" fillId="0" borderId="11" xfId="84" applyFont="1" applyFill="1" applyBorder="1" applyAlignment="1">
      <alignment horizontal="center" wrapText="1"/>
    </xf>
    <xf numFmtId="0" fontId="152" fillId="0" borderId="12" xfId="84" applyFont="1" applyFill="1" applyBorder="1" applyAlignment="1">
      <alignment horizontal="center" vertical="top" wrapText="1"/>
    </xf>
    <xf numFmtId="0" fontId="153" fillId="0" borderId="12" xfId="84" applyFont="1" applyBorder="1" applyAlignment="1">
      <alignment horizontal="left" indent="5"/>
    </xf>
    <xf numFmtId="0" fontId="25" fillId="0" borderId="34" xfId="84" applyFont="1" applyFill="1" applyBorder="1" applyAlignment="1">
      <alignment horizontal="center" vertical="center" wrapText="1"/>
    </xf>
    <xf numFmtId="0" fontId="25" fillId="0" borderId="0" xfId="84" applyFont="1" applyAlignment="1">
      <alignment horizontal="left" vertical="center" wrapText="1"/>
    </xf>
    <xf numFmtId="0" fontId="25" fillId="0" borderId="0" xfId="84" applyFont="1" applyAlignment="1">
      <alignment horizontal="left" vertical="center"/>
    </xf>
    <xf numFmtId="0" fontId="11" fillId="0" borderId="0" xfId="84" applyFont="1" applyAlignment="1">
      <alignment horizontal="left" vertical="center"/>
    </xf>
    <xf numFmtId="0" fontId="153" fillId="0" borderId="0" xfId="0" applyFont="1" applyBorder="1" applyAlignment="1">
      <alignment horizontal="left" vertical="center" indent="5"/>
    </xf>
    <xf numFmtId="0" fontId="152" fillId="0" borderId="10" xfId="84" applyFont="1" applyBorder="1" applyAlignment="1">
      <alignment horizontal="center" vertical="top" wrapText="1"/>
    </xf>
    <xf numFmtId="0" fontId="152" fillId="0" borderId="43" xfId="84" applyFont="1" applyBorder="1" applyAlignment="1">
      <alignment horizontal="center" vertical="top" wrapText="1"/>
    </xf>
    <xf numFmtId="0" fontId="153" fillId="0" borderId="12" xfId="0" applyFont="1" applyBorder="1" applyAlignment="1">
      <alignment horizontal="left" vertical="center" indent="5"/>
    </xf>
    <xf numFmtId="0" fontId="36" fillId="0" borderId="15" xfId="0" applyFont="1" applyBorder="1" applyAlignment="1">
      <alignment horizontal="center" wrapText="1"/>
    </xf>
    <xf numFmtId="0" fontId="11" fillId="2" borderId="0" xfId="55" applyFont="1" applyFill="1" applyAlignment="1"/>
    <xf numFmtId="0" fontId="6" fillId="2" borderId="0" xfId="55" applyFont="1" applyFill="1" applyAlignment="1">
      <alignment horizontal="left" indent="5"/>
    </xf>
    <xf numFmtId="0" fontId="25" fillId="2" borderId="0" xfId="55" applyFont="1" applyFill="1" applyAlignment="1">
      <alignment horizontal="justify"/>
    </xf>
    <xf numFmtId="0" fontId="153" fillId="2" borderId="0" xfId="55" applyFont="1" applyFill="1" applyBorder="1" applyAlignment="1">
      <alignment horizontal="left" indent="5"/>
    </xf>
    <xf numFmtId="0" fontId="25" fillId="2" borderId="15" xfId="55" applyFont="1" applyFill="1" applyBorder="1" applyAlignment="1">
      <alignment horizontal="center" wrapText="1"/>
    </xf>
    <xf numFmtId="0" fontId="25" fillId="2" borderId="17" xfId="55" applyFont="1" applyFill="1" applyBorder="1" applyAlignment="1">
      <alignment horizontal="center" wrapText="1"/>
    </xf>
    <xf numFmtId="0" fontId="152" fillId="2" borderId="17" xfId="55" applyFont="1" applyFill="1" applyBorder="1" applyAlignment="1">
      <alignment horizontal="center" vertical="top" wrapText="1"/>
    </xf>
    <xf numFmtId="0" fontId="152" fillId="2" borderId="41" xfId="55" applyFont="1" applyFill="1" applyBorder="1" applyAlignment="1">
      <alignment horizontal="center" vertical="top" wrapText="1"/>
    </xf>
    <xf numFmtId="0" fontId="152" fillId="2" borderId="0" xfId="55" applyFont="1" applyFill="1" applyAlignment="1">
      <alignment horizontal="justify" vertical="top"/>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52" fillId="0" borderId="10" xfId="55" applyFont="1" applyBorder="1" applyAlignment="1">
      <alignment horizontal="center" vertical="top" wrapText="1"/>
    </xf>
    <xf numFmtId="0" fontId="152" fillId="0" borderId="43" xfId="55" applyFont="1" applyBorder="1" applyAlignment="1">
      <alignment horizontal="center" vertical="top" wrapText="1"/>
    </xf>
    <xf numFmtId="0" fontId="152" fillId="0" borderId="17" xfId="55" applyFont="1" applyBorder="1" applyAlignment="1">
      <alignment horizontal="center" vertical="top" wrapText="1"/>
    </xf>
    <xf numFmtId="0" fontId="152" fillId="0" borderId="41" xfId="55" applyFont="1" applyBorder="1" applyAlignment="1">
      <alignment horizontal="center" vertical="top" wrapText="1"/>
    </xf>
    <xf numFmtId="0" fontId="25" fillId="2" borderId="10" xfId="55" applyFont="1" applyFill="1" applyBorder="1" applyAlignment="1">
      <alignment horizontal="center" wrapText="1"/>
    </xf>
    <xf numFmtId="0" fontId="25" fillId="2" borderId="18" xfId="55" applyFont="1" applyFill="1" applyBorder="1" applyAlignment="1">
      <alignment horizontal="center"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52" fillId="2" borderId="43" xfId="55" applyFont="1" applyFill="1" applyBorder="1" applyAlignment="1">
      <alignment horizontal="center" vertical="top"/>
    </xf>
    <xf numFmtId="0" fontId="152" fillId="2" borderId="12" xfId="55" applyFont="1" applyFill="1" applyBorder="1" applyAlignment="1">
      <alignment horizontal="center" vertical="top"/>
    </xf>
    <xf numFmtId="0" fontId="152" fillId="2" borderId="10" xfId="55" applyFont="1" applyFill="1" applyBorder="1" applyAlignment="1">
      <alignment horizontal="center" vertical="top" wrapText="1"/>
    </xf>
    <xf numFmtId="0" fontId="152" fillId="2" borderId="43" xfId="55" applyFont="1" applyFill="1" applyBorder="1" applyAlignment="1">
      <alignment horizontal="center" vertical="top" wrapText="1"/>
    </xf>
    <xf numFmtId="0" fontId="152" fillId="0" borderId="39" xfId="0" applyFont="1" applyBorder="1" applyAlignment="1">
      <alignment horizontal="center" vertical="top" wrapText="1"/>
    </xf>
    <xf numFmtId="0" fontId="152" fillId="0" borderId="47" xfId="0" applyFont="1" applyBorder="1" applyAlignment="1">
      <alignment horizontal="center" vertical="top" wrapText="1"/>
    </xf>
    <xf numFmtId="0" fontId="152" fillId="0" borderId="48" xfId="0" applyFont="1" applyBorder="1" applyAlignment="1">
      <alignment horizontal="center" vertical="top" wrapText="1"/>
    </xf>
    <xf numFmtId="0" fontId="152" fillId="0" borderId="63"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6" fillId="0" borderId="0" xfId="0" applyFont="1" applyAlignment="1">
      <alignment horizontal="left" vertical="center" indent="5"/>
    </xf>
    <xf numFmtId="0" fontId="25" fillId="0" borderId="59" xfId="0" applyFont="1" applyFill="1" applyBorder="1" applyAlignment="1">
      <alignment horizontal="center" wrapText="1"/>
    </xf>
    <xf numFmtId="0" fontId="25" fillId="0" borderId="48" xfId="0" applyFont="1" applyFill="1" applyBorder="1" applyAlignment="1">
      <alignment horizontal="center" wrapText="1"/>
    </xf>
    <xf numFmtId="0" fontId="152" fillId="0" borderId="48" xfId="0" applyFont="1" applyFill="1" applyBorder="1" applyAlignment="1">
      <alignment horizontal="center" vertical="top" wrapText="1"/>
    </xf>
    <xf numFmtId="0" fontId="152" fillId="0" borderId="63" xfId="0" applyFont="1" applyFill="1" applyBorder="1" applyAlignment="1">
      <alignment horizontal="center" vertical="top" wrapText="1"/>
    </xf>
    <xf numFmtId="0" fontId="152" fillId="0" borderId="0" xfId="0" applyFont="1" applyBorder="1" applyAlignment="1">
      <alignment horizontal="left" vertical="top"/>
    </xf>
    <xf numFmtId="0" fontId="25" fillId="0" borderId="0" xfId="0" applyFont="1" applyBorder="1" applyAlignment="1">
      <alignment horizontal="left"/>
    </xf>
    <xf numFmtId="0" fontId="11" fillId="0" borderId="0" xfId="0" applyFont="1" applyAlignment="1">
      <alignment horizontal="left" vertical="center" wrapText="1"/>
    </xf>
    <xf numFmtId="0" fontId="152" fillId="0" borderId="20" xfId="0" applyFont="1" applyBorder="1" applyAlignment="1">
      <alignment horizontal="center" vertical="top"/>
    </xf>
    <xf numFmtId="0" fontId="152" fillId="0" borderId="13" xfId="0" applyFont="1" applyBorder="1" applyAlignment="1">
      <alignment horizontal="center" vertical="top"/>
    </xf>
    <xf numFmtId="0" fontId="0" fillId="0" borderId="0" xfId="0" applyFont="1"/>
    <xf numFmtId="0" fontId="153" fillId="0" borderId="0" xfId="0" applyFont="1" applyAlignment="1">
      <alignment horizontal="left" vertical="center" wrapText="1" indent="5"/>
    </xf>
    <xf numFmtId="0" fontId="47" fillId="0" borderId="0" xfId="20" applyFont="1" applyAlignment="1" applyProtection="1">
      <alignment horizontal="left"/>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132" fillId="0" borderId="0" xfId="0" applyFont="1" applyBorder="1" applyAlignment="1">
      <alignment horizontal="left"/>
    </xf>
    <xf numFmtId="0" fontId="152" fillId="0" borderId="68" xfId="0" applyFont="1" applyBorder="1" applyAlignment="1">
      <alignment horizontal="center" vertical="top" wrapText="1"/>
    </xf>
    <xf numFmtId="0" fontId="152" fillId="0" borderId="21" xfId="0" applyFont="1" applyBorder="1" applyAlignment="1">
      <alignment horizontal="center" vertical="top"/>
    </xf>
    <xf numFmtId="0" fontId="132" fillId="0" borderId="44" xfId="0" applyFont="1" applyBorder="1" applyAlignment="1">
      <alignment horizontal="center" wrapText="1"/>
    </xf>
    <xf numFmtId="0" fontId="132" fillId="0" borderId="39" xfId="0" applyFont="1" applyBorder="1" applyAlignment="1">
      <alignment horizontal="center" wrapText="1"/>
    </xf>
    <xf numFmtId="0" fontId="132" fillId="0" borderId="46" xfId="0" applyFont="1" applyBorder="1" applyAlignment="1">
      <alignment horizontal="center" wrapText="1"/>
    </xf>
    <xf numFmtId="0" fontId="132" fillId="0" borderId="27" xfId="0" applyFont="1" applyBorder="1" applyAlignment="1">
      <alignment horizontal="center" wrapText="1"/>
    </xf>
    <xf numFmtId="0" fontId="132" fillId="0" borderId="24" xfId="0" applyFont="1" applyBorder="1" applyAlignment="1">
      <alignment horizontal="center" wrapText="1"/>
    </xf>
    <xf numFmtId="0" fontId="152" fillId="0" borderId="58" xfId="0" applyFont="1" applyBorder="1" applyAlignment="1">
      <alignment horizontal="center" vertical="top" wrapText="1"/>
    </xf>
    <xf numFmtId="0" fontId="132" fillId="0" borderId="15" xfId="0" applyFont="1" applyBorder="1" applyAlignment="1">
      <alignment horizontal="center" wrapText="1"/>
    </xf>
    <xf numFmtId="0" fontId="132" fillId="0" borderId="17" xfId="0" applyFont="1" applyBorder="1" applyAlignment="1">
      <alignment horizontal="center" wrapText="1"/>
    </xf>
    <xf numFmtId="0" fontId="132" fillId="0" borderId="23" xfId="0" applyFont="1" applyBorder="1" applyAlignment="1">
      <alignment horizontal="center" wrapText="1"/>
    </xf>
    <xf numFmtId="0" fontId="132" fillId="0" borderId="60" xfId="0" applyFont="1" applyBorder="1" applyAlignment="1">
      <alignment horizontal="center" wrapText="1"/>
    </xf>
    <xf numFmtId="0" fontId="152" fillId="0" borderId="43" xfId="0" applyFont="1" applyBorder="1" applyAlignment="1">
      <alignment horizontal="center" vertical="top"/>
    </xf>
    <xf numFmtId="0" fontId="152" fillId="0" borderId="12" xfId="0" applyFont="1" applyBorder="1" applyAlignment="1">
      <alignment horizontal="center" vertical="top"/>
    </xf>
    <xf numFmtId="0" fontId="152" fillId="0" borderId="36" xfId="0" applyFont="1" applyBorder="1" applyAlignment="1">
      <alignment horizontal="center" vertical="top"/>
    </xf>
    <xf numFmtId="0" fontId="6" fillId="0" borderId="0" xfId="0" applyFont="1" applyAlignment="1">
      <alignment horizontal="left" vertical="center"/>
    </xf>
    <xf numFmtId="0" fontId="132" fillId="0" borderId="18" xfId="0" applyFont="1" applyBorder="1" applyAlignment="1">
      <alignment horizontal="center"/>
    </xf>
    <xf numFmtId="0" fontId="132" fillId="0" borderId="11" xfId="0" applyFont="1" applyBorder="1" applyAlignment="1">
      <alignment horizontal="center"/>
    </xf>
    <xf numFmtId="0" fontId="132" fillId="0" borderId="19" xfId="0" applyFont="1" applyBorder="1" applyAlignment="1">
      <alignment horizontal="center"/>
    </xf>
    <xf numFmtId="0" fontId="152" fillId="0" borderId="0" xfId="0" applyFont="1" applyBorder="1" applyAlignment="1">
      <alignment horizontal="justify" vertical="top" wrapText="1"/>
    </xf>
    <xf numFmtId="0" fontId="18" fillId="0" borderId="0" xfId="0" applyFont="1" applyBorder="1" applyAlignment="1">
      <alignment horizontal="justify" wrapText="1"/>
    </xf>
    <xf numFmtId="0" fontId="132" fillId="0" borderId="0" xfId="0" applyFont="1" applyBorder="1" applyAlignment="1">
      <alignment horizontal="justify" wrapText="1"/>
    </xf>
    <xf numFmtId="0" fontId="132" fillId="0" borderId="18" xfId="0" applyFont="1" applyBorder="1" applyAlignment="1">
      <alignment horizontal="center" wrapText="1"/>
    </xf>
    <xf numFmtId="0" fontId="132" fillId="0" borderId="11" xfId="0" applyFont="1" applyBorder="1" applyAlignment="1">
      <alignment horizontal="center" wrapText="1"/>
    </xf>
    <xf numFmtId="0" fontId="132" fillId="0" borderId="19" xfId="0" applyFont="1" applyBorder="1" applyAlignment="1">
      <alignment horizontal="center" wrapText="1"/>
    </xf>
    <xf numFmtId="0" fontId="132" fillId="0" borderId="10" xfId="0" applyFont="1" applyBorder="1" applyAlignment="1">
      <alignment horizontal="center" wrapText="1"/>
    </xf>
    <xf numFmtId="0" fontId="152" fillId="0" borderId="12" xfId="0" applyFont="1" applyBorder="1" applyAlignment="1">
      <alignment horizontal="left" vertical="center"/>
    </xf>
    <xf numFmtId="0" fontId="132" fillId="0" borderId="0" xfId="0" applyFont="1" applyBorder="1" applyAlignment="1">
      <alignment horizontal="right" vertical="center"/>
    </xf>
    <xf numFmtId="0" fontId="153" fillId="0" borderId="12" xfId="0" applyFont="1" applyBorder="1" applyAlignment="1">
      <alignment horizontal="left" vertical="center" indent="1"/>
    </xf>
    <xf numFmtId="0" fontId="132" fillId="0" borderId="18" xfId="0" applyFont="1" applyBorder="1" applyAlignment="1">
      <alignment horizontal="center" vertical="center"/>
    </xf>
    <xf numFmtId="0" fontId="132" fillId="0" borderId="11" xfId="0" applyFont="1" applyBorder="1" applyAlignment="1">
      <alignment horizontal="center" vertical="center"/>
    </xf>
    <xf numFmtId="0" fontId="132" fillId="0" borderId="37" xfId="0" applyFont="1" applyBorder="1" applyAlignment="1">
      <alignment horizontal="right" vertical="center"/>
    </xf>
    <xf numFmtId="0" fontId="132" fillId="0" borderId="34" xfId="0" applyFont="1" applyBorder="1" applyAlignment="1">
      <alignment horizontal="right" vertical="center"/>
    </xf>
    <xf numFmtId="0" fontId="152" fillId="0" borderId="34" xfId="0" applyFont="1" applyBorder="1" applyAlignment="1">
      <alignment horizontal="left" vertical="center"/>
    </xf>
    <xf numFmtId="0" fontId="152" fillId="0" borderId="69" xfId="0" applyFont="1" applyBorder="1" applyAlignment="1">
      <alignment horizontal="left" vertical="center"/>
    </xf>
    <xf numFmtId="0" fontId="132" fillId="0" borderId="18" xfId="84" applyFont="1" applyBorder="1" applyAlignment="1">
      <alignment horizontal="center" wrapText="1"/>
    </xf>
    <xf numFmtId="0" fontId="132" fillId="0" borderId="10" xfId="84" applyFont="1" applyBorder="1" applyAlignment="1">
      <alignment horizontal="center" wrapText="1"/>
    </xf>
    <xf numFmtId="0" fontId="152" fillId="0" borderId="0" xfId="84" applyFont="1" applyBorder="1" applyAlignment="1">
      <alignment vertical="top"/>
    </xf>
    <xf numFmtId="0" fontId="132" fillId="0" borderId="0" xfId="84" applyFont="1" applyBorder="1"/>
    <xf numFmtId="0" fontId="62" fillId="0" borderId="0" xfId="84" applyFont="1" applyAlignment="1">
      <alignment vertical="center"/>
    </xf>
    <xf numFmtId="0" fontId="153" fillId="0" borderId="12" xfId="84" applyFont="1" applyBorder="1" applyAlignment="1">
      <alignment horizontal="left" vertical="center" indent="6"/>
    </xf>
    <xf numFmtId="0" fontId="11" fillId="2" borderId="0" xfId="69" applyFont="1" applyFill="1" applyBorder="1" applyAlignment="1">
      <alignment horizontal="left" vertical="top" wrapText="1"/>
    </xf>
    <xf numFmtId="0" fontId="167" fillId="2" borderId="0" xfId="69" applyFont="1" applyFill="1" applyAlignment="1">
      <alignment horizontal="left" vertical="center" wrapText="1"/>
    </xf>
    <xf numFmtId="0" fontId="132" fillId="0" borderId="17" xfId="84" applyFont="1" applyFill="1" applyBorder="1" applyAlignment="1">
      <alignment horizontal="center" wrapText="1"/>
    </xf>
    <xf numFmtId="0" fontId="132" fillId="0" borderId="15" xfId="84" applyFont="1" applyFill="1" applyBorder="1" applyAlignment="1">
      <alignment horizontal="center"/>
    </xf>
    <xf numFmtId="0" fontId="132" fillId="0" borderId="17" xfId="84" applyFont="1" applyFill="1" applyBorder="1" applyAlignment="1">
      <alignment horizontal="center"/>
    </xf>
    <xf numFmtId="0" fontId="62" fillId="0" borderId="0" xfId="84" applyFont="1" applyAlignment="1"/>
    <xf numFmtId="0" fontId="153" fillId="0" borderId="12" xfId="84" applyFont="1" applyBorder="1" applyAlignment="1">
      <alignment horizontal="left" indent="6"/>
    </xf>
    <xf numFmtId="0" fontId="153"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25" fillId="0" borderId="48" xfId="0" applyFont="1" applyBorder="1" applyAlignment="1">
      <alignment horizontal="center" wrapText="1"/>
    </xf>
    <xf numFmtId="0" fontId="152" fillId="0" borderId="10" xfId="0" applyFont="1" applyBorder="1" applyAlignment="1">
      <alignment horizontal="center" vertical="top"/>
    </xf>
    <xf numFmtId="0" fontId="152" fillId="0" borderId="0" xfId="0" applyFont="1" applyBorder="1" applyAlignment="1">
      <alignment horizontal="center" vertical="top"/>
    </xf>
    <xf numFmtId="0" fontId="152" fillId="0" borderId="0" xfId="0" applyFont="1" applyAlignment="1">
      <alignment horizontal="left" vertical="top"/>
    </xf>
    <xf numFmtId="0" fontId="152" fillId="0" borderId="23" xfId="84" applyFont="1" applyFill="1" applyBorder="1" applyAlignment="1">
      <alignment horizontal="center" vertical="top" wrapText="1"/>
    </xf>
    <xf numFmtId="0" fontId="25" fillId="0" borderId="23" xfId="84" applyFont="1" applyFill="1" applyBorder="1" applyAlignment="1">
      <alignment horizontal="center" wrapText="1"/>
    </xf>
    <xf numFmtId="0" fontId="153" fillId="0" borderId="0" xfId="0" applyFont="1" applyAlignment="1">
      <alignment horizontal="left" indent="6"/>
    </xf>
    <xf numFmtId="0" fontId="11" fillId="0" borderId="0" xfId="0" applyFont="1"/>
    <xf numFmtId="0" fontId="25" fillId="0" borderId="0" xfId="0" applyFont="1" applyAlignment="1">
      <alignment horizontal="left"/>
    </xf>
    <xf numFmtId="0" fontId="25" fillId="0" borderId="32" xfId="0" applyFont="1" applyBorder="1" applyAlignment="1">
      <alignment horizontal="center" wrapText="1"/>
    </xf>
    <xf numFmtId="0" fontId="25" fillId="0" borderId="28" xfId="0" applyFont="1" applyBorder="1" applyAlignment="1">
      <alignment horizontal="center" wrapText="1"/>
    </xf>
    <xf numFmtId="0" fontId="152"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16" xfId="0" applyFont="1" applyBorder="1" applyAlignment="1">
      <alignment horizontal="center" wrapText="1"/>
    </xf>
    <xf numFmtId="0" fontId="153" fillId="0" borderId="0" xfId="0" applyFont="1"/>
    <xf numFmtId="0" fontId="25" fillId="0" borderId="66" xfId="0" applyFont="1" applyBorder="1" applyAlignment="1">
      <alignment horizontal="right" vertical="center"/>
    </xf>
    <xf numFmtId="0" fontId="6" fillId="0" borderId="0" xfId="84" applyFont="1"/>
    <xf numFmtId="0" fontId="152" fillId="0" borderId="36" xfId="84" applyFont="1" applyFill="1" applyBorder="1" applyAlignment="1">
      <alignment horizontal="center" vertical="top" wrapText="1"/>
    </xf>
    <xf numFmtId="165" fontId="25" fillId="0" borderId="0" xfId="84" applyNumberFormat="1" applyFont="1" applyFill="1" applyBorder="1" applyAlignment="1">
      <alignment horizontal="center"/>
    </xf>
    <xf numFmtId="0" fontId="153" fillId="0" borderId="0" xfId="84" applyFont="1"/>
    <xf numFmtId="0" fontId="167" fillId="0" borderId="0" xfId="84" applyFont="1" applyAlignment="1"/>
    <xf numFmtId="0" fontId="25" fillId="0" borderId="0" xfId="84" applyFont="1" applyBorder="1"/>
    <xf numFmtId="0" fontId="25" fillId="0" borderId="11" xfId="84" applyFont="1" applyFill="1" applyBorder="1" applyAlignment="1">
      <alignment horizontal="center"/>
    </xf>
    <xf numFmtId="165" fontId="152" fillId="0" borderId="0" xfId="84" applyNumberFormat="1" applyFont="1" applyFill="1" applyBorder="1" applyAlignment="1">
      <alignment horizontal="center" vertical="top"/>
    </xf>
    <xf numFmtId="0" fontId="152" fillId="0" borderId="0" xfId="84" applyFont="1" applyFill="1" applyBorder="1" applyAlignment="1">
      <alignment horizontal="center" vertical="top"/>
    </xf>
    <xf numFmtId="0" fontId="152" fillId="0" borderId="0" xfId="84" applyFont="1" applyAlignment="1">
      <alignment vertical="top"/>
    </xf>
    <xf numFmtId="0" fontId="56" fillId="0" borderId="0" xfId="84" applyFont="1" applyFill="1" applyBorder="1" applyAlignment="1">
      <alignment horizontal="center" vertical="top"/>
    </xf>
    <xf numFmtId="0" fontId="25" fillId="0" borderId="0" xfId="84" applyFont="1"/>
    <xf numFmtId="0" fontId="167" fillId="0" borderId="0" xfId="84" applyFont="1"/>
    <xf numFmtId="0" fontId="25" fillId="0" borderId="0" xfId="84" applyFont="1" applyBorder="1" applyAlignment="1"/>
    <xf numFmtId="0" fontId="11" fillId="0" borderId="0" xfId="84" applyFont="1" applyAlignment="1">
      <alignment wrapText="1"/>
    </xf>
    <xf numFmtId="0" fontId="152" fillId="0" borderId="0" xfId="84" applyFont="1" applyAlignment="1">
      <alignment horizontal="left" vertical="top"/>
    </xf>
    <xf numFmtId="0" fontId="175" fillId="0" borderId="0" xfId="84" applyFont="1" applyFill="1" applyBorder="1" applyAlignment="1">
      <alignment horizontal="center" vertical="top"/>
    </xf>
    <xf numFmtId="165" fontId="175" fillId="0" borderId="0" xfId="84" applyNumberFormat="1" applyFont="1" applyFill="1" applyBorder="1" applyAlignment="1">
      <alignment horizontal="center" vertical="top"/>
    </xf>
    <xf numFmtId="0" fontId="152" fillId="0" borderId="0" xfId="84" applyFont="1" applyAlignment="1">
      <alignment horizontal="justify" vertical="top" wrapText="1"/>
    </xf>
    <xf numFmtId="0" fontId="25" fillId="0" borderId="0" xfId="84" applyFont="1" applyBorder="1" applyAlignment="1">
      <alignment horizontal="left" wrapText="1"/>
    </xf>
    <xf numFmtId="0" fontId="40" fillId="0" borderId="0" xfId="84" applyFont="1"/>
    <xf numFmtId="0" fontId="152" fillId="0" borderId="35" xfId="84" applyFont="1" applyFill="1" applyBorder="1" applyAlignment="1">
      <alignment horizontal="left" vertical="center"/>
    </xf>
    <xf numFmtId="0" fontId="152"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152" fillId="0" borderId="0" xfId="0" applyFont="1" applyAlignment="1">
      <alignment horizontal="justify" vertical="top" wrapText="1"/>
    </xf>
    <xf numFmtId="0" fontId="25" fillId="0" borderId="1" xfId="0" applyNumberFormat="1" applyFont="1" applyBorder="1" applyAlignment="1">
      <alignment horizontal="left" wrapText="1"/>
    </xf>
    <xf numFmtId="0" fontId="152" fillId="0" borderId="10" xfId="0" applyNumberFormat="1" applyFont="1" applyBorder="1" applyAlignment="1">
      <alignment horizontal="center" vertical="top" wrapText="1"/>
    </xf>
    <xf numFmtId="0" fontId="152" fillId="0" borderId="0" xfId="0" applyNumberFormat="1" applyFont="1" applyBorder="1" applyAlignment="1">
      <alignment horizontal="center" vertical="top" wrapText="1"/>
    </xf>
    <xf numFmtId="0" fontId="25" fillId="0" borderId="0" xfId="0" applyNumberFormat="1" applyFont="1" applyBorder="1" applyAlignment="1">
      <alignment horizontal="center" wrapText="1"/>
    </xf>
    <xf numFmtId="0" fontId="25" fillId="0" borderId="11" xfId="0" applyNumberFormat="1" applyFont="1" applyBorder="1" applyAlignment="1">
      <alignment horizontal="center" wrapText="1"/>
    </xf>
    <xf numFmtId="0" fontId="25" fillId="0" borderId="18" xfId="0" applyFont="1" applyBorder="1" applyAlignment="1">
      <alignment horizontal="center" vertical="center" wrapText="1"/>
    </xf>
    <xf numFmtId="0" fontId="25" fillId="0" borderId="11" xfId="0" applyFont="1" applyBorder="1" applyAlignment="1">
      <alignment horizontal="center" vertical="center" wrapText="1"/>
    </xf>
    <xf numFmtId="0" fontId="47" fillId="0" borderId="0" xfId="20" applyFont="1" applyAlignment="1" applyProtection="1"/>
    <xf numFmtId="0" fontId="167" fillId="0" borderId="0" xfId="0" applyFont="1"/>
    <xf numFmtId="0" fontId="153" fillId="0" borderId="12" xfId="84" applyFont="1" applyBorder="1" applyAlignment="1">
      <alignment horizontal="left"/>
    </xf>
    <xf numFmtId="0" fontId="25" fillId="0" borderId="19" xfId="84" applyFont="1" applyFill="1" applyBorder="1" applyAlignment="1">
      <alignment horizontal="center"/>
    </xf>
    <xf numFmtId="0" fontId="152" fillId="0" borderId="0" xfId="84" applyFont="1" applyFill="1" applyAlignment="1">
      <alignment horizontal="center" vertical="top"/>
    </xf>
    <xf numFmtId="0" fontId="152" fillId="0" borderId="1" xfId="84" applyFont="1" applyFill="1" applyBorder="1" applyAlignment="1">
      <alignment horizontal="center" vertical="top"/>
    </xf>
    <xf numFmtId="0" fontId="25" fillId="0" borderId="19" xfId="84" applyFont="1" applyFill="1" applyBorder="1" applyAlignment="1">
      <alignment horizontal="center" wrapText="1"/>
    </xf>
    <xf numFmtId="0" fontId="25" fillId="0" borderId="0" xfId="126" applyFont="1" applyAlignment="1">
      <alignment horizontal="left" wrapText="1"/>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52" fillId="0" borderId="10" xfId="126" applyFont="1" applyBorder="1" applyAlignment="1">
      <alignment horizontal="center" vertical="top" wrapText="1"/>
    </xf>
    <xf numFmtId="0" fontId="152" fillId="0" borderId="43" xfId="126" applyFont="1" applyBorder="1" applyAlignment="1">
      <alignment horizontal="center" vertical="top" wrapText="1"/>
    </xf>
    <xf numFmtId="0" fontId="152" fillId="0" borderId="43" xfId="84" applyFont="1" applyFill="1" applyBorder="1" applyAlignment="1">
      <alignment horizontal="center" vertical="top"/>
    </xf>
    <xf numFmtId="0" fontId="152" fillId="0" borderId="12" xfId="84" applyFont="1" applyFill="1" applyBorder="1" applyAlignment="1">
      <alignment horizontal="center" vertical="top"/>
    </xf>
    <xf numFmtId="0" fontId="152" fillId="0" borderId="10" xfId="0" applyFont="1" applyFill="1" applyBorder="1" applyAlignment="1">
      <alignment horizontal="center" vertical="top" wrapText="1"/>
    </xf>
    <xf numFmtId="0" fontId="152" fillId="0" borderId="43" xfId="0" applyFont="1" applyFill="1" applyBorder="1" applyAlignment="1">
      <alignment horizontal="center" vertical="top" wrapText="1"/>
    </xf>
    <xf numFmtId="0" fontId="25" fillId="0" borderId="18" xfId="0" applyFont="1" applyFill="1" applyBorder="1" applyAlignment="1">
      <alignment horizontal="center" wrapText="1"/>
    </xf>
    <xf numFmtId="0" fontId="25" fillId="0" borderId="10" xfId="0" applyFont="1" applyFill="1" applyBorder="1" applyAlignment="1">
      <alignment horizontal="center" wrapText="1"/>
    </xf>
    <xf numFmtId="0" fontId="152" fillId="0" borderId="54" xfId="0" applyFont="1" applyBorder="1" applyAlignment="1">
      <alignment horizontal="center" vertical="top" wrapText="1"/>
    </xf>
    <xf numFmtId="0" fontId="152" fillId="0" borderId="0" xfId="0" applyFont="1" applyAlignment="1">
      <alignment vertical="top"/>
    </xf>
    <xf numFmtId="0" fontId="25" fillId="0" borderId="0" xfId="0" applyFont="1" applyBorder="1"/>
    <xf numFmtId="0" fontId="25" fillId="0" borderId="18" xfId="84" applyFont="1" applyFill="1" applyBorder="1" applyAlignment="1">
      <alignment horizontal="center" vertical="center"/>
    </xf>
    <xf numFmtId="0" fontId="25" fillId="0" borderId="11" xfId="84" applyFont="1" applyFill="1" applyBorder="1" applyAlignment="1">
      <alignment horizontal="center" vertical="center"/>
    </xf>
    <xf numFmtId="0" fontId="25" fillId="0" borderId="19" xfId="84" applyFont="1" applyFill="1" applyBorder="1" applyAlignment="1">
      <alignment horizontal="center" vertical="center"/>
    </xf>
    <xf numFmtId="0" fontId="144" fillId="0" borderId="12" xfId="84" applyFont="1" applyFill="1" applyBorder="1" applyAlignment="1">
      <alignment horizontal="center" vertical="top" wrapText="1"/>
    </xf>
    <xf numFmtId="0" fontId="144" fillId="0" borderId="36" xfId="84" applyFont="1" applyFill="1" applyBorder="1" applyAlignment="1">
      <alignment horizontal="center" vertical="top" wrapText="1"/>
    </xf>
    <xf numFmtId="0" fontId="144" fillId="0" borderId="0" xfId="84" applyFont="1" applyFill="1" applyBorder="1" applyAlignment="1">
      <alignment horizontal="center" vertical="top"/>
    </xf>
    <xf numFmtId="0" fontId="144" fillId="0" borderId="1" xfId="84" applyFont="1" applyFill="1" applyBorder="1" applyAlignment="1">
      <alignment horizontal="center" vertical="top"/>
    </xf>
    <xf numFmtId="0" fontId="167" fillId="0" borderId="0" xfId="84" applyFont="1" applyAlignment="1">
      <alignment horizontal="left" vertical="center"/>
    </xf>
    <xf numFmtId="0" fontId="153" fillId="0" borderId="0" xfId="84" applyFont="1" applyAlignment="1">
      <alignment horizontal="left" vertical="center"/>
    </xf>
    <xf numFmtId="0" fontId="25" fillId="0" borderId="18" xfId="84" applyFont="1" applyFill="1" applyBorder="1" applyAlignment="1">
      <alignment horizontal="center"/>
    </xf>
    <xf numFmtId="0" fontId="25" fillId="0" borderId="0" xfId="84" applyFont="1" applyFill="1" applyBorder="1"/>
    <xf numFmtId="0" fontId="172" fillId="0" borderId="48" xfId="0" applyFont="1" applyBorder="1" applyAlignment="1">
      <alignment horizontal="center" wrapText="1"/>
    </xf>
    <xf numFmtId="0" fontId="164" fillId="0" borderId="48" xfId="0" applyFont="1" applyBorder="1" applyAlignment="1">
      <alignment horizontal="center" vertical="top" wrapText="1"/>
    </xf>
    <xf numFmtId="0" fontId="164" fillId="0" borderId="73" xfId="0" applyFont="1" applyBorder="1" applyAlignment="1">
      <alignment horizontal="center" vertical="top" wrapText="1"/>
    </xf>
    <xf numFmtId="0" fontId="172" fillId="0" borderId="1" xfId="0" applyFont="1" applyBorder="1" applyAlignment="1">
      <alignment horizontal="center" wrapText="1"/>
    </xf>
    <xf numFmtId="0" fontId="164" fillId="0" borderId="0" xfId="0" applyFont="1" applyAlignment="1">
      <alignment horizontal="center" vertical="top" wrapText="1"/>
    </xf>
    <xf numFmtId="0" fontId="164" fillId="0" borderId="39" xfId="0" applyFont="1" applyBorder="1" applyAlignment="1">
      <alignment horizontal="center" vertical="top" wrapText="1"/>
    </xf>
    <xf numFmtId="0" fontId="164" fillId="0" borderId="68" xfId="0" applyFont="1" applyBorder="1" applyAlignment="1">
      <alignment horizontal="center" vertical="top" wrapText="1"/>
    </xf>
    <xf numFmtId="0" fontId="152" fillId="0" borderId="73" xfId="0" applyFont="1" applyBorder="1" applyAlignment="1">
      <alignment horizontal="center" vertical="top" wrapText="1"/>
    </xf>
    <xf numFmtId="0" fontId="25" fillId="0" borderId="11" xfId="0" applyFont="1" applyBorder="1" applyAlignment="1"/>
    <xf numFmtId="0" fontId="172" fillId="0" borderId="19" xfId="0" applyFont="1" applyBorder="1" applyAlignment="1"/>
    <xf numFmtId="0" fontId="172" fillId="0" borderId="0" xfId="0" applyFont="1" applyBorder="1" applyAlignment="1"/>
    <xf numFmtId="0" fontId="172" fillId="0" borderId="1" xfId="0" applyFont="1" applyBorder="1" applyAlignment="1"/>
    <xf numFmtId="0" fontId="152" fillId="0" borderId="61" xfId="0" applyFont="1" applyBorder="1" applyAlignment="1">
      <alignment horizontal="center" vertical="top" wrapText="1"/>
    </xf>
    <xf numFmtId="0" fontId="164" fillId="0" borderId="27" xfId="0" applyFont="1" applyBorder="1" applyAlignment="1">
      <alignment horizontal="center" vertical="top" wrapText="1"/>
    </xf>
    <xf numFmtId="0" fontId="172" fillId="0" borderId="39" xfId="0" applyFont="1" applyBorder="1" applyAlignment="1">
      <alignment horizontal="center" wrapText="1"/>
    </xf>
    <xf numFmtId="0" fontId="25" fillId="0" borderId="64" xfId="0" applyFont="1" applyBorder="1" applyAlignment="1">
      <alignment horizontal="center" vertical="center" wrapText="1"/>
    </xf>
    <xf numFmtId="0" fontId="25" fillId="0" borderId="72" xfId="0" applyFont="1" applyBorder="1" applyAlignment="1">
      <alignment horizontal="center" vertical="center" wrapText="1"/>
    </xf>
    <xf numFmtId="0" fontId="164" fillId="0" borderId="24" xfId="0" applyFont="1" applyBorder="1" applyAlignment="1">
      <alignment horizontal="center" vertical="top" wrapText="1"/>
    </xf>
    <xf numFmtId="0" fontId="164" fillId="0" borderId="61" xfId="0" applyFont="1" applyBorder="1" applyAlignment="1">
      <alignment horizontal="center" vertical="top" wrapText="1"/>
    </xf>
    <xf numFmtId="0" fontId="11" fillId="0" borderId="0" xfId="0" applyNumberFormat="1" applyFont="1" applyAlignment="1">
      <alignment horizontal="left" vertical="center"/>
    </xf>
    <xf numFmtId="0" fontId="167" fillId="0" borderId="0" xfId="0" applyNumberFormat="1" applyFont="1" applyAlignment="1">
      <alignment horizontal="left" vertical="center"/>
    </xf>
    <xf numFmtId="0" fontId="152" fillId="0" borderId="20" xfId="0" applyFont="1" applyBorder="1" applyAlignment="1">
      <alignment horizontal="center" vertical="center" wrapText="1"/>
    </xf>
    <xf numFmtId="0" fontId="11" fillId="0" borderId="0" xfId="84" applyFont="1" applyAlignment="1">
      <alignment horizontal="left"/>
    </xf>
    <xf numFmtId="0" fontId="25" fillId="0" borderId="17" xfId="84" applyFont="1" applyFill="1" applyBorder="1" applyAlignment="1">
      <alignment horizontal="center"/>
    </xf>
    <xf numFmtId="0" fontId="152" fillId="0" borderId="36" xfId="84" applyFont="1" applyFill="1" applyBorder="1" applyAlignment="1">
      <alignment horizontal="left" vertical="top" wrapText="1" indent="3"/>
    </xf>
    <xf numFmtId="0" fontId="152" fillId="0" borderId="10" xfId="84" applyFont="1" applyFill="1" applyBorder="1" applyAlignment="1">
      <alignment horizontal="center" vertical="top"/>
    </xf>
    <xf numFmtId="0" fontId="152" fillId="0" borderId="0" xfId="84" applyFont="1" applyAlignment="1">
      <alignment vertical="center"/>
    </xf>
    <xf numFmtId="0" fontId="152" fillId="0" borderId="0" xfId="126" applyFont="1" applyAlignment="1">
      <alignment horizontal="justify" vertical="top" wrapText="1"/>
    </xf>
    <xf numFmtId="0" fontId="25" fillId="0" borderId="0" xfId="84" applyFont="1" applyAlignment="1">
      <alignment vertical="center"/>
    </xf>
    <xf numFmtId="0" fontId="25" fillId="0" borderId="0" xfId="126" applyFont="1" applyBorder="1" applyAlignment="1">
      <alignment horizontal="justify"/>
    </xf>
    <xf numFmtId="0" fontId="25" fillId="0" borderId="43"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153" fillId="0" borderId="12" xfId="84" applyFont="1" applyBorder="1" applyAlignment="1"/>
    <xf numFmtId="0" fontId="144" fillId="0" borderId="0" xfId="84" applyFont="1" applyFill="1" applyAlignment="1">
      <alignment horizontal="center" vertical="top"/>
    </xf>
    <xf numFmtId="0" fontId="25" fillId="0" borderId="0" xfId="0" applyFont="1" applyFill="1" applyAlignment="1">
      <alignment vertical="center"/>
    </xf>
    <xf numFmtId="0" fontId="40" fillId="0" borderId="0" xfId="0" applyFont="1" applyAlignment="1">
      <alignment vertical="center"/>
    </xf>
    <xf numFmtId="0" fontId="40" fillId="0" borderId="0" xfId="0" applyFont="1" applyAlignment="1"/>
    <xf numFmtId="0" fontId="152" fillId="0" borderId="0" xfId="0" applyFont="1" applyFill="1" applyAlignment="1">
      <alignment horizontal="left" vertical="top"/>
    </xf>
    <xf numFmtId="0" fontId="157" fillId="0" borderId="0" xfId="0" applyFont="1" applyAlignment="1">
      <alignment vertical="top"/>
    </xf>
    <xf numFmtId="0" fontId="168" fillId="0" borderId="0" xfId="84" applyFont="1" applyFill="1" applyAlignment="1">
      <alignment horizontal="center" vertical="top"/>
    </xf>
    <xf numFmtId="0" fontId="164" fillId="0" borderId="1" xfId="0" applyFont="1" applyBorder="1" applyAlignment="1">
      <alignment horizontal="center" vertical="top"/>
    </xf>
    <xf numFmtId="0" fontId="172" fillId="0" borderId="10" xfId="0" applyFont="1" applyBorder="1" applyAlignment="1">
      <alignment wrapText="1"/>
    </xf>
    <xf numFmtId="0" fontId="11" fillId="0" borderId="0" xfId="84" applyFont="1" applyAlignment="1">
      <alignment vertical="center"/>
    </xf>
    <xf numFmtId="0" fontId="167" fillId="0" borderId="0" xfId="84" applyFont="1" applyAlignment="1">
      <alignment vertical="center"/>
    </xf>
    <xf numFmtId="0" fontId="25" fillId="0" borderId="0" xfId="0" applyFont="1" applyFill="1" applyAlignment="1">
      <alignment horizontal="left"/>
    </xf>
    <xf numFmtId="0" fontId="11" fillId="0" borderId="0" xfId="84" applyFont="1" applyAlignment="1"/>
    <xf numFmtId="0" fontId="172" fillId="0" borderId="17" xfId="0" applyFont="1" applyBorder="1" applyAlignment="1">
      <alignment wrapText="1"/>
    </xf>
    <xf numFmtId="0" fontId="111" fillId="0" borderId="0" xfId="0" applyFont="1" applyBorder="1" applyAlignment="1">
      <alignment horizontal="center" wrapText="1"/>
    </xf>
    <xf numFmtId="0" fontId="25" fillId="0" borderId="37" xfId="84" applyFont="1" applyFill="1" applyBorder="1" applyAlignment="1">
      <alignment horizontal="center" vertical="center"/>
    </xf>
    <xf numFmtId="0" fontId="172" fillId="0" borderId="34" xfId="0" applyFont="1" applyBorder="1" applyAlignment="1">
      <alignment horizontal="center" vertical="center"/>
    </xf>
    <xf numFmtId="0" fontId="164" fillId="0" borderId="34" xfId="0" applyFont="1" applyBorder="1" applyAlignment="1">
      <alignment horizontal="left" vertical="center"/>
    </xf>
    <xf numFmtId="0" fontId="153" fillId="0" borderId="12" xfId="84" applyFont="1" applyBorder="1" applyAlignment="1">
      <alignment vertical="center"/>
    </xf>
    <xf numFmtId="0" fontId="153" fillId="0" borderId="0" xfId="84" applyFont="1" applyBorder="1" applyAlignment="1">
      <alignment vertical="center"/>
    </xf>
    <xf numFmtId="0" fontId="39" fillId="0" borderId="0" xfId="0" applyFont="1" applyAlignment="1">
      <alignment vertical="center"/>
    </xf>
    <xf numFmtId="0" fontId="152" fillId="0" borderId="0" xfId="0" applyFont="1" applyFill="1" applyBorder="1" applyAlignment="1">
      <alignment horizontal="center" vertical="top" wrapText="1"/>
    </xf>
    <xf numFmtId="0" fontId="25" fillId="0" borderId="34" xfId="0" applyFont="1" applyBorder="1" applyAlignment="1"/>
    <xf numFmtId="0" fontId="172" fillId="0" borderId="34" xfId="0" applyFont="1" applyBorder="1" applyAlignment="1"/>
    <xf numFmtId="0" fontId="36" fillId="0" borderId="0" xfId="0" applyFont="1" applyBorder="1" applyAlignment="1">
      <alignment horizontal="center" wrapText="1"/>
    </xf>
    <xf numFmtId="0" fontId="172" fillId="0" borderId="10" xfId="0" applyFont="1" applyBorder="1" applyAlignment="1"/>
    <xf numFmtId="0" fontId="25" fillId="0" borderId="34" xfId="84" applyFont="1" applyFill="1" applyBorder="1" applyAlignment="1">
      <alignment horizontal="center" wrapText="1"/>
    </xf>
    <xf numFmtId="0" fontId="167" fillId="0" borderId="12" xfId="84" applyFont="1" applyBorder="1" applyAlignment="1">
      <alignment vertical="center"/>
    </xf>
    <xf numFmtId="0" fontId="152" fillId="0" borderId="34" xfId="84" applyFont="1" applyFill="1" applyBorder="1" applyAlignment="1">
      <alignment horizontal="center" vertical="center"/>
    </xf>
    <xf numFmtId="0" fontId="164" fillId="0" borderId="34" xfId="0" applyFont="1" applyBorder="1" applyAlignment="1">
      <alignment horizontal="center" vertical="center"/>
    </xf>
    <xf numFmtId="0" fontId="152" fillId="0" borderId="0" xfId="0" applyFont="1" applyFill="1" applyAlignment="1">
      <alignment horizontal="left" vertical="center"/>
    </xf>
    <xf numFmtId="0" fontId="25" fillId="0" borderId="37" xfId="84" applyFont="1" applyFill="1" applyBorder="1" applyAlignment="1">
      <alignment vertical="center"/>
    </xf>
    <xf numFmtId="0" fontId="172" fillId="0" borderId="34" xfId="0" applyFont="1" applyBorder="1" applyAlignment="1">
      <alignment vertical="center"/>
    </xf>
    <xf numFmtId="0" fontId="172" fillId="0" borderId="0" xfId="0" applyFont="1" applyBorder="1" applyAlignment="1">
      <alignment horizontal="center" wrapText="1"/>
    </xf>
    <xf numFmtId="0" fontId="47" fillId="0" borderId="0" xfId="20" applyFont="1" applyFill="1" applyAlignment="1" applyProtection="1">
      <alignment horizontal="left" vertical="center"/>
    </xf>
    <xf numFmtId="0" fontId="153" fillId="0" borderId="0" xfId="84" applyFont="1" applyAlignment="1">
      <alignment vertical="center"/>
    </xf>
    <xf numFmtId="0" fontId="172" fillId="0" borderId="11" xfId="0" applyFont="1" applyBorder="1" applyAlignment="1">
      <alignment horizontal="center" vertical="center" wrapText="1"/>
    </xf>
    <xf numFmtId="0" fontId="25" fillId="0" borderId="35" xfId="84" applyFont="1" applyFill="1" applyBorder="1" applyAlignment="1">
      <alignment horizontal="center" wrapText="1"/>
    </xf>
    <xf numFmtId="0" fontId="25" fillId="0" borderId="0" xfId="84" applyNumberFormat="1" applyFont="1" applyBorder="1" applyAlignment="1">
      <alignment horizontal="justify" wrapText="1"/>
    </xf>
    <xf numFmtId="0" fontId="164" fillId="0" borderId="43" xfId="0" applyFont="1" applyBorder="1" applyAlignment="1">
      <alignment horizontal="center" vertical="top" wrapText="1"/>
    </xf>
    <xf numFmtId="0" fontId="152" fillId="0" borderId="41" xfId="0" applyFont="1" applyBorder="1" applyAlignment="1">
      <alignment vertical="top" wrapText="1"/>
    </xf>
    <xf numFmtId="0" fontId="25" fillId="0" borderId="10" xfId="84" applyFont="1" applyFill="1" applyBorder="1" applyAlignment="1">
      <alignment horizontal="center" vertical="top" wrapText="1"/>
    </xf>
    <xf numFmtId="0" fontId="25" fillId="0" borderId="43" xfId="0" applyFont="1" applyBorder="1" applyAlignment="1">
      <alignment horizontal="center" vertical="top" wrapText="1"/>
    </xf>
    <xf numFmtId="0" fontId="25" fillId="0" borderId="0" xfId="84" applyNumberFormat="1" applyFont="1" applyBorder="1" applyAlignment="1">
      <alignment wrapText="1"/>
    </xf>
    <xf numFmtId="0" fontId="0" fillId="0" borderId="0" xfId="0" applyAlignment="1">
      <alignment wrapText="1"/>
    </xf>
    <xf numFmtId="0" fontId="152" fillId="0" borderId="0" xfId="84" applyFont="1" applyAlignment="1">
      <alignment vertical="top" wrapText="1"/>
    </xf>
    <xf numFmtId="0" fontId="176" fillId="0" borderId="13" xfId="0" applyFont="1" applyBorder="1" applyAlignment="1">
      <alignment horizontal="center" vertical="top" wrapText="1"/>
    </xf>
    <xf numFmtId="0" fontId="74" fillId="0" borderId="26" xfId="0" applyFont="1" applyBorder="1" applyAlignment="1">
      <alignment horizontal="center" wrapText="1"/>
    </xf>
    <xf numFmtId="0" fontId="75" fillId="0" borderId="14" xfId="0" applyFont="1" applyBorder="1" applyAlignment="1">
      <alignment horizontal="center" wrapText="1"/>
    </xf>
    <xf numFmtId="0" fontId="39" fillId="0" borderId="11" xfId="0" applyFont="1" applyBorder="1" applyAlignment="1">
      <alignment horizontal="center" wrapText="1"/>
    </xf>
    <xf numFmtId="0" fontId="164" fillId="0" borderId="12" xfId="0" applyFont="1" applyBorder="1" applyAlignment="1">
      <alignment horizontal="center" vertical="top" wrapText="1"/>
    </xf>
    <xf numFmtId="0" fontId="176" fillId="0" borderId="12" xfId="0" applyFont="1" applyBorder="1" applyAlignment="1">
      <alignment horizontal="center" vertical="top" wrapText="1"/>
    </xf>
    <xf numFmtId="164" fontId="152" fillId="0" borderId="0" xfId="0" applyNumberFormat="1" applyFont="1" applyBorder="1" applyAlignment="1">
      <alignment horizontal="justify" vertical="top" wrapText="1"/>
    </xf>
    <xf numFmtId="0" fontId="25" fillId="0" borderId="0" xfId="0" applyNumberFormat="1" applyFont="1" applyAlignment="1">
      <alignment horizontal="justify" wrapText="1"/>
    </xf>
    <xf numFmtId="0" fontId="152" fillId="0" borderId="0" xfId="84" applyFont="1" applyFill="1" applyBorder="1" applyAlignment="1">
      <alignment vertical="top" wrapText="1"/>
    </xf>
    <xf numFmtId="0" fontId="168" fillId="0" borderId="12" xfId="84" applyFont="1" applyFill="1" applyBorder="1" applyAlignment="1">
      <alignment horizontal="center" vertical="top" wrapText="1"/>
    </xf>
    <xf numFmtId="0" fontId="25" fillId="0" borderId="67" xfId="84" applyFont="1" applyFill="1" applyBorder="1" applyAlignment="1">
      <alignment horizontal="center" wrapText="1"/>
    </xf>
    <xf numFmtId="0" fontId="172" fillId="0" borderId="15" xfId="0" applyFont="1" applyBorder="1" applyAlignment="1">
      <alignment wrapText="1"/>
    </xf>
    <xf numFmtId="0" fontId="25" fillId="0" borderId="0" xfId="84" applyFont="1" applyFill="1" applyBorder="1" applyAlignment="1">
      <alignment wrapText="1"/>
    </xf>
    <xf numFmtId="0" fontId="72" fillId="0" borderId="0" xfId="84" applyFont="1" applyFill="1" applyBorder="1" applyAlignment="1">
      <alignment horizontal="center" wrapText="1"/>
    </xf>
    <xf numFmtId="0" fontId="37" fillId="0" borderId="11" xfId="84" applyFont="1" applyFill="1" applyBorder="1" applyAlignment="1">
      <alignment horizontal="center" wrapText="1"/>
    </xf>
    <xf numFmtId="0" fontId="172" fillId="0" borderId="19" xfId="0" applyFont="1" applyBorder="1" applyAlignment="1">
      <alignment horizontal="center" wrapText="1"/>
    </xf>
    <xf numFmtId="0" fontId="168" fillId="0" borderId="0" xfId="84" applyFont="1" applyFill="1" applyBorder="1" applyAlignment="1">
      <alignment horizontal="center" vertical="top" wrapText="1"/>
    </xf>
    <xf numFmtId="0" fontId="25" fillId="0" borderId="15" xfId="0" applyFont="1" applyFill="1" applyBorder="1" applyAlignment="1">
      <alignment horizontal="center" wrapText="1"/>
    </xf>
    <xf numFmtId="0" fontId="172" fillId="0" borderId="17" xfId="0" applyFont="1" applyBorder="1" applyAlignment="1">
      <alignment horizontal="center"/>
    </xf>
    <xf numFmtId="0" fontId="153" fillId="0" borderId="12" xfId="0" applyFont="1" applyFill="1" applyBorder="1" applyAlignment="1">
      <alignment horizontal="left" vertical="center" indent="5"/>
    </xf>
    <xf numFmtId="0" fontId="11" fillId="0" borderId="0" xfId="0" applyFont="1" applyFill="1" applyAlignment="1">
      <alignment vertical="center"/>
    </xf>
    <xf numFmtId="0" fontId="25" fillId="0" borderId="37" xfId="0" applyFont="1" applyFill="1" applyBorder="1" applyAlignment="1">
      <alignment horizontal="center" vertical="center"/>
    </xf>
    <xf numFmtId="0" fontId="152" fillId="0" borderId="34" xfId="0" applyFont="1" applyFill="1" applyBorder="1" applyAlignment="1">
      <alignment horizontal="center" vertical="center"/>
    </xf>
    <xf numFmtId="0" fontId="152" fillId="0" borderId="34" xfId="0" applyFont="1" applyFill="1" applyBorder="1" applyAlignment="1">
      <alignment horizontal="left" vertical="center"/>
    </xf>
    <xf numFmtId="0" fontId="164" fillId="0" borderId="35" xfId="0" applyFont="1" applyBorder="1" applyAlignment="1">
      <alignment horizontal="center" vertical="center"/>
    </xf>
    <xf numFmtId="0" fontId="172" fillId="0" borderId="10" xfId="0" applyFont="1" applyBorder="1" applyAlignment="1">
      <alignment horizontal="center"/>
    </xf>
    <xf numFmtId="0" fontId="152" fillId="0" borderId="12" xfId="85" applyFont="1" applyFill="1" applyBorder="1" applyAlignment="1">
      <alignment horizontal="center" vertical="top" wrapText="1"/>
    </xf>
    <xf numFmtId="0" fontId="25" fillId="0" borderId="0" xfId="85" applyFont="1" applyFill="1" applyBorder="1" applyAlignment="1">
      <alignment horizontal="center" wrapText="1"/>
    </xf>
    <xf numFmtId="0" fontId="174" fillId="0" borderId="34" xfId="0" applyFont="1" applyBorder="1" applyAlignment="1">
      <alignment horizontal="center" vertical="center"/>
    </xf>
    <xf numFmtId="0" fontId="174" fillId="0" borderId="35" xfId="0" applyFont="1" applyBorder="1" applyAlignment="1">
      <alignment horizontal="center" vertical="center"/>
    </xf>
    <xf numFmtId="0" fontId="174" fillId="0" borderId="34" xfId="0" applyFont="1" applyBorder="1" applyAlignment="1">
      <alignment horizontal="left" vertical="center"/>
    </xf>
    <xf numFmtId="0" fontId="152" fillId="0" borderId="34" xfId="0" applyFont="1" applyFill="1" applyBorder="1" applyAlignment="1">
      <alignment vertical="center"/>
    </xf>
    <xf numFmtId="0" fontId="174" fillId="0" borderId="34" xfId="0" applyFont="1" applyBorder="1" applyAlignment="1">
      <alignment vertical="center"/>
    </xf>
    <xf numFmtId="0" fontId="153" fillId="0" borderId="13" xfId="0" applyFont="1" applyBorder="1" applyAlignment="1">
      <alignment horizontal="left" vertical="center" wrapText="1" indent="5"/>
    </xf>
    <xf numFmtId="0" fontId="25" fillId="0" borderId="0" xfId="56" applyFont="1" applyAlignment="1">
      <alignment horizontal="left" vertical="center"/>
    </xf>
    <xf numFmtId="0" fontId="164" fillId="0" borderId="58" xfId="0" applyFont="1" applyBorder="1" applyAlignment="1">
      <alignment horizontal="center" vertical="top" wrapText="1"/>
    </xf>
    <xf numFmtId="0" fontId="152" fillId="0" borderId="1" xfId="0" applyNumberFormat="1" applyFont="1" applyBorder="1" applyAlignment="1">
      <alignment horizontal="left" vertical="top" wrapText="1"/>
    </xf>
    <xf numFmtId="0" fontId="152" fillId="0" borderId="0" xfId="56" applyFont="1" applyAlignment="1">
      <alignment horizontal="left" vertical="top"/>
    </xf>
    <xf numFmtId="0" fontId="152" fillId="0" borderId="0" xfId="56" applyFont="1" applyAlignment="1">
      <alignment horizontal="left" vertical="top" wrapText="1"/>
    </xf>
    <xf numFmtId="0" fontId="25" fillId="0" borderId="0" xfId="56" applyFont="1" applyFill="1" applyAlignment="1">
      <alignment horizontal="left" wrapText="1"/>
    </xf>
    <xf numFmtId="0" fontId="25" fillId="0" borderId="0" xfId="0" applyFont="1" applyBorder="1" applyAlignment="1">
      <alignment horizontal="left" vertical="center"/>
    </xf>
    <xf numFmtId="0" fontId="56" fillId="0" borderId="24" xfId="0" applyFont="1" applyBorder="1" applyAlignment="1">
      <alignment horizontal="center" wrapText="1"/>
    </xf>
    <xf numFmtId="0" fontId="111" fillId="0" borderId="23" xfId="0" applyFont="1" applyBorder="1" applyAlignment="1">
      <alignment horizontal="center" wrapText="1"/>
    </xf>
    <xf numFmtId="0" fontId="111" fillId="0" borderId="24" xfId="0" applyFont="1" applyBorder="1" applyAlignment="1">
      <alignment horizontal="center" wrapText="1"/>
    </xf>
    <xf numFmtId="0" fontId="56" fillId="0" borderId="60" xfId="0" applyFont="1" applyBorder="1" applyAlignment="1">
      <alignment horizontal="center" wrapText="1"/>
    </xf>
    <xf numFmtId="0" fontId="111" fillId="0" borderId="0" xfId="0" applyFont="1" applyAlignment="1">
      <alignment horizontal="center" wrapText="1"/>
    </xf>
    <xf numFmtId="0" fontId="56" fillId="0" borderId="26" xfId="0" applyFont="1" applyBorder="1" applyAlignment="1">
      <alignment horizontal="center" wrapText="1"/>
    </xf>
    <xf numFmtId="0" fontId="56" fillId="0" borderId="16" xfId="0" applyFont="1" applyBorder="1" applyAlignment="1">
      <alignment horizontal="center" wrapText="1"/>
    </xf>
    <xf numFmtId="0" fontId="56" fillId="0" borderId="39" xfId="0" applyFont="1" applyBorder="1" applyAlignment="1">
      <alignment horizontal="center" wrapText="1"/>
    </xf>
    <xf numFmtId="0" fontId="56" fillId="0" borderId="22" xfId="0" applyFont="1" applyBorder="1" applyAlignment="1">
      <alignment horizontal="center" wrapText="1"/>
    </xf>
    <xf numFmtId="0" fontId="56" fillId="0" borderId="27" xfId="0" applyFont="1" applyBorder="1" applyAlignment="1">
      <alignment horizontal="center" wrapText="1"/>
    </xf>
    <xf numFmtId="0" fontId="174" fillId="0" borderId="27" xfId="0" applyFont="1" applyBorder="1" applyAlignment="1">
      <alignment horizontal="center" vertical="top" wrapText="1"/>
    </xf>
    <xf numFmtId="0" fontId="174" fillId="0" borderId="40" xfId="0" applyFont="1" applyBorder="1" applyAlignment="1">
      <alignment horizontal="center" vertical="top" wrapText="1"/>
    </xf>
    <xf numFmtId="0" fontId="174" fillId="0" borderId="39" xfId="0" applyFont="1" applyBorder="1" applyAlignment="1">
      <alignment horizontal="center" vertical="top" wrapText="1"/>
    </xf>
    <xf numFmtId="0" fontId="56" fillId="0" borderId="11" xfId="0" applyFont="1" applyBorder="1" applyAlignment="1">
      <alignment horizontal="center" wrapText="1"/>
    </xf>
    <xf numFmtId="0" fontId="174" fillId="0" borderId="1" xfId="0" applyFont="1" applyBorder="1" applyAlignment="1">
      <alignment horizontal="center" vertical="top" wrapText="1"/>
    </xf>
    <xf numFmtId="0" fontId="56" fillId="0" borderId="0" xfId="0" applyFont="1" applyBorder="1" applyAlignment="1">
      <alignment horizontal="center" wrapText="1"/>
    </xf>
    <xf numFmtId="0" fontId="152" fillId="0" borderId="0" xfId="0" applyFont="1" applyBorder="1" applyAlignment="1">
      <alignment horizontal="left" vertical="top" wrapText="1" indent="3"/>
    </xf>
    <xf numFmtId="0" fontId="174" fillId="0" borderId="1" xfId="0" applyFont="1" applyBorder="1" applyAlignment="1">
      <alignment horizontal="left" vertical="top" wrapText="1" indent="3"/>
    </xf>
    <xf numFmtId="0" fontId="56" fillId="0" borderId="17" xfId="0" applyFont="1" applyBorder="1" applyAlignment="1">
      <alignment horizontal="center" wrapText="1"/>
    </xf>
    <xf numFmtId="0" fontId="56" fillId="0" borderId="62" xfId="0" applyFont="1" applyBorder="1" applyAlignment="1">
      <alignment horizontal="center" wrapText="1"/>
    </xf>
    <xf numFmtId="0" fontId="56" fillId="0" borderId="48" xfId="0" applyFont="1" applyBorder="1" applyAlignment="1">
      <alignment horizontal="center" wrapText="1"/>
    </xf>
    <xf numFmtId="0" fontId="111" fillId="0" borderId="39" xfId="0" applyFont="1" applyBorder="1" applyAlignment="1">
      <alignment horizontal="center" wrapText="1"/>
    </xf>
    <xf numFmtId="0" fontId="6" fillId="0" borderId="0" xfId="0" applyFont="1" applyAlignment="1">
      <alignment vertical="center"/>
    </xf>
    <xf numFmtId="0" fontId="111" fillId="0" borderId="27" xfId="0" applyFont="1" applyBorder="1" applyAlignment="1">
      <alignment horizontal="center" wrapText="1"/>
    </xf>
    <xf numFmtId="0" fontId="56" fillId="0" borderId="15" xfId="0" applyFont="1" applyBorder="1" applyAlignment="1">
      <alignment horizontal="center" wrapText="1"/>
    </xf>
    <xf numFmtId="0" fontId="111" fillId="0" borderId="17" xfId="0" applyFont="1" applyBorder="1" applyAlignment="1">
      <alignment horizontal="center" wrapText="1"/>
    </xf>
    <xf numFmtId="0" fontId="56" fillId="0" borderId="18" xfId="0" applyFont="1" applyBorder="1" applyAlignment="1">
      <alignment horizontal="center" wrapText="1"/>
    </xf>
    <xf numFmtId="0" fontId="111" fillId="0" borderId="10" xfId="0" applyFont="1" applyBorder="1" applyAlignment="1">
      <alignment horizont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111" fillId="0" borderId="11" xfId="0" applyFont="1" applyBorder="1" applyAlignment="1"/>
    <xf numFmtId="0" fontId="111" fillId="0" borderId="19" xfId="0" applyFont="1" applyBorder="1" applyAlignment="1"/>
    <xf numFmtId="0" fontId="111" fillId="0" borderId="11" xfId="0" applyFont="1" applyBorder="1" applyAlignment="1">
      <alignment horizontal="center" wrapText="1"/>
    </xf>
    <xf numFmtId="0" fontId="111" fillId="0" borderId="19" xfId="0" applyFont="1" applyBorder="1" applyAlignment="1">
      <alignment horizontal="center" wrapText="1"/>
    </xf>
    <xf numFmtId="0" fontId="145" fillId="0" borderId="0" xfId="0" applyFont="1" applyBorder="1" applyAlignment="1">
      <alignment horizontal="left"/>
    </xf>
    <xf numFmtId="0" fontId="172"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52" fillId="0" borderId="74" xfId="0" applyNumberFormat="1" applyFont="1" applyBorder="1" applyAlignment="1">
      <alignment horizontal="center" vertical="top" wrapText="1"/>
    </xf>
    <xf numFmtId="49" fontId="152" fillId="0" borderId="43" xfId="0" applyNumberFormat="1" applyFont="1" applyBorder="1" applyAlignment="1">
      <alignment horizontal="center" vertical="top" wrapText="1"/>
    </xf>
    <xf numFmtId="0" fontId="152"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52" fillId="0" borderId="75" xfId="0" applyFont="1" applyBorder="1" applyAlignment="1">
      <alignment horizontal="center" vertical="top"/>
    </xf>
    <xf numFmtId="0" fontId="152" fillId="0" borderId="76" xfId="0" applyFont="1" applyBorder="1" applyAlignment="1">
      <alignment horizontal="center" vertical="top"/>
    </xf>
    <xf numFmtId="0" fontId="116"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52" fillId="0" borderId="0" xfId="0" applyFont="1" applyAlignment="1">
      <alignment horizontal="left"/>
    </xf>
    <xf numFmtId="0" fontId="144" fillId="0" borderId="34" xfId="0" applyFont="1" applyBorder="1" applyAlignment="1">
      <alignment horizontal="left" vertical="center"/>
    </xf>
    <xf numFmtId="0" fontId="148" fillId="0" borderId="69" xfId="0" applyFont="1" applyBorder="1" applyAlignment="1">
      <alignment horizontal="left" vertical="center"/>
    </xf>
    <xf numFmtId="0" fontId="25" fillId="0" borderId="37" xfId="0" applyFont="1" applyBorder="1" applyAlignment="1">
      <alignment horizontal="center" vertical="center"/>
    </xf>
    <xf numFmtId="0" fontId="144" fillId="0" borderId="38" xfId="0" applyFont="1" applyBorder="1" applyAlignment="1">
      <alignment horizontal="left" vertical="center"/>
    </xf>
    <xf numFmtId="0" fontId="148" fillId="0" borderId="38" xfId="0" applyFont="1" applyBorder="1" applyAlignment="1">
      <alignment horizontal="left" vertical="center"/>
    </xf>
    <xf numFmtId="0" fontId="25" fillId="0" borderId="79" xfId="0" applyFont="1" applyBorder="1" applyAlignment="1">
      <alignment horizontal="center" vertical="center"/>
    </xf>
    <xf numFmtId="0" fontId="172" fillId="0" borderId="38" xfId="0" applyFont="1" applyBorder="1" applyAlignment="1">
      <alignment horizontal="center" vertical="center"/>
    </xf>
    <xf numFmtId="0" fontId="6" fillId="0" borderId="0" xfId="0" applyFont="1" applyAlignment="1">
      <alignment horizontal="left"/>
    </xf>
    <xf numFmtId="0" fontId="111" fillId="0" borderId="44" xfId="0" applyFont="1" applyBorder="1" applyAlignment="1">
      <alignment horizontal="center" wrapText="1"/>
    </xf>
    <xf numFmtId="0" fontId="152" fillId="0" borderId="0" xfId="0" applyFont="1" applyBorder="1" applyAlignment="1">
      <alignment horizontal="left"/>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4" fontId="152" fillId="0" borderId="17" xfId="0" applyNumberFormat="1" applyFont="1" applyBorder="1" applyAlignment="1">
      <alignment horizontal="center" vertical="top" wrapText="1"/>
    </xf>
    <xf numFmtId="164" fontId="152" fillId="0" borderId="41" xfId="0" applyNumberFormat="1" applyFont="1" applyBorder="1" applyAlignment="1">
      <alignment horizontal="center" vertical="top" wrapText="1"/>
    </xf>
    <xf numFmtId="164" fontId="25" fillId="0" borderId="15" xfId="0" applyNumberFormat="1" applyFont="1" applyBorder="1" applyAlignment="1">
      <alignment horizontal="center" wrapText="1"/>
    </xf>
    <xf numFmtId="164" fontId="25" fillId="0" borderId="17" xfId="0" applyNumberFormat="1" applyFont="1" applyBorder="1" applyAlignment="1">
      <alignment horizontal="center" wrapText="1"/>
    </xf>
    <xf numFmtId="0" fontId="25" fillId="0" borderId="59" xfId="0" applyFont="1" applyBorder="1" applyAlignment="1">
      <alignment horizontal="center" wrapText="1"/>
    </xf>
    <xf numFmtId="0" fontId="152" fillId="0" borderId="10" xfId="0" applyFont="1" applyBorder="1" applyAlignment="1">
      <alignment horizontal="center" vertical="center"/>
    </xf>
    <xf numFmtId="0" fontId="152" fillId="0" borderId="12" xfId="0" applyFont="1" applyBorder="1" applyAlignment="1">
      <alignment horizontal="center" vertical="center"/>
    </xf>
    <xf numFmtId="0" fontId="152" fillId="0" borderId="36" xfId="0" applyFont="1" applyBorder="1" applyAlignment="1">
      <alignment horizontal="center" vertical="center"/>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1" fillId="0" borderId="0" xfId="0" applyFont="1" applyAlignment="1">
      <alignment horizontal="left"/>
    </xf>
    <xf numFmtId="0" fontId="153" fillId="0" borderId="0" xfId="0" applyFont="1" applyAlignment="1">
      <alignment horizontal="left"/>
    </xf>
    <xf numFmtId="0" fontId="152" fillId="0" borderId="0" xfId="0" applyFont="1" applyAlignment="1">
      <alignment vertical="center"/>
    </xf>
    <xf numFmtId="0" fontId="172" fillId="0" borderId="14" xfId="0" applyFont="1" applyBorder="1" applyAlignment="1">
      <alignment horizontal="center" wrapText="1"/>
    </xf>
    <xf numFmtId="0" fontId="25" fillId="0" borderId="0" xfId="0" applyFont="1" applyAlignment="1">
      <alignment vertical="center"/>
    </xf>
    <xf numFmtId="0" fontId="25" fillId="0" borderId="0" xfId="56" applyFont="1" applyAlignment="1">
      <alignment wrapText="1"/>
    </xf>
    <xf numFmtId="0" fontId="152" fillId="0" borderId="0" xfId="56" applyFont="1" applyAlignment="1">
      <alignment vertical="top"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72" fillId="0" borderId="34" xfId="0" applyFont="1" applyBorder="1" applyAlignment="1">
      <alignment horizontal="center" vertical="center" wrapText="1"/>
    </xf>
    <xf numFmtId="0" fontId="152" fillId="0" borderId="34" xfId="0" applyFont="1" applyBorder="1" applyAlignment="1">
      <alignment horizontal="center" vertical="center" wrapText="1"/>
    </xf>
    <xf numFmtId="0" fontId="164" fillId="0" borderId="34" xfId="0" applyFont="1" applyBorder="1" applyAlignment="1">
      <alignment horizontal="center" vertical="center" wrapText="1"/>
    </xf>
    <xf numFmtId="0" fontId="164" fillId="0" borderId="47" xfId="0" applyFont="1" applyBorder="1" applyAlignment="1">
      <alignment horizontal="center" vertical="top" wrapText="1"/>
    </xf>
    <xf numFmtId="0" fontId="172" fillId="0" borderId="53" xfId="0" applyFont="1" applyBorder="1" applyAlignment="1">
      <alignment horizontal="center" wrapText="1"/>
    </xf>
    <xf numFmtId="0" fontId="25" fillId="0" borderId="0" xfId="0" applyFont="1" applyAlignment="1"/>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164" fillId="0" borderId="17" xfId="0" applyFont="1" applyBorder="1" applyAlignment="1">
      <alignment horizontal="center" wrapText="1"/>
    </xf>
    <xf numFmtId="0" fontId="164" fillId="0" borderId="17" xfId="0" applyFont="1" applyFill="1" applyBorder="1" applyAlignment="1">
      <alignment horizontal="center" vertical="top" wrapText="1"/>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164" fillId="0" borderId="41" xfId="0" applyFont="1" applyFill="1" applyBorder="1" applyAlignment="1">
      <alignment horizontal="center" vertical="top" wrapText="1"/>
    </xf>
    <xf numFmtId="0" fontId="172" fillId="0" borderId="23" xfId="0" applyFont="1" applyBorder="1" applyAlignment="1"/>
    <xf numFmtId="0" fontId="172" fillId="0" borderId="0" xfId="0" applyFont="1" applyAlignment="1"/>
    <xf numFmtId="0" fontId="25" fillId="0" borderId="0" xfId="0" applyFont="1" applyAlignment="1">
      <alignment horizontal="justify" wrapText="1"/>
    </xf>
    <xf numFmtId="0" fontId="31" fillId="0" borderId="14" xfId="0" applyFont="1" applyBorder="1" applyAlignment="1">
      <alignment horizontal="center" vertical="center"/>
    </xf>
    <xf numFmtId="0" fontId="31" fillId="0" borderId="12" xfId="0" applyFont="1" applyBorder="1" applyAlignment="1">
      <alignment horizontal="center" vertical="center"/>
    </xf>
    <xf numFmtId="164" fontId="31" fillId="0" borderId="22" xfId="0" applyNumberFormat="1" applyFont="1" applyBorder="1" applyAlignment="1">
      <alignment horizontal="center" vertical="center"/>
    </xf>
    <xf numFmtId="164" fontId="31" fillId="0" borderId="42" xfId="0" applyNumberFormat="1" applyFont="1" applyBorder="1" applyAlignment="1">
      <alignment horizontal="center" vertical="center"/>
    </xf>
    <xf numFmtId="0" fontId="172" fillId="0" borderId="28" xfId="0" applyFont="1" applyBorder="1" applyAlignment="1">
      <alignment horizontal="center" vertical="center" wrapText="1"/>
    </xf>
    <xf numFmtId="0" fontId="152" fillId="2" borderId="0" xfId="0" applyFont="1" applyFill="1" applyBorder="1" applyAlignment="1">
      <alignment horizontal="center" vertical="top"/>
    </xf>
    <xf numFmtId="0" fontId="164" fillId="0" borderId="23" xfId="0" applyFont="1" applyBorder="1" applyAlignment="1">
      <alignment horizontal="center" vertical="top"/>
    </xf>
    <xf numFmtId="0" fontId="152" fillId="2" borderId="0" xfId="0" applyFont="1" applyFill="1" applyBorder="1" applyAlignment="1">
      <alignment horizontal="center" vertical="center"/>
    </xf>
    <xf numFmtId="0" fontId="164" fillId="0" borderId="23" xfId="0" applyFont="1" applyBorder="1" applyAlignment="1">
      <alignment horizontal="center" vertical="center"/>
    </xf>
    <xf numFmtId="0" fontId="25" fillId="2" borderId="0" xfId="0" applyFont="1" applyFill="1" applyBorder="1" applyAlignment="1">
      <alignment horizontal="center" vertical="center"/>
    </xf>
    <xf numFmtId="0" fontId="172" fillId="0" borderId="23" xfId="0" applyFont="1" applyBorder="1" applyAlignment="1">
      <alignment horizontal="center" vertical="center"/>
    </xf>
    <xf numFmtId="0" fontId="31" fillId="2" borderId="0" xfId="0" applyFont="1" applyFill="1" applyBorder="1" applyAlignment="1">
      <alignment horizontal="center" vertical="center"/>
    </xf>
    <xf numFmtId="0" fontId="25" fillId="0" borderId="0" xfId="0" applyFont="1" applyAlignment="1">
      <alignment horizontal="center" vertical="center"/>
    </xf>
    <xf numFmtId="0" fontId="172" fillId="0" borderId="25" xfId="0" applyFont="1" applyBorder="1" applyAlignment="1">
      <alignment horizontal="center" wrapText="1"/>
    </xf>
    <xf numFmtId="0" fontId="152" fillId="2" borderId="0" xfId="0" applyFont="1" applyFill="1" applyBorder="1" applyAlignment="1">
      <alignment horizontal="center"/>
    </xf>
    <xf numFmtId="0" fontId="164" fillId="0" borderId="23" xfId="0" applyFont="1" applyBorder="1" applyAlignment="1">
      <alignment horizontal="center"/>
    </xf>
    <xf numFmtId="0" fontId="25" fillId="0" borderId="42" xfId="0" applyFont="1" applyBorder="1" applyAlignment="1">
      <alignment horizontal="center" vertical="center"/>
    </xf>
    <xf numFmtId="0" fontId="31" fillId="2" borderId="0" xfId="0" applyFont="1" applyFill="1" applyBorder="1" applyAlignment="1">
      <alignment horizontal="center"/>
    </xf>
    <xf numFmtId="0" fontId="172" fillId="0" borderId="23" xfId="0" applyFont="1" applyBorder="1" applyAlignment="1">
      <alignment horizontal="center"/>
    </xf>
    <xf numFmtId="0" fontId="25" fillId="0" borderId="0" xfId="0" applyFont="1" applyAlignment="1">
      <alignment horizontal="center" vertical="top"/>
    </xf>
    <xf numFmtId="0" fontId="172" fillId="0" borderId="23" xfId="0" applyFont="1" applyBorder="1" applyAlignment="1">
      <alignment horizontal="center" vertical="top"/>
    </xf>
    <xf numFmtId="0" fontId="164" fillId="0" borderId="0" xfId="0" applyFont="1" applyAlignment="1">
      <alignment horizontal="center" wrapText="1"/>
    </xf>
    <xf numFmtId="0" fontId="164" fillId="0" borderId="10" xfId="0" applyFont="1" applyBorder="1" applyAlignment="1">
      <alignment horizontal="center" wrapText="1"/>
    </xf>
    <xf numFmtId="0" fontId="164" fillId="0" borderId="20" xfId="0" applyFont="1" applyBorder="1" applyAlignment="1">
      <alignment horizontal="center" wrapText="1"/>
    </xf>
    <xf numFmtId="0" fontId="164" fillId="0" borderId="13" xfId="0" applyFont="1" applyBorder="1" applyAlignment="1">
      <alignment horizontal="center" wrapText="1"/>
    </xf>
    <xf numFmtId="0" fontId="25" fillId="2" borderId="0" xfId="0" applyFont="1" applyFill="1" applyBorder="1" applyAlignment="1">
      <alignment horizontal="center"/>
    </xf>
    <xf numFmtId="0" fontId="25" fillId="0" borderId="12" xfId="0" applyFont="1" applyBorder="1" applyAlignment="1">
      <alignment vertical="center"/>
    </xf>
    <xf numFmtId="0" fontId="25" fillId="0" borderId="54" xfId="0" applyFont="1" applyBorder="1" applyAlignment="1">
      <alignment vertical="center"/>
    </xf>
    <xf numFmtId="0" fontId="152" fillId="0" borderId="49" xfId="0" applyFont="1" applyBorder="1" applyAlignment="1">
      <alignment horizontal="center" vertical="center" wrapText="1"/>
    </xf>
    <xf numFmtId="0" fontId="164" fillId="0" borderId="51" xfId="0" applyFont="1" applyBorder="1" applyAlignment="1">
      <alignment horizontal="center" vertical="center" wrapText="1"/>
    </xf>
    <xf numFmtId="0" fontId="25" fillId="0" borderId="70" xfId="0" applyFont="1" applyBorder="1" applyAlignment="1">
      <alignment horizontal="center" vertical="center" wrapText="1"/>
    </xf>
    <xf numFmtId="0" fontId="152" fillId="0" borderId="0" xfId="0" applyFont="1" applyBorder="1" applyAlignment="1">
      <alignment horizontal="center" vertical="center" wrapText="1"/>
    </xf>
    <xf numFmtId="0" fontId="164"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172" fillId="0" borderId="1" xfId="0" applyFont="1" applyBorder="1" applyAlignment="1">
      <alignment horizontal="center" vertical="center" wrapText="1"/>
    </xf>
    <xf numFmtId="0" fontId="25" fillId="0" borderId="11" xfId="0" applyFont="1" applyFill="1" applyBorder="1" applyAlignment="1">
      <alignment horizontal="center" wrapText="1"/>
    </xf>
    <xf numFmtId="0" fontId="25" fillId="0" borderId="19" xfId="0" applyFont="1" applyFill="1" applyBorder="1" applyAlignment="1">
      <alignment horizontal="center" wrapText="1"/>
    </xf>
    <xf numFmtId="0" fontId="25" fillId="0" borderId="22" xfId="0" applyFont="1" applyBorder="1" applyAlignment="1">
      <alignment horizontal="center" vertical="center" wrapText="1"/>
    </xf>
    <xf numFmtId="0" fontId="172" fillId="0" borderId="42" xfId="0" applyFont="1" applyBorder="1" applyAlignment="1">
      <alignment horizontal="center" vertical="center" wrapText="1"/>
    </xf>
    <xf numFmtId="0" fontId="172" fillId="0" borderId="27" xfId="0" applyFont="1" applyBorder="1" applyAlignment="1">
      <alignment horizontal="center" vertical="center" wrapText="1"/>
    </xf>
    <xf numFmtId="0" fontId="152" fillId="0" borderId="33" xfId="0" applyFont="1" applyFill="1" applyBorder="1" applyAlignment="1">
      <alignment horizontal="center" vertical="top" wrapText="1"/>
    </xf>
    <xf numFmtId="0" fontId="164" fillId="0" borderId="29" xfId="0" applyFont="1" applyFill="1" applyBorder="1" applyAlignment="1">
      <alignment horizontal="center" vertical="top" wrapText="1"/>
    </xf>
    <xf numFmtId="0" fontId="164" fillId="0" borderId="13" xfId="0" applyFont="1" applyFill="1" applyBorder="1" applyAlignment="1">
      <alignment horizontal="center" vertical="top" wrapText="1"/>
    </xf>
    <xf numFmtId="0" fontId="25" fillId="0" borderId="37"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26" xfId="0" applyFont="1" applyBorder="1" applyAlignment="1">
      <alignment horizontal="center" vertical="center" wrapText="1"/>
    </xf>
    <xf numFmtId="0" fontId="172" fillId="0" borderId="24" xfId="0" applyFont="1" applyBorder="1" applyAlignment="1">
      <alignment horizontal="center" vertical="center" wrapText="1"/>
    </xf>
    <xf numFmtId="0" fontId="172" fillId="0" borderId="58" xfId="0" applyFont="1" applyBorder="1" applyAlignment="1">
      <alignment horizontal="center" vertical="center" wrapText="1"/>
    </xf>
    <xf numFmtId="0" fontId="164" fillId="0" borderId="12" xfId="0" applyFont="1" applyFill="1" applyBorder="1" applyAlignment="1">
      <alignment horizontal="center" vertical="top" wrapText="1"/>
    </xf>
    <xf numFmtId="0" fontId="25" fillId="0" borderId="45" xfId="0" applyFont="1" applyFill="1" applyBorder="1" applyAlignment="1">
      <alignment horizontal="center" wrapText="1"/>
    </xf>
    <xf numFmtId="0" fontId="172" fillId="0" borderId="14" xfId="0" applyFont="1" applyFill="1" applyBorder="1" applyAlignment="1">
      <alignment horizontal="center" wrapText="1"/>
    </xf>
    <xf numFmtId="0" fontId="25" fillId="0" borderId="60" xfId="0" applyFont="1" applyFill="1" applyBorder="1" applyAlignment="1">
      <alignment horizontal="center" wrapText="1"/>
    </xf>
    <xf numFmtId="0" fontId="172" fillId="0" borderId="53" xfId="0" applyFont="1" applyFill="1" applyBorder="1" applyAlignment="1">
      <alignment horizontal="center" wrapText="1"/>
    </xf>
    <xf numFmtId="0" fontId="172" fillId="0" borderId="11" xfId="0" applyFont="1" applyFill="1" applyBorder="1" applyAlignment="1">
      <alignment horizontal="center" wrapText="1"/>
    </xf>
    <xf numFmtId="0" fontId="25" fillId="0" borderId="45" xfId="0" applyFont="1" applyBorder="1" applyAlignment="1">
      <alignment horizontal="center" vertical="center"/>
    </xf>
    <xf numFmtId="0" fontId="25" fillId="0" borderId="14" xfId="0" applyFont="1" applyBorder="1" applyAlignment="1">
      <alignment horizontal="center" vertical="center"/>
    </xf>
    <xf numFmtId="0" fontId="152" fillId="0" borderId="49" xfId="0" applyFont="1" applyBorder="1" applyAlignment="1">
      <alignment horizontal="center" vertical="center"/>
    </xf>
    <xf numFmtId="0" fontId="164" fillId="0" borderId="49" xfId="0" applyFont="1" applyBorder="1" applyAlignment="1">
      <alignment horizontal="center" vertical="center"/>
    </xf>
    <xf numFmtId="0" fontId="164" fillId="0" borderId="51" xfId="0" applyFont="1" applyBorder="1" applyAlignment="1">
      <alignment horizontal="center" vertical="center"/>
    </xf>
    <xf numFmtId="0" fontId="25" fillId="0" borderId="70" xfId="0" applyFont="1" applyBorder="1" applyAlignment="1">
      <alignment horizontal="center" vertical="center"/>
    </xf>
    <xf numFmtId="0" fontId="172" fillId="0" borderId="49" xfId="0" applyFont="1" applyBorder="1" applyAlignment="1">
      <alignment horizontal="center" vertical="center"/>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91" xfId="0" applyFont="1" applyBorder="1" applyAlignment="1">
      <alignment horizontal="center" vertical="center" wrapText="1"/>
    </xf>
    <xf numFmtId="0" fontId="56" fillId="0" borderId="0" xfId="0" applyFont="1" applyAlignment="1">
      <alignment horizontal="left" vertical="center"/>
    </xf>
    <xf numFmtId="0" fontId="25" fillId="0" borderId="32" xfId="0" applyFont="1" applyBorder="1" applyAlignment="1">
      <alignment horizontal="center" vertical="center" wrapText="1"/>
    </xf>
    <xf numFmtId="0" fontId="25" fillId="0" borderId="41" xfId="0" applyFont="1" applyBorder="1" applyAlignment="1">
      <alignment horizontal="center" vertical="center" wrapText="1"/>
    </xf>
    <xf numFmtId="0" fontId="164" fillId="0" borderId="63" xfId="0" applyFont="1" applyBorder="1" applyAlignment="1">
      <alignment horizontal="center" vertical="top" wrapText="1"/>
    </xf>
    <xf numFmtId="0" fontId="25" fillId="0" borderId="49" xfId="0" applyFont="1" applyBorder="1" applyAlignment="1">
      <alignment horizontal="center" vertical="center"/>
    </xf>
    <xf numFmtId="0" fontId="172" fillId="0" borderId="49" xfId="0" applyFont="1" applyBorder="1" applyAlignment="1">
      <alignment vertical="center"/>
    </xf>
    <xf numFmtId="0" fontId="152" fillId="0" borderId="34" xfId="0" applyFont="1" applyBorder="1" applyAlignment="1">
      <alignment horizontal="center" vertical="center"/>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cellStyle name="Dziesiętny 2 2" xfId="10"/>
    <cellStyle name="Dziesiętny 2 3" xfId="11"/>
    <cellStyle name="Dziesiętny 3" xfId="12"/>
    <cellStyle name="Dziesiętny 3 2" xfId="13"/>
    <cellStyle name="Dziesiętny 3 2 2" xfId="14"/>
    <cellStyle name="Dziesiętny 3 3" xfId="15"/>
    <cellStyle name="Dziesiętny 4" xfId="16"/>
    <cellStyle name="Dziesiętny 5" xfId="17"/>
    <cellStyle name="Dziesiętny 6" xfId="18"/>
    <cellStyle name="Dziesiętny 7" xfId="19"/>
    <cellStyle name="Hiperłącze" xfId="20" builtinId="8"/>
    <cellStyle name="Hiperłącze 10" xfId="21"/>
    <cellStyle name="Hiperłącze 11" xfId="22"/>
    <cellStyle name="Hiperłącze 12" xfId="23"/>
    <cellStyle name="Hiperłącze 13" xfId="24"/>
    <cellStyle name="Hiperłącze 14" xfId="25"/>
    <cellStyle name="Hiperłącze 15" xfId="26"/>
    <cellStyle name="Hiperłącze 16" xfId="27"/>
    <cellStyle name="Hiperłącze 17" xfId="28"/>
    <cellStyle name="Hiperłącze 2" xfId="29"/>
    <cellStyle name="Hiperłącze 3" xfId="30"/>
    <cellStyle name="Hiperłącze 4" xfId="31"/>
    <cellStyle name="Hiperłącze 5" xfId="32"/>
    <cellStyle name="Hiperłącze 6" xfId="33"/>
    <cellStyle name="Hiperłącze 7" xfId="34"/>
    <cellStyle name="Hiperłącze 8" xfId="35"/>
    <cellStyle name="Hiperłącze 9" xfId="36"/>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cellStyle name="Normalny" xfId="0" builtinId="0"/>
    <cellStyle name="Normalny 10" xfId="44"/>
    <cellStyle name="Normalny 11" xfId="45"/>
    <cellStyle name="Normalny 12" xfId="46"/>
    <cellStyle name="Normalny 13" xfId="47"/>
    <cellStyle name="Normalny 14" xfId="48"/>
    <cellStyle name="Normalny 15" xfId="49"/>
    <cellStyle name="Normalny 16" xfId="50"/>
    <cellStyle name="Normalny 17" xfId="51"/>
    <cellStyle name="Normalny 18" xfId="52"/>
    <cellStyle name="Normalny 19" xfId="53"/>
    <cellStyle name="Normalny 2" xfId="54"/>
    <cellStyle name="Normalny 2 2" xfId="55"/>
    <cellStyle name="Normalny 2 3" xfId="56"/>
    <cellStyle name="Normalny 2 4" xfId="57"/>
    <cellStyle name="Normalny 2 5" xfId="58"/>
    <cellStyle name="Normalny 20" xfId="59"/>
    <cellStyle name="Normalny 21" xfId="60"/>
    <cellStyle name="Normalny 22" xfId="61"/>
    <cellStyle name="Normalny 23" xfId="62"/>
    <cellStyle name="Normalny 24" xfId="63"/>
    <cellStyle name="Normalny 25" xfId="64"/>
    <cellStyle name="Normalny 26" xfId="65"/>
    <cellStyle name="Normalny 27" xfId="66"/>
    <cellStyle name="Normalny 28" xfId="67"/>
    <cellStyle name="Normalny 29" xfId="68"/>
    <cellStyle name="Normalny 3" xfId="69"/>
    <cellStyle name="Normalny 3 2" xfId="70"/>
    <cellStyle name="Normalny 3 3" xfId="71"/>
    <cellStyle name="Normalny 3 4" xfId="72"/>
    <cellStyle name="Normalny 3 5" xfId="73"/>
    <cellStyle name="Normalny 30" xfId="74"/>
    <cellStyle name="Normalny 31" xfId="75"/>
    <cellStyle name="Normalny 32" xfId="76"/>
    <cellStyle name="Normalny 33" xfId="77"/>
    <cellStyle name="Normalny 34" xfId="78"/>
    <cellStyle name="Normalny 35" xfId="79"/>
    <cellStyle name="Normalny 36" xfId="80"/>
    <cellStyle name="Normalny 37" xfId="81"/>
    <cellStyle name="Normalny 38" xfId="82"/>
    <cellStyle name="Normalny 39" xfId="83"/>
    <cellStyle name="Normalny 4" xfId="84"/>
    <cellStyle name="Normalny 4 2" xfId="85"/>
    <cellStyle name="Normalny 4 3" xfId="86"/>
    <cellStyle name="Normalny 4 4" xfId="87"/>
    <cellStyle name="Normalny 40" xfId="88"/>
    <cellStyle name="Normalny 41" xfId="89"/>
    <cellStyle name="Normalny 42" xfId="90"/>
    <cellStyle name="Normalny 43" xfId="91"/>
    <cellStyle name="Normalny 44" xfId="92"/>
    <cellStyle name="Normalny 45" xfId="93"/>
    <cellStyle name="Normalny 46" xfId="94"/>
    <cellStyle name="Normalny 47" xfId="95"/>
    <cellStyle name="Normalny 48" xfId="96"/>
    <cellStyle name="Normalny 49" xfId="97"/>
    <cellStyle name="Normalny 5" xfId="98"/>
    <cellStyle name="Normalny 5 2" xfId="99"/>
    <cellStyle name="Normalny 5 3" xfId="100"/>
    <cellStyle name="Normalny 5 4" xfId="101"/>
    <cellStyle name="Normalny 5 5" xfId="102"/>
    <cellStyle name="Normalny 50" xfId="103"/>
    <cellStyle name="Normalny 51" xfId="104"/>
    <cellStyle name="Normalny 52" xfId="105"/>
    <cellStyle name="Normalny 53" xfId="106"/>
    <cellStyle name="Normalny 54" xfId="107"/>
    <cellStyle name="Normalny 55" xfId="108"/>
    <cellStyle name="Normalny 56" xfId="109"/>
    <cellStyle name="Normalny 57" xfId="110"/>
    <cellStyle name="Normalny 58" xfId="111"/>
    <cellStyle name="Normalny 59" xfId="112"/>
    <cellStyle name="Normalny 6" xfId="113"/>
    <cellStyle name="Normalny 6 2" xfId="114"/>
    <cellStyle name="Normalny 60" xfId="115"/>
    <cellStyle name="Normalny 61" xfId="116"/>
    <cellStyle name="Normalny 62" xfId="117"/>
    <cellStyle name="Normalny 63" xfId="118"/>
    <cellStyle name="Normalny 64" xfId="119"/>
    <cellStyle name="Normalny 65" xfId="120"/>
    <cellStyle name="Normalny 66" xfId="121"/>
    <cellStyle name="Normalny 7" xfId="122"/>
    <cellStyle name="Normalny 7 2" xfId="123"/>
    <cellStyle name="Normalny 8" xfId="124"/>
    <cellStyle name="Normalny 9" xfId="125"/>
    <cellStyle name="Normalny_biuletyn_01_2012" xfId="126"/>
    <cellStyle name="Obliczenia" xfId="127" builtinId="22" customBuiltin="1"/>
    <cellStyle name="Odwiedzone hiperłącze 10" xfId="128"/>
    <cellStyle name="Odwiedzone hiperłącze 11" xfId="129"/>
    <cellStyle name="Odwiedzone hiperłącze 12" xfId="130"/>
    <cellStyle name="Odwiedzone hiperłącze 13" xfId="131"/>
    <cellStyle name="Odwiedzone hiperłącze 14" xfId="132"/>
    <cellStyle name="Odwiedzone hiperłącze 15" xfId="133"/>
    <cellStyle name="Odwiedzone hiperłącze 2" xfId="134"/>
    <cellStyle name="Odwiedzone hiperłącze 3" xfId="135"/>
    <cellStyle name="Odwiedzone hiperłącze 4" xfId="136"/>
    <cellStyle name="Odwiedzone hiperłącze 5" xfId="137"/>
    <cellStyle name="Odwiedzone hiperłącze 6" xfId="138"/>
    <cellStyle name="Odwiedzone hiperłącze 7" xfId="139"/>
    <cellStyle name="Odwiedzone hiperłącze 8" xfId="140"/>
    <cellStyle name="Odwiedzone hiperłącze 9" xfId="141"/>
    <cellStyle name="Styl 1" xfId="142"/>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cellStyle name="Uwaga 11" xfId="149"/>
    <cellStyle name="Uwaga 12" xfId="150"/>
    <cellStyle name="Uwaga 13" xfId="151"/>
    <cellStyle name="Uwaga 14" xfId="152"/>
    <cellStyle name="Uwaga 15" xfId="153"/>
    <cellStyle name="Uwaga 16" xfId="154"/>
    <cellStyle name="Uwaga 17" xfId="155"/>
    <cellStyle name="Uwaga 18" xfId="156"/>
    <cellStyle name="Uwaga 19" xfId="157"/>
    <cellStyle name="Uwaga 2" xfId="158"/>
    <cellStyle name="Uwaga 2 10" xfId="159"/>
    <cellStyle name="Uwaga 2 11" xfId="160"/>
    <cellStyle name="Uwaga 2 12" xfId="161"/>
    <cellStyle name="Uwaga 2 13" xfId="162"/>
    <cellStyle name="Uwaga 2 14" xfId="163"/>
    <cellStyle name="Uwaga 2 15" xfId="164"/>
    <cellStyle name="Uwaga 2 16" xfId="165"/>
    <cellStyle name="Uwaga 2 17" xfId="166"/>
    <cellStyle name="Uwaga 2 2" xfId="167"/>
    <cellStyle name="Uwaga 2 2 2" xfId="168"/>
    <cellStyle name="Uwaga 2 3" xfId="169"/>
    <cellStyle name="Uwaga 2 4" xfId="170"/>
    <cellStyle name="Uwaga 2 5" xfId="171"/>
    <cellStyle name="Uwaga 2 6" xfId="172"/>
    <cellStyle name="Uwaga 2 7" xfId="173"/>
    <cellStyle name="Uwaga 2 8" xfId="174"/>
    <cellStyle name="Uwaga 2 9" xfId="175"/>
    <cellStyle name="Uwaga 20" xfId="176"/>
    <cellStyle name="Uwaga 3" xfId="177"/>
    <cellStyle name="Uwaga 3 10" xfId="178"/>
    <cellStyle name="Uwaga 3 11" xfId="179"/>
    <cellStyle name="Uwaga 3 12" xfId="180"/>
    <cellStyle name="Uwaga 3 13" xfId="181"/>
    <cellStyle name="Uwaga 3 14" xfId="182"/>
    <cellStyle name="Uwaga 3 15" xfId="183"/>
    <cellStyle name="Uwaga 3 16" xfId="184"/>
    <cellStyle name="Uwaga 3 2" xfId="185"/>
    <cellStyle name="Uwaga 3 3" xfId="186"/>
    <cellStyle name="Uwaga 3 4" xfId="187"/>
    <cellStyle name="Uwaga 3 5" xfId="188"/>
    <cellStyle name="Uwaga 3 6" xfId="189"/>
    <cellStyle name="Uwaga 3 7" xfId="190"/>
    <cellStyle name="Uwaga 3 8" xfId="191"/>
    <cellStyle name="Uwaga 3 9" xfId="192"/>
    <cellStyle name="Uwaga 4" xfId="193"/>
    <cellStyle name="Uwaga 4 10" xfId="194"/>
    <cellStyle name="Uwaga 4 11" xfId="195"/>
    <cellStyle name="Uwaga 4 12" xfId="196"/>
    <cellStyle name="Uwaga 4 13" xfId="197"/>
    <cellStyle name="Uwaga 4 14" xfId="198"/>
    <cellStyle name="Uwaga 4 15" xfId="199"/>
    <cellStyle name="Uwaga 4 16" xfId="200"/>
    <cellStyle name="Uwaga 4 2" xfId="201"/>
    <cellStyle name="Uwaga 4 3" xfId="202"/>
    <cellStyle name="Uwaga 4 4" xfId="203"/>
    <cellStyle name="Uwaga 4 5" xfId="204"/>
    <cellStyle name="Uwaga 4 6" xfId="205"/>
    <cellStyle name="Uwaga 4 7" xfId="206"/>
    <cellStyle name="Uwaga 4 8" xfId="207"/>
    <cellStyle name="Uwaga 4 9" xfId="208"/>
    <cellStyle name="Uwaga 5" xfId="209"/>
    <cellStyle name="Uwaga 5 2" xfId="210"/>
    <cellStyle name="Uwaga 6" xfId="211"/>
    <cellStyle name="Uwaga 7" xfId="212"/>
    <cellStyle name="Uwaga 8" xfId="213"/>
    <cellStyle name="Uwaga 9" xfId="214"/>
    <cellStyle name="Walutowy 2" xfId="215"/>
    <cellStyle name="Walutowy 3" xfId="216"/>
    <cellStyle name="Walutowy 4" xfId="217"/>
  </cellStyles>
  <dxfs count="3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83"/>
  <sheetViews>
    <sheetView showGridLines="0" tabSelected="1" zoomScaleNormal="100" workbookViewId="0"/>
  </sheetViews>
  <sheetFormatPr defaultColWidth="9" defaultRowHeight="12.75"/>
  <cols>
    <col min="1" max="1" width="2.625" style="71" customWidth="1"/>
    <col min="2" max="2" width="10.625" style="71" customWidth="1"/>
    <col min="3" max="3" width="1.625" style="71" customWidth="1"/>
    <col min="4" max="10" width="6.125" style="71" customWidth="1"/>
    <col min="11" max="16384" width="9" style="71"/>
  </cols>
  <sheetData>
    <row r="1" spans="2:14" ht="15.75">
      <c r="B1" s="937" t="s">
        <v>2113</v>
      </c>
      <c r="C1" s="938"/>
    </row>
    <row r="2" spans="2:14" ht="15">
      <c r="B2" s="1001" t="s">
        <v>2114</v>
      </c>
    </row>
    <row r="4" spans="2:14" ht="15">
      <c r="B4" s="930" t="s">
        <v>1377</v>
      </c>
      <c r="C4" s="270"/>
      <c r="E4" s="261"/>
      <c r="F4" s="261"/>
      <c r="G4" s="261"/>
      <c r="H4" s="261"/>
      <c r="I4" s="261"/>
      <c r="J4" s="261"/>
      <c r="K4" s="261"/>
      <c r="L4" s="261"/>
      <c r="M4" s="261"/>
      <c r="N4" s="261"/>
    </row>
    <row r="5" spans="2:14" ht="14.25">
      <c r="B5" s="998" t="s">
        <v>1378</v>
      </c>
      <c r="C5" s="261"/>
      <c r="E5" s="261"/>
      <c r="F5" s="261"/>
      <c r="G5" s="261"/>
      <c r="H5" s="261"/>
      <c r="I5" s="261"/>
      <c r="J5" s="261"/>
      <c r="K5" s="261"/>
      <c r="L5" s="261"/>
      <c r="M5" s="261"/>
      <c r="N5" s="261"/>
    </row>
    <row r="6" spans="2:14">
      <c r="B6" s="261"/>
      <c r="C6" s="261"/>
      <c r="D6" s="261"/>
      <c r="E6" s="261"/>
      <c r="F6" s="261"/>
      <c r="G6" s="261"/>
      <c r="H6" s="261"/>
      <c r="I6" s="261"/>
      <c r="J6" s="261"/>
      <c r="K6" s="261"/>
      <c r="L6" s="261"/>
      <c r="M6" s="261"/>
      <c r="N6" s="261"/>
    </row>
    <row r="7" spans="2:14" ht="17.100000000000001" customHeight="1">
      <c r="B7" s="261"/>
      <c r="C7" s="926"/>
      <c r="D7" s="942" t="s">
        <v>1</v>
      </c>
      <c r="E7" s="261"/>
      <c r="F7" s="261"/>
      <c r="G7" s="261"/>
      <c r="H7" s="261"/>
      <c r="I7" s="261"/>
      <c r="J7" s="261"/>
      <c r="K7" s="261"/>
      <c r="L7" s="261"/>
      <c r="M7" s="261"/>
      <c r="N7" s="261"/>
    </row>
    <row r="8" spans="2:14" ht="17.100000000000001" customHeight="1">
      <c r="B8" s="261"/>
      <c r="C8" s="926"/>
      <c r="D8" s="1002" t="s">
        <v>2</v>
      </c>
      <c r="E8" s="261"/>
      <c r="F8" s="261"/>
      <c r="G8" s="261"/>
      <c r="H8" s="261"/>
      <c r="I8" s="261"/>
      <c r="J8" s="261"/>
      <c r="K8" s="261"/>
      <c r="L8" s="261"/>
      <c r="M8" s="261"/>
      <c r="N8" s="261"/>
    </row>
    <row r="9" spans="2:14" ht="17.100000000000001" customHeight="1">
      <c r="B9" s="1372" t="s">
        <v>316</v>
      </c>
      <c r="C9" s="932"/>
      <c r="D9" s="939" t="s">
        <v>272</v>
      </c>
      <c r="E9" s="261"/>
      <c r="F9" s="261"/>
      <c r="G9" s="261"/>
      <c r="H9" s="261"/>
      <c r="I9" s="261"/>
      <c r="J9" s="261"/>
      <c r="K9" s="261"/>
      <c r="L9" s="261"/>
      <c r="M9" s="261"/>
      <c r="N9" s="261"/>
    </row>
    <row r="10" spans="2:14" ht="17.100000000000001" customHeight="1">
      <c r="B10" s="261"/>
      <c r="C10" s="926"/>
      <c r="D10" s="1003" t="s">
        <v>273</v>
      </c>
      <c r="E10" s="261"/>
      <c r="F10" s="261"/>
      <c r="G10" s="261"/>
      <c r="H10" s="261"/>
      <c r="I10" s="261"/>
      <c r="J10" s="261"/>
      <c r="K10" s="261"/>
      <c r="L10" s="261"/>
      <c r="M10" s="261"/>
      <c r="N10" s="261"/>
    </row>
    <row r="11" spans="2:14" ht="17.100000000000001" customHeight="1">
      <c r="B11" s="261"/>
      <c r="C11" s="926"/>
      <c r="D11" s="934" t="s">
        <v>311</v>
      </c>
      <c r="E11" s="934" t="s">
        <v>312</v>
      </c>
      <c r="F11" s="934" t="s">
        <v>313</v>
      </c>
      <c r="G11" s="934" t="s">
        <v>314</v>
      </c>
      <c r="H11" s="934" t="s">
        <v>315</v>
      </c>
      <c r="I11" s="261"/>
      <c r="J11" s="261"/>
      <c r="K11" s="261"/>
      <c r="L11" s="261"/>
      <c r="M11" s="261"/>
      <c r="N11" s="261"/>
    </row>
    <row r="12" spans="2:14" ht="17.100000000000001" customHeight="1">
      <c r="B12" s="261"/>
      <c r="C12" s="926"/>
      <c r="D12" s="934"/>
      <c r="E12" s="261"/>
      <c r="F12" s="261"/>
      <c r="G12" s="261"/>
      <c r="H12" s="261"/>
      <c r="I12" s="261"/>
      <c r="J12" s="261"/>
      <c r="K12" s="261"/>
      <c r="L12" s="261"/>
      <c r="M12" s="261"/>
      <c r="N12" s="261"/>
    </row>
    <row r="13" spans="2:14" ht="17.100000000000001" customHeight="1">
      <c r="B13" s="261"/>
      <c r="C13" s="926"/>
      <c r="D13" s="942" t="s">
        <v>24</v>
      </c>
      <c r="E13" s="261"/>
      <c r="F13" s="261"/>
      <c r="G13" s="261"/>
      <c r="H13" s="261"/>
      <c r="I13" s="261"/>
      <c r="J13" s="261"/>
      <c r="K13" s="261"/>
      <c r="L13" s="261"/>
      <c r="M13" s="261"/>
      <c r="N13" s="261"/>
    </row>
    <row r="14" spans="2:14" ht="17.100000000000001" customHeight="1">
      <c r="B14" s="261"/>
      <c r="C14" s="926"/>
      <c r="D14" s="1002" t="s">
        <v>25</v>
      </c>
      <c r="E14" s="261"/>
      <c r="F14" s="261"/>
      <c r="G14" s="261"/>
      <c r="H14" s="261"/>
      <c r="I14" s="261"/>
      <c r="J14" s="261"/>
      <c r="K14" s="261"/>
      <c r="L14" s="261"/>
      <c r="M14" s="261"/>
      <c r="N14" s="261"/>
    </row>
    <row r="15" spans="2:14" ht="17.100000000000001" customHeight="1">
      <c r="B15" s="1372" t="s">
        <v>317</v>
      </c>
      <c r="C15" s="932"/>
      <c r="D15" s="941" t="s">
        <v>274</v>
      </c>
      <c r="E15" s="941"/>
      <c r="F15" s="941"/>
      <c r="G15" s="941"/>
      <c r="H15" s="941"/>
      <c r="I15" s="941"/>
      <c r="J15" s="261"/>
      <c r="K15" s="261"/>
      <c r="L15" s="261"/>
      <c r="M15" s="261"/>
      <c r="N15" s="261"/>
    </row>
    <row r="16" spans="2:14" ht="17.100000000000001" customHeight="1">
      <c r="B16" s="261"/>
      <c r="C16" s="926"/>
      <c r="D16" s="1004" t="s">
        <v>275</v>
      </c>
      <c r="E16" s="1005"/>
      <c r="F16" s="1005"/>
      <c r="G16" s="1005"/>
      <c r="H16" s="1005"/>
      <c r="I16" s="1005"/>
      <c r="J16" s="261"/>
      <c r="K16" s="261"/>
      <c r="L16" s="261"/>
      <c r="M16" s="261"/>
      <c r="N16" s="261"/>
    </row>
    <row r="17" spans="2:15" ht="17.100000000000001" customHeight="1">
      <c r="B17" s="261"/>
      <c r="C17" s="926"/>
      <c r="D17" s="934"/>
      <c r="E17" s="261"/>
      <c r="F17" s="261"/>
      <c r="G17" s="261"/>
      <c r="H17" s="261"/>
      <c r="I17" s="261"/>
      <c r="J17" s="261"/>
      <c r="K17" s="261"/>
      <c r="L17" s="261"/>
      <c r="M17" s="261"/>
      <c r="N17" s="261"/>
    </row>
    <row r="18" spans="2:15" ht="17.100000000000001" customHeight="1">
      <c r="B18" s="261"/>
      <c r="C18" s="926"/>
      <c r="D18" s="942" t="s">
        <v>187</v>
      </c>
      <c r="E18" s="261"/>
      <c r="F18" s="261"/>
      <c r="G18" s="261"/>
      <c r="H18" s="261"/>
      <c r="I18" s="261"/>
      <c r="J18" s="261"/>
      <c r="K18" s="261"/>
      <c r="L18" s="261"/>
      <c r="M18" s="261"/>
      <c r="N18" s="261"/>
    </row>
    <row r="19" spans="2:15" ht="17.100000000000001" customHeight="1">
      <c r="B19" s="261"/>
      <c r="C19" s="926"/>
      <c r="D19" s="1002" t="s">
        <v>188</v>
      </c>
      <c r="E19" s="261"/>
      <c r="F19" s="261"/>
      <c r="G19" s="261"/>
      <c r="H19" s="261"/>
      <c r="I19" s="261"/>
      <c r="J19" s="261"/>
      <c r="K19" s="261"/>
      <c r="L19" s="261"/>
      <c r="M19" s="261"/>
      <c r="N19" s="261"/>
    </row>
    <row r="20" spans="2:15" ht="17.100000000000001" customHeight="1">
      <c r="B20" s="1373" t="s">
        <v>318</v>
      </c>
      <c r="C20" s="931"/>
      <c r="D20" s="939" t="s">
        <v>363</v>
      </c>
      <c r="E20" s="261"/>
      <c r="F20" s="261"/>
      <c r="G20" s="261"/>
      <c r="H20" s="261"/>
      <c r="I20" s="261"/>
      <c r="J20" s="261"/>
      <c r="K20" s="261"/>
      <c r="L20" s="261"/>
      <c r="M20" s="261"/>
      <c r="N20" s="261"/>
    </row>
    <row r="21" spans="2:15" ht="17.100000000000001" customHeight="1">
      <c r="B21" s="922"/>
      <c r="C21" s="927"/>
      <c r="D21" s="1003" t="s">
        <v>364</v>
      </c>
      <c r="E21" s="261"/>
      <c r="F21" s="261"/>
      <c r="G21" s="261"/>
      <c r="H21" s="261"/>
      <c r="I21" s="261"/>
      <c r="J21" s="261"/>
      <c r="K21" s="261"/>
      <c r="L21" s="261"/>
      <c r="M21" s="261"/>
      <c r="N21" s="261"/>
    </row>
    <row r="22" spans="2:15" ht="17.100000000000001" customHeight="1">
      <c r="B22" s="261"/>
      <c r="C22" s="926"/>
      <c r="D22" s="934" t="s">
        <v>311</v>
      </c>
      <c r="E22" s="934" t="s">
        <v>312</v>
      </c>
      <c r="F22" s="934" t="s">
        <v>313</v>
      </c>
      <c r="G22" s="934" t="s">
        <v>314</v>
      </c>
      <c r="H22" s="261"/>
      <c r="I22" s="261"/>
      <c r="J22" s="261"/>
      <c r="K22" s="261"/>
      <c r="L22" s="261"/>
      <c r="M22" s="261"/>
      <c r="N22" s="261"/>
    </row>
    <row r="23" spans="2:15" ht="17.100000000000001" customHeight="1">
      <c r="B23" s="1372" t="s">
        <v>319</v>
      </c>
      <c r="C23" s="932"/>
      <c r="D23" s="939" t="s">
        <v>365</v>
      </c>
      <c r="E23" s="261"/>
      <c r="F23" s="261"/>
      <c r="G23" s="261"/>
      <c r="H23" s="261"/>
      <c r="I23" s="261"/>
      <c r="J23" s="261"/>
      <c r="K23" s="261"/>
      <c r="L23" s="261"/>
      <c r="M23" s="261"/>
      <c r="N23" s="261"/>
    </row>
    <row r="24" spans="2:15" ht="17.100000000000001" customHeight="1">
      <c r="B24" s="261"/>
      <c r="C24" s="926"/>
      <c r="D24" s="1003" t="s">
        <v>366</v>
      </c>
      <c r="E24" s="261"/>
      <c r="F24" s="261"/>
      <c r="G24" s="261"/>
      <c r="H24" s="261"/>
      <c r="I24" s="261"/>
      <c r="J24" s="261"/>
      <c r="K24" s="261"/>
      <c r="L24" s="261"/>
      <c r="M24" s="261"/>
      <c r="N24" s="261"/>
    </row>
    <row r="25" spans="2:15" ht="17.100000000000001" customHeight="1">
      <c r="B25" s="261"/>
      <c r="C25" s="926"/>
      <c r="D25" s="934" t="s">
        <v>311</v>
      </c>
      <c r="E25" s="934" t="s">
        <v>312</v>
      </c>
      <c r="F25" s="261"/>
      <c r="G25" s="261"/>
      <c r="H25" s="261"/>
      <c r="I25" s="261"/>
      <c r="J25" s="261"/>
      <c r="K25" s="261"/>
      <c r="L25" s="261"/>
      <c r="M25" s="261"/>
      <c r="N25" s="261"/>
    </row>
    <row r="26" spans="2:15" ht="17.100000000000001" customHeight="1">
      <c r="B26" s="1372" t="s">
        <v>320</v>
      </c>
      <c r="C26" s="932"/>
      <c r="D26" s="939" t="s">
        <v>367</v>
      </c>
      <c r="E26" s="261"/>
      <c r="F26" s="261"/>
      <c r="G26" s="261"/>
      <c r="H26" s="261"/>
      <c r="I26" s="261"/>
      <c r="J26" s="261"/>
      <c r="K26" s="261"/>
      <c r="L26" s="261"/>
      <c r="M26" s="261"/>
      <c r="N26" s="261"/>
    </row>
    <row r="27" spans="2:15" ht="17.100000000000001" customHeight="1">
      <c r="B27" s="261"/>
      <c r="C27" s="926"/>
      <c r="D27" s="1003" t="s">
        <v>368</v>
      </c>
      <c r="E27" s="261"/>
      <c r="F27" s="261"/>
      <c r="G27" s="261"/>
      <c r="H27" s="261"/>
      <c r="I27" s="261"/>
      <c r="J27" s="261"/>
      <c r="K27" s="261"/>
      <c r="L27" s="261"/>
      <c r="M27" s="261"/>
      <c r="N27" s="261"/>
    </row>
    <row r="28" spans="2:15" ht="17.100000000000001" customHeight="1">
      <c r="B28" s="261"/>
      <c r="C28" s="926"/>
      <c r="D28" s="934" t="s">
        <v>311</v>
      </c>
      <c r="E28" s="934" t="s">
        <v>312</v>
      </c>
      <c r="F28" s="261"/>
      <c r="G28" s="261"/>
      <c r="H28" s="261"/>
      <c r="I28" s="261"/>
      <c r="J28" s="261"/>
      <c r="K28" s="261"/>
      <c r="L28" s="261"/>
      <c r="M28" s="261"/>
      <c r="N28" s="261"/>
    </row>
    <row r="29" spans="2:15" ht="17.100000000000001" customHeight="1">
      <c r="B29" s="1372" t="s">
        <v>321</v>
      </c>
      <c r="C29" s="932"/>
      <c r="D29" s="941" t="s">
        <v>369</v>
      </c>
      <c r="E29" s="941"/>
      <c r="F29" s="941"/>
      <c r="G29" s="941"/>
      <c r="H29" s="941"/>
      <c r="I29" s="941"/>
      <c r="J29" s="941"/>
      <c r="K29" s="941"/>
      <c r="L29" s="941"/>
      <c r="M29" s="941"/>
      <c r="N29" s="941"/>
      <c r="O29" s="283"/>
    </row>
    <row r="30" spans="2:15" ht="17.100000000000001" customHeight="1">
      <c r="B30" s="283"/>
      <c r="C30" s="932"/>
      <c r="D30" s="1004" t="s">
        <v>370</v>
      </c>
      <c r="E30" s="1005"/>
      <c r="F30" s="1005"/>
      <c r="G30" s="1005"/>
      <c r="H30" s="1005"/>
      <c r="I30" s="1005"/>
      <c r="J30" s="1005"/>
      <c r="K30" s="1005"/>
      <c r="L30" s="1005"/>
      <c r="M30" s="1005"/>
      <c r="N30" s="1005"/>
      <c r="O30" s="1005"/>
    </row>
    <row r="31" spans="2:15" s="199" customFormat="1" ht="30" customHeight="1">
      <c r="B31" s="1374" t="s">
        <v>322</v>
      </c>
      <c r="C31" s="929"/>
      <c r="D31" s="1789" t="s">
        <v>1818</v>
      </c>
      <c r="E31" s="1789"/>
      <c r="F31" s="1789"/>
      <c r="G31" s="1789"/>
      <c r="H31" s="1789"/>
      <c r="I31" s="1789"/>
      <c r="J31" s="1789"/>
      <c r="K31" s="1789"/>
      <c r="L31" s="1789"/>
      <c r="M31" s="1789"/>
      <c r="N31" s="1789"/>
    </row>
    <row r="32" spans="2:15" s="199" customFormat="1" ht="30" customHeight="1">
      <c r="B32" s="928"/>
      <c r="C32" s="929"/>
      <c r="D32" s="1790" t="s">
        <v>1819</v>
      </c>
      <c r="E32" s="1790"/>
      <c r="F32" s="1790"/>
      <c r="G32" s="1790"/>
      <c r="H32" s="1790"/>
      <c r="I32" s="1790"/>
      <c r="J32" s="1790"/>
      <c r="K32" s="1790"/>
      <c r="L32" s="1790"/>
      <c r="M32" s="1790"/>
      <c r="N32" s="1790"/>
    </row>
    <row r="33" spans="2:14" ht="17.100000000000001" customHeight="1">
      <c r="B33" s="261"/>
      <c r="C33" s="926"/>
      <c r="D33" s="934" t="s">
        <v>311</v>
      </c>
      <c r="E33" s="934" t="s">
        <v>312</v>
      </c>
      <c r="F33" s="261"/>
      <c r="G33" s="261"/>
      <c r="H33" s="261"/>
      <c r="I33" s="261"/>
      <c r="J33" s="261"/>
      <c r="K33" s="261"/>
      <c r="L33" s="261"/>
      <c r="M33" s="261"/>
      <c r="N33" s="261"/>
    </row>
    <row r="34" spans="2:14" ht="17.100000000000001" customHeight="1">
      <c r="B34" s="1372" t="s">
        <v>323</v>
      </c>
      <c r="C34" s="926"/>
      <c r="D34" s="1792" t="s">
        <v>276</v>
      </c>
      <c r="E34" s="1792"/>
      <c r="F34" s="1792"/>
      <c r="G34" s="1792"/>
      <c r="H34" s="1792"/>
      <c r="I34" s="1792"/>
      <c r="J34" s="1792"/>
      <c r="K34" s="1792"/>
      <c r="L34" s="1792"/>
      <c r="M34" s="1792"/>
      <c r="N34" s="1792"/>
    </row>
    <row r="35" spans="2:14" ht="17.100000000000001" customHeight="1">
      <c r="B35" s="261"/>
      <c r="C35" s="926"/>
      <c r="D35" s="1793" t="s">
        <v>277</v>
      </c>
      <c r="E35" s="1793"/>
      <c r="F35" s="1793"/>
      <c r="G35" s="1793"/>
      <c r="H35" s="1793"/>
      <c r="I35" s="1793"/>
      <c r="J35" s="1793"/>
      <c r="K35" s="1793"/>
      <c r="L35" s="1793"/>
      <c r="M35" s="1005"/>
      <c r="N35" s="261"/>
    </row>
    <row r="36" spans="2:14" ht="17.100000000000001" customHeight="1">
      <c r="B36" s="1372" t="s">
        <v>324</v>
      </c>
      <c r="C36" s="926"/>
      <c r="D36" s="941" t="s">
        <v>278</v>
      </c>
      <c r="E36" s="941"/>
      <c r="F36" s="941"/>
      <c r="G36" s="941"/>
      <c r="H36" s="261"/>
      <c r="I36" s="261"/>
      <c r="J36" s="261"/>
      <c r="K36" s="261"/>
      <c r="L36" s="261"/>
      <c r="M36" s="261"/>
      <c r="N36" s="261"/>
    </row>
    <row r="37" spans="2:14" ht="17.100000000000001" customHeight="1">
      <c r="B37" s="261"/>
      <c r="C37" s="926"/>
      <c r="D37" s="1004" t="s">
        <v>279</v>
      </c>
      <c r="E37" s="1005"/>
      <c r="F37" s="1005"/>
      <c r="G37" s="1005"/>
      <c r="H37" s="261"/>
      <c r="I37" s="261"/>
      <c r="J37" s="261"/>
      <c r="K37" s="261"/>
      <c r="L37" s="261"/>
      <c r="M37" s="261"/>
      <c r="N37" s="261"/>
    </row>
    <row r="38" spans="2:14" ht="17.100000000000001" customHeight="1">
      <c r="B38" s="261"/>
      <c r="C38" s="926"/>
      <c r="D38" s="934"/>
      <c r="E38" s="261"/>
      <c r="F38" s="261"/>
      <c r="G38" s="261"/>
      <c r="H38" s="261"/>
      <c r="I38" s="261"/>
      <c r="J38" s="261"/>
      <c r="K38" s="261"/>
      <c r="L38" s="261"/>
      <c r="M38" s="261"/>
      <c r="N38" s="261"/>
    </row>
    <row r="39" spans="2:14" ht="17.100000000000001" customHeight="1">
      <c r="B39" s="261"/>
      <c r="C39" s="926"/>
      <c r="D39" s="943" t="s">
        <v>195</v>
      </c>
      <c r="E39" s="261"/>
      <c r="F39" s="261"/>
      <c r="G39" s="261"/>
      <c r="H39" s="261"/>
      <c r="I39" s="261"/>
      <c r="J39" s="261"/>
      <c r="K39" s="261"/>
      <c r="L39" s="261"/>
      <c r="M39" s="261"/>
      <c r="N39" s="261"/>
    </row>
    <row r="40" spans="2:14" ht="17.100000000000001" customHeight="1">
      <c r="B40" s="261"/>
      <c r="C40" s="926"/>
      <c r="D40" s="1006" t="s">
        <v>196</v>
      </c>
      <c r="E40" s="261"/>
      <c r="F40" s="261"/>
      <c r="G40" s="261"/>
      <c r="H40" s="261"/>
      <c r="I40" s="261"/>
      <c r="J40" s="261"/>
      <c r="K40" s="261"/>
      <c r="L40" s="261"/>
      <c r="M40" s="261"/>
      <c r="N40" s="261"/>
    </row>
    <row r="41" spans="2:14" ht="17.100000000000001" customHeight="1">
      <c r="B41" s="1372" t="s">
        <v>325</v>
      </c>
      <c r="C41" s="926"/>
      <c r="D41" s="938" t="s">
        <v>371</v>
      </c>
      <c r="E41" s="261"/>
      <c r="F41" s="261"/>
      <c r="G41" s="261"/>
      <c r="H41" s="261"/>
      <c r="I41" s="261"/>
      <c r="J41" s="261"/>
      <c r="K41" s="261"/>
      <c r="L41" s="261"/>
      <c r="M41" s="261"/>
      <c r="N41" s="261"/>
    </row>
    <row r="42" spans="2:14" ht="17.100000000000001" customHeight="1">
      <c r="B42" s="261"/>
      <c r="C42" s="926"/>
      <c r="D42" s="1003" t="s">
        <v>372</v>
      </c>
      <c r="E42" s="261"/>
      <c r="F42" s="261"/>
      <c r="G42" s="261"/>
      <c r="H42" s="261"/>
      <c r="I42" s="261"/>
      <c r="J42" s="261"/>
      <c r="K42" s="261"/>
      <c r="L42" s="261"/>
      <c r="M42" s="261"/>
      <c r="N42" s="261"/>
    </row>
    <row r="43" spans="2:14" ht="17.100000000000001" customHeight="1">
      <c r="B43" s="261"/>
      <c r="C43" s="926"/>
      <c r="D43" s="934" t="s">
        <v>311</v>
      </c>
      <c r="E43" s="934" t="s">
        <v>312</v>
      </c>
      <c r="F43" s="261"/>
      <c r="G43" s="261"/>
      <c r="H43" s="261"/>
      <c r="I43" s="261"/>
      <c r="J43" s="261"/>
      <c r="K43" s="261"/>
      <c r="L43" s="261"/>
      <c r="M43" s="261"/>
      <c r="N43" s="261"/>
    </row>
    <row r="44" spans="2:14" ht="17.100000000000001" customHeight="1">
      <c r="B44" s="1372" t="s">
        <v>326</v>
      </c>
      <c r="C44" s="926"/>
      <c r="D44" s="1792" t="s">
        <v>280</v>
      </c>
      <c r="E44" s="1792"/>
      <c r="F44" s="1792"/>
      <c r="G44" s="1792"/>
      <c r="H44" s="261"/>
      <c r="I44" s="261"/>
      <c r="J44" s="261"/>
      <c r="K44" s="261"/>
      <c r="L44" s="261"/>
      <c r="M44" s="261"/>
      <c r="N44" s="261"/>
    </row>
    <row r="45" spans="2:14" ht="17.100000000000001" customHeight="1">
      <c r="B45" s="261"/>
      <c r="C45" s="926"/>
      <c r="D45" s="1794" t="s">
        <v>281</v>
      </c>
      <c r="E45" s="1794"/>
      <c r="F45" s="1794"/>
      <c r="G45" s="1794"/>
      <c r="H45" s="261"/>
      <c r="I45" s="261"/>
      <c r="J45" s="261"/>
      <c r="K45" s="261"/>
      <c r="L45" s="261"/>
      <c r="M45" s="261"/>
      <c r="N45" s="261"/>
    </row>
    <row r="46" spans="2:14" ht="17.100000000000001" customHeight="1">
      <c r="B46" s="261"/>
      <c r="C46" s="926"/>
      <c r="D46" s="934"/>
      <c r="E46" s="261"/>
      <c r="F46" s="261"/>
      <c r="G46" s="261"/>
      <c r="H46" s="261"/>
      <c r="I46" s="261"/>
      <c r="J46" s="261"/>
      <c r="K46" s="261"/>
      <c r="L46" s="261"/>
      <c r="M46" s="261"/>
      <c r="N46" s="261"/>
    </row>
    <row r="47" spans="2:14" ht="17.100000000000001" customHeight="1">
      <c r="B47" s="261"/>
      <c r="C47" s="926"/>
      <c r="D47" s="942" t="s">
        <v>32</v>
      </c>
      <c r="E47" s="261"/>
      <c r="F47" s="261"/>
      <c r="G47" s="261"/>
      <c r="H47" s="261"/>
      <c r="I47" s="261"/>
      <c r="J47" s="261"/>
      <c r="K47" s="261"/>
      <c r="L47" s="261"/>
      <c r="M47" s="261"/>
      <c r="N47" s="261"/>
    </row>
    <row r="48" spans="2:14" ht="17.100000000000001" customHeight="1">
      <c r="B48" s="261"/>
      <c r="C48" s="926"/>
      <c r="D48" s="1002" t="s">
        <v>33</v>
      </c>
      <c r="E48" s="261"/>
      <c r="F48" s="261"/>
      <c r="G48" s="261"/>
      <c r="H48" s="261"/>
      <c r="I48" s="261"/>
      <c r="J48" s="261"/>
      <c r="K48" s="261"/>
      <c r="L48" s="261"/>
      <c r="M48" s="261"/>
      <c r="N48" s="261"/>
    </row>
    <row r="49" spans="2:14" ht="17.100000000000001" customHeight="1">
      <c r="B49" s="1372" t="s">
        <v>327</v>
      </c>
      <c r="C49" s="926"/>
      <c r="D49" s="939" t="s">
        <v>282</v>
      </c>
      <c r="E49" s="261"/>
      <c r="F49" s="261"/>
      <c r="G49" s="261"/>
      <c r="H49" s="261"/>
      <c r="I49" s="261"/>
      <c r="J49" s="261"/>
      <c r="K49" s="261"/>
      <c r="L49" s="261"/>
      <c r="M49" s="261"/>
      <c r="N49" s="261"/>
    </row>
    <row r="50" spans="2:14" ht="17.100000000000001" customHeight="1">
      <c r="B50" s="261"/>
      <c r="C50" s="926"/>
      <c r="D50" s="1003" t="s">
        <v>283</v>
      </c>
      <c r="E50" s="261"/>
      <c r="F50" s="261"/>
      <c r="G50" s="261"/>
      <c r="H50" s="261"/>
      <c r="I50" s="261"/>
      <c r="J50" s="261"/>
      <c r="K50" s="261"/>
      <c r="L50" s="261"/>
      <c r="M50" s="261"/>
      <c r="N50" s="261"/>
    </row>
    <row r="51" spans="2:14" ht="17.100000000000001" customHeight="1">
      <c r="B51" s="261"/>
      <c r="C51" s="926"/>
      <c r="D51" s="934" t="s">
        <v>311</v>
      </c>
      <c r="E51" s="934" t="s">
        <v>312</v>
      </c>
      <c r="F51" s="261"/>
      <c r="G51" s="261"/>
      <c r="H51" s="261"/>
      <c r="I51" s="261"/>
      <c r="J51" s="261"/>
      <c r="K51" s="261"/>
      <c r="L51" s="261"/>
      <c r="M51" s="261"/>
      <c r="N51" s="261"/>
    </row>
    <row r="52" spans="2:14" ht="17.100000000000001" customHeight="1">
      <c r="B52" s="1375" t="s">
        <v>328</v>
      </c>
      <c r="C52" s="929"/>
      <c r="D52" s="938" t="s">
        <v>964</v>
      </c>
      <c r="E52" s="261"/>
      <c r="F52" s="261"/>
      <c r="G52" s="261"/>
      <c r="H52" s="261"/>
      <c r="I52" s="261"/>
      <c r="J52" s="261"/>
      <c r="K52" s="261"/>
      <c r="L52" s="261"/>
      <c r="M52" s="261"/>
      <c r="N52" s="261"/>
    </row>
    <row r="53" spans="2:14" ht="17.100000000000001" customHeight="1">
      <c r="B53" s="928"/>
      <c r="C53" s="929"/>
      <c r="D53" s="71" t="s">
        <v>304</v>
      </c>
      <c r="E53" s="261"/>
      <c r="F53" s="261"/>
      <c r="G53" s="261"/>
      <c r="H53" s="261"/>
      <c r="I53" s="261"/>
      <c r="J53" s="261"/>
      <c r="K53" s="261"/>
      <c r="L53" s="261"/>
      <c r="M53" s="261"/>
      <c r="N53" s="261"/>
    </row>
    <row r="54" spans="2:14" ht="17.100000000000001" customHeight="1">
      <c r="B54" s="928"/>
      <c r="C54" s="929"/>
      <c r="D54" s="1003" t="s">
        <v>305</v>
      </c>
      <c r="E54" s="261"/>
      <c r="F54" s="261"/>
      <c r="G54" s="261"/>
      <c r="H54" s="261"/>
      <c r="I54" s="261"/>
      <c r="J54" s="261"/>
      <c r="K54" s="261"/>
      <c r="L54" s="261"/>
      <c r="M54" s="261"/>
      <c r="N54" s="261"/>
    </row>
    <row r="55" spans="2:14" ht="17.100000000000001" customHeight="1">
      <c r="B55" s="928"/>
      <c r="C55" s="929"/>
      <c r="D55" s="1003" t="s">
        <v>306</v>
      </c>
      <c r="E55" s="261"/>
      <c r="F55" s="261"/>
      <c r="G55" s="261"/>
      <c r="H55" s="261"/>
      <c r="I55" s="261"/>
      <c r="J55" s="261"/>
      <c r="K55" s="261"/>
      <c r="L55" s="261"/>
      <c r="M55" s="261"/>
      <c r="N55" s="261"/>
    </row>
    <row r="56" spans="2:14" ht="17.100000000000001" customHeight="1">
      <c r="B56" s="928"/>
      <c r="C56" s="929"/>
      <c r="D56" s="934" t="s">
        <v>311</v>
      </c>
      <c r="E56" s="261"/>
      <c r="F56" s="261"/>
      <c r="G56" s="261"/>
      <c r="H56" s="261"/>
      <c r="I56" s="261"/>
      <c r="J56" s="261"/>
      <c r="K56" s="261"/>
      <c r="L56" s="261"/>
      <c r="M56" s="261"/>
      <c r="N56" s="261"/>
    </row>
    <row r="57" spans="2:14" ht="17.100000000000001" customHeight="1">
      <c r="B57" s="928"/>
      <c r="C57" s="929"/>
      <c r="D57" s="71" t="s">
        <v>965</v>
      </c>
      <c r="E57" s="261"/>
      <c r="F57" s="261"/>
      <c r="G57" s="261"/>
      <c r="H57" s="261"/>
      <c r="I57" s="261"/>
      <c r="J57" s="261"/>
      <c r="K57" s="261"/>
      <c r="L57" s="261"/>
      <c r="M57" s="261"/>
      <c r="N57" s="261"/>
    </row>
    <row r="58" spans="2:14" ht="17.100000000000001" customHeight="1">
      <c r="B58" s="928"/>
      <c r="C58" s="929"/>
      <c r="D58" s="71" t="s">
        <v>307</v>
      </c>
      <c r="E58" s="261"/>
      <c r="F58" s="261"/>
      <c r="G58" s="261"/>
      <c r="H58" s="261"/>
      <c r="I58" s="261"/>
      <c r="J58" s="261"/>
      <c r="K58" s="261"/>
      <c r="L58" s="261"/>
      <c r="M58" s="261"/>
      <c r="N58" s="261"/>
    </row>
    <row r="59" spans="2:14" ht="17.100000000000001" customHeight="1">
      <c r="B59" s="928"/>
      <c r="C59" s="929"/>
      <c r="D59" s="1003" t="s">
        <v>305</v>
      </c>
      <c r="E59" s="261"/>
      <c r="F59" s="261"/>
      <c r="G59" s="261"/>
      <c r="H59" s="261"/>
      <c r="I59" s="261"/>
      <c r="J59" s="261"/>
      <c r="K59" s="261"/>
      <c r="L59" s="261"/>
      <c r="M59" s="261"/>
      <c r="N59" s="261"/>
    </row>
    <row r="60" spans="2:14" ht="17.100000000000001" customHeight="1">
      <c r="B60" s="928"/>
      <c r="C60" s="929"/>
      <c r="D60" s="1003" t="s">
        <v>308</v>
      </c>
      <c r="E60" s="261"/>
      <c r="F60" s="261"/>
      <c r="G60" s="261"/>
      <c r="H60" s="261"/>
      <c r="I60" s="261"/>
      <c r="J60" s="261"/>
      <c r="K60" s="261"/>
      <c r="L60" s="261"/>
      <c r="M60" s="261"/>
      <c r="N60" s="261"/>
    </row>
    <row r="61" spans="2:14" ht="17.100000000000001" customHeight="1">
      <c r="B61" s="928"/>
      <c r="C61" s="929"/>
      <c r="D61" s="934" t="s">
        <v>312</v>
      </c>
      <c r="E61" s="261"/>
      <c r="F61" s="261"/>
      <c r="G61" s="261"/>
      <c r="H61" s="261"/>
      <c r="I61" s="261"/>
      <c r="J61" s="261"/>
      <c r="K61" s="261"/>
      <c r="L61" s="261"/>
      <c r="M61" s="261"/>
      <c r="N61" s="261"/>
    </row>
    <row r="62" spans="2:14" ht="17.100000000000001" customHeight="1">
      <c r="B62" s="928"/>
      <c r="C62" s="929"/>
      <c r="D62" s="71" t="s">
        <v>965</v>
      </c>
      <c r="E62" s="261"/>
      <c r="F62" s="261"/>
      <c r="G62" s="261"/>
      <c r="H62" s="261"/>
      <c r="I62" s="261"/>
      <c r="J62" s="261"/>
      <c r="K62" s="261"/>
      <c r="L62" s="261"/>
      <c r="M62" s="261"/>
      <c r="N62" s="261"/>
    </row>
    <row r="63" spans="2:14" ht="17.100000000000001" customHeight="1">
      <c r="B63" s="928"/>
      <c r="C63" s="929"/>
      <c r="D63" s="71" t="s">
        <v>309</v>
      </c>
      <c r="E63" s="261"/>
      <c r="F63" s="261"/>
      <c r="G63" s="261"/>
      <c r="H63" s="261"/>
      <c r="I63" s="261"/>
      <c r="J63" s="261"/>
      <c r="K63" s="261"/>
      <c r="L63" s="261"/>
      <c r="M63" s="261"/>
      <c r="N63" s="261"/>
    </row>
    <row r="64" spans="2:14" ht="17.100000000000001" customHeight="1">
      <c r="B64" s="928"/>
      <c r="C64" s="929"/>
      <c r="D64" s="1003" t="s">
        <v>305</v>
      </c>
      <c r="E64" s="261"/>
      <c r="F64" s="261"/>
      <c r="G64" s="261"/>
      <c r="H64" s="261"/>
      <c r="I64" s="261"/>
      <c r="J64" s="261"/>
      <c r="K64" s="261"/>
      <c r="L64" s="261"/>
      <c r="M64" s="261"/>
      <c r="N64" s="261"/>
    </row>
    <row r="65" spans="2:15" ht="17.100000000000001" customHeight="1">
      <c r="B65" s="928"/>
      <c r="C65" s="929"/>
      <c r="D65" s="1003" t="s">
        <v>310</v>
      </c>
      <c r="E65" s="261"/>
      <c r="F65" s="261"/>
      <c r="G65" s="261"/>
      <c r="H65" s="261"/>
      <c r="I65" s="261"/>
      <c r="J65" s="261"/>
      <c r="K65" s="261"/>
      <c r="L65" s="261"/>
      <c r="M65" s="261"/>
      <c r="N65" s="261"/>
    </row>
    <row r="66" spans="2:15" ht="17.100000000000001" customHeight="1">
      <c r="B66" s="928"/>
      <c r="C66" s="929"/>
      <c r="D66" s="934" t="s">
        <v>313</v>
      </c>
      <c r="E66" s="261"/>
      <c r="F66" s="261"/>
      <c r="G66" s="261"/>
      <c r="H66" s="261"/>
      <c r="I66" s="261"/>
      <c r="J66" s="261"/>
      <c r="K66" s="261"/>
      <c r="L66" s="261"/>
      <c r="M66" s="261"/>
      <c r="N66" s="261"/>
    </row>
    <row r="67" spans="2:15" s="283" customFormat="1" ht="30" customHeight="1">
      <c r="B67" s="1376" t="s">
        <v>329</v>
      </c>
      <c r="C67" s="926"/>
      <c r="D67" s="1789" t="s">
        <v>962</v>
      </c>
      <c r="E67" s="1789"/>
      <c r="F67" s="1789"/>
      <c r="G67" s="1789"/>
      <c r="H67" s="1789"/>
      <c r="I67" s="1789"/>
      <c r="J67" s="1789"/>
      <c r="K67" s="1789"/>
      <c r="L67" s="1789"/>
      <c r="M67" s="1789"/>
      <c r="N67" s="1789"/>
    </row>
    <row r="68" spans="2:15" ht="17.100000000000001" customHeight="1">
      <c r="B68" s="261"/>
      <c r="C68" s="926"/>
      <c r="D68" s="1003" t="s">
        <v>963</v>
      </c>
      <c r="E68" s="261"/>
      <c r="F68" s="261"/>
      <c r="G68" s="261"/>
      <c r="H68" s="261"/>
      <c r="I68" s="261"/>
      <c r="J68" s="261"/>
      <c r="K68" s="261"/>
      <c r="L68" s="261"/>
      <c r="M68" s="261"/>
      <c r="N68" s="261"/>
    </row>
    <row r="69" spans="2:15" ht="17.100000000000001" customHeight="1">
      <c r="B69" s="928"/>
      <c r="C69" s="929"/>
      <c r="D69" s="934" t="s">
        <v>311</v>
      </c>
      <c r="E69" s="934" t="s">
        <v>312</v>
      </c>
      <c r="F69" s="934" t="s">
        <v>313</v>
      </c>
      <c r="G69" s="261"/>
      <c r="H69" s="261"/>
      <c r="I69" s="261"/>
      <c r="J69" s="261"/>
      <c r="K69" s="261"/>
      <c r="L69" s="261"/>
      <c r="M69" s="261"/>
      <c r="N69" s="261"/>
    </row>
    <row r="70" spans="2:15" ht="17.100000000000001" customHeight="1">
      <c r="B70" s="1372" t="s">
        <v>330</v>
      </c>
      <c r="C70" s="926"/>
      <c r="D70" s="1797" t="s">
        <v>284</v>
      </c>
      <c r="E70" s="1797"/>
      <c r="F70" s="1797"/>
      <c r="G70" s="1797"/>
      <c r="H70" s="1797"/>
      <c r="I70" s="1797"/>
      <c r="J70" s="1797"/>
      <c r="K70" s="1797"/>
      <c r="L70" s="1797"/>
      <c r="M70" s="1797"/>
      <c r="N70" s="1797"/>
      <c r="O70" s="1797"/>
    </row>
    <row r="71" spans="2:15" ht="17.100000000000001" customHeight="1">
      <c r="B71" s="261"/>
      <c r="C71" s="926"/>
      <c r="D71" s="1793" t="s">
        <v>285</v>
      </c>
      <c r="E71" s="1793"/>
      <c r="F71" s="1793"/>
      <c r="G71" s="1793"/>
      <c r="H71" s="1793"/>
      <c r="I71" s="1793"/>
      <c r="J71" s="1793"/>
      <c r="K71" s="1793"/>
      <c r="L71" s="1793"/>
      <c r="M71" s="1793"/>
      <c r="N71" s="1793"/>
      <c r="O71" s="1793"/>
    </row>
    <row r="72" spans="2:15" ht="17.100000000000001" customHeight="1">
      <c r="B72" s="1372" t="s">
        <v>331</v>
      </c>
      <c r="C72" s="926"/>
      <c r="D72" s="938" t="s">
        <v>286</v>
      </c>
      <c r="E72" s="261"/>
      <c r="F72" s="261"/>
      <c r="G72" s="261"/>
      <c r="H72" s="261"/>
      <c r="I72" s="261"/>
      <c r="J72" s="261"/>
      <c r="K72" s="261"/>
      <c r="L72" s="261"/>
      <c r="M72" s="261"/>
      <c r="N72" s="261"/>
    </row>
    <row r="73" spans="2:15" ht="17.100000000000001" customHeight="1">
      <c r="B73" s="261"/>
      <c r="C73" s="926"/>
      <c r="D73" s="1003" t="s">
        <v>287</v>
      </c>
      <c r="E73" s="261"/>
      <c r="F73" s="261"/>
      <c r="G73" s="261"/>
      <c r="H73" s="261"/>
      <c r="I73" s="261"/>
      <c r="J73" s="261"/>
      <c r="K73" s="261"/>
      <c r="L73" s="261"/>
      <c r="M73" s="261"/>
      <c r="N73" s="261"/>
    </row>
    <row r="74" spans="2:15" ht="17.100000000000001" customHeight="1">
      <c r="B74" s="261"/>
      <c r="C74" s="926"/>
      <c r="D74" s="934" t="s">
        <v>311</v>
      </c>
      <c r="E74" s="934" t="s">
        <v>312</v>
      </c>
      <c r="F74" s="261"/>
      <c r="G74" s="261"/>
      <c r="H74" s="261"/>
      <c r="I74" s="261"/>
      <c r="J74" s="261"/>
      <c r="K74" s="261"/>
      <c r="L74" s="261"/>
      <c r="M74" s="261"/>
      <c r="N74" s="261"/>
    </row>
    <row r="75" spans="2:15" ht="17.100000000000001" customHeight="1">
      <c r="B75" s="261"/>
      <c r="C75" s="926"/>
      <c r="D75" s="934"/>
      <c r="E75" s="934"/>
      <c r="F75" s="261"/>
      <c r="G75" s="261"/>
      <c r="H75" s="261"/>
      <c r="I75" s="261"/>
      <c r="J75" s="261"/>
      <c r="K75" s="261"/>
      <c r="L75" s="261"/>
      <c r="M75" s="261"/>
      <c r="N75" s="261"/>
    </row>
    <row r="76" spans="2:15" ht="17.100000000000001" customHeight="1">
      <c r="B76" s="261"/>
      <c r="C76" s="926"/>
      <c r="D76" s="1791" t="s">
        <v>36</v>
      </c>
      <c r="E76" s="1791"/>
      <c r="F76" s="261"/>
      <c r="G76" s="261"/>
      <c r="H76" s="261"/>
      <c r="I76" s="261"/>
      <c r="J76" s="261"/>
      <c r="K76" s="261"/>
      <c r="L76" s="261"/>
      <c r="M76" s="261"/>
      <c r="N76" s="261"/>
    </row>
    <row r="77" spans="2:15" ht="17.100000000000001" customHeight="1">
      <c r="B77" s="261"/>
      <c r="C77" s="926"/>
      <c r="D77" s="1796" t="s">
        <v>37</v>
      </c>
      <c r="E77" s="1796"/>
      <c r="F77" s="261"/>
      <c r="G77" s="261"/>
      <c r="H77" s="261"/>
      <c r="I77" s="261"/>
      <c r="J77" s="261"/>
      <c r="K77" s="261"/>
      <c r="L77" s="261"/>
      <c r="M77" s="261"/>
      <c r="N77" s="261"/>
    </row>
    <row r="78" spans="2:15" ht="17.100000000000001" customHeight="1">
      <c r="B78" s="1372" t="s">
        <v>332</v>
      </c>
      <c r="C78" s="926"/>
      <c r="D78" s="941" t="s">
        <v>288</v>
      </c>
      <c r="E78" s="941"/>
      <c r="F78" s="941"/>
      <c r="G78" s="941"/>
      <c r="H78" s="941"/>
      <c r="I78" s="941"/>
      <c r="J78" s="941"/>
      <c r="K78" s="941"/>
      <c r="L78" s="261"/>
      <c r="M78" s="261"/>
      <c r="N78" s="261"/>
    </row>
    <row r="79" spans="2:15" ht="17.100000000000001" customHeight="1">
      <c r="B79" s="261"/>
      <c r="C79" s="926"/>
      <c r="D79" s="1004" t="s">
        <v>289</v>
      </c>
      <c r="E79" s="1005"/>
      <c r="F79" s="1005"/>
      <c r="G79" s="1005"/>
      <c r="H79" s="1005"/>
      <c r="I79" s="1005"/>
      <c r="J79" s="1005"/>
      <c r="K79" s="1005"/>
      <c r="L79" s="261"/>
      <c r="M79" s="261"/>
      <c r="N79" s="261"/>
    </row>
    <row r="80" spans="2:15" ht="17.100000000000001" customHeight="1">
      <c r="B80" s="1372" t="s">
        <v>333</v>
      </c>
      <c r="C80" s="926"/>
      <c r="D80" s="1792" t="s">
        <v>373</v>
      </c>
      <c r="E80" s="1792"/>
      <c r="F80" s="1792"/>
      <c r="G80" s="1792"/>
      <c r="H80" s="1792"/>
      <c r="I80" s="1792"/>
      <c r="J80" s="1792"/>
      <c r="K80" s="1792"/>
      <c r="L80" s="1792"/>
      <c r="M80" s="1792"/>
      <c r="N80" s="261"/>
    </row>
    <row r="81" spans="2:14" ht="17.100000000000001" customHeight="1">
      <c r="B81" s="261"/>
      <c r="C81" s="926"/>
      <c r="D81" s="1795" t="s">
        <v>374</v>
      </c>
      <c r="E81" s="1795"/>
      <c r="F81" s="1795"/>
      <c r="G81" s="1795"/>
      <c r="H81" s="1795"/>
      <c r="I81" s="1795"/>
      <c r="J81" s="1795"/>
      <c r="K81" s="1795"/>
      <c r="L81" s="1795"/>
      <c r="M81" s="1795"/>
      <c r="N81" s="261"/>
    </row>
    <row r="82" spans="2:14" ht="17.100000000000001" customHeight="1">
      <c r="B82" s="1372" t="s">
        <v>334</v>
      </c>
      <c r="C82" s="926"/>
      <c r="D82" s="1792" t="s">
        <v>375</v>
      </c>
      <c r="E82" s="1792"/>
      <c r="F82" s="1792"/>
      <c r="G82" s="1792"/>
      <c r="H82" s="1792"/>
      <c r="I82" s="1792"/>
      <c r="J82" s="1792"/>
      <c r="K82" s="1792"/>
      <c r="L82" s="1792"/>
      <c r="M82" s="261"/>
      <c r="N82" s="261"/>
    </row>
    <row r="83" spans="2:14" ht="17.100000000000001" customHeight="1">
      <c r="B83" s="261"/>
      <c r="C83" s="926"/>
      <c r="D83" s="1795" t="s">
        <v>376</v>
      </c>
      <c r="E83" s="1795"/>
      <c r="F83" s="1795"/>
      <c r="G83" s="1795"/>
      <c r="H83" s="1795"/>
      <c r="I83" s="1795"/>
      <c r="J83" s="1795"/>
      <c r="K83" s="1795"/>
      <c r="L83" s="1795"/>
      <c r="M83" s="261"/>
      <c r="N83" s="261"/>
    </row>
    <row r="84" spans="2:14" ht="17.100000000000001" customHeight="1">
      <c r="B84" s="1372" t="s">
        <v>335</v>
      </c>
      <c r="C84" s="926"/>
      <c r="D84" s="1792" t="s">
        <v>377</v>
      </c>
      <c r="E84" s="1792"/>
      <c r="F84" s="1792"/>
      <c r="G84" s="1792"/>
      <c r="H84" s="1792"/>
      <c r="I84" s="1792"/>
      <c r="J84" s="261"/>
      <c r="K84" s="261"/>
      <c r="L84" s="261"/>
      <c r="M84" s="261"/>
      <c r="N84" s="261"/>
    </row>
    <row r="85" spans="2:14" ht="17.100000000000001" customHeight="1">
      <c r="B85" s="261"/>
      <c r="C85" s="926"/>
      <c r="D85" s="1795" t="s">
        <v>378</v>
      </c>
      <c r="E85" s="1795"/>
      <c r="F85" s="1795"/>
      <c r="G85" s="1795"/>
      <c r="H85" s="1795"/>
      <c r="I85" s="1795"/>
      <c r="J85" s="261"/>
      <c r="K85" s="261"/>
      <c r="L85" s="261"/>
      <c r="M85" s="261"/>
      <c r="N85" s="261"/>
    </row>
    <row r="86" spans="2:14" ht="17.100000000000001" customHeight="1">
      <c r="B86" s="261"/>
      <c r="C86" s="926"/>
      <c r="D86" s="934"/>
      <c r="E86" s="261"/>
      <c r="F86" s="261"/>
      <c r="G86" s="261"/>
      <c r="H86" s="261"/>
      <c r="I86" s="261"/>
      <c r="J86" s="261"/>
      <c r="K86" s="261"/>
      <c r="L86" s="261"/>
      <c r="M86" s="261"/>
      <c r="N86" s="261"/>
    </row>
    <row r="87" spans="2:14" ht="17.100000000000001" customHeight="1">
      <c r="B87" s="261"/>
      <c r="C87" s="926"/>
      <c r="D87" s="944" t="s">
        <v>221</v>
      </c>
      <c r="E87" s="261"/>
      <c r="F87" s="261"/>
      <c r="G87" s="261"/>
      <c r="H87" s="261"/>
      <c r="I87" s="261"/>
      <c r="J87" s="261"/>
      <c r="K87" s="261"/>
      <c r="L87" s="261"/>
      <c r="M87" s="261"/>
      <c r="N87" s="261"/>
    </row>
    <row r="88" spans="2:14" ht="17.100000000000001" customHeight="1">
      <c r="B88" s="261"/>
      <c r="C88" s="926"/>
      <c r="D88" s="1308" t="s">
        <v>222</v>
      </c>
      <c r="E88" s="261"/>
      <c r="F88" s="261"/>
      <c r="G88" s="261"/>
      <c r="H88" s="261"/>
      <c r="I88" s="261"/>
      <c r="J88" s="261"/>
      <c r="K88" s="261"/>
      <c r="L88" s="261"/>
      <c r="M88" s="261"/>
      <c r="N88" s="261"/>
    </row>
    <row r="89" spans="2:14" ht="17.100000000000001" customHeight="1">
      <c r="B89" s="1372" t="s">
        <v>336</v>
      </c>
      <c r="C89" s="926"/>
      <c r="D89" s="938" t="s">
        <v>290</v>
      </c>
      <c r="E89" s="261"/>
      <c r="F89" s="261"/>
      <c r="G89" s="261"/>
      <c r="H89" s="261"/>
      <c r="I89" s="261"/>
      <c r="J89" s="261"/>
      <c r="K89" s="261"/>
      <c r="L89" s="261"/>
      <c r="M89" s="261"/>
      <c r="N89" s="261"/>
    </row>
    <row r="90" spans="2:14" ht="17.100000000000001" customHeight="1">
      <c r="B90" s="261"/>
      <c r="C90" s="926"/>
      <c r="D90" s="1309" t="s">
        <v>291</v>
      </c>
      <c r="E90" s="261"/>
      <c r="F90" s="261"/>
      <c r="G90" s="261"/>
      <c r="H90" s="261"/>
      <c r="I90" s="261"/>
      <c r="J90" s="261"/>
      <c r="K90" s="261"/>
      <c r="L90" s="261"/>
      <c r="M90" s="261"/>
      <c r="N90" s="261"/>
    </row>
    <row r="91" spans="2:14" ht="17.100000000000001" customHeight="1">
      <c r="B91" s="261"/>
      <c r="C91" s="926"/>
      <c r="D91" s="934" t="s">
        <v>311</v>
      </c>
      <c r="E91" s="934" t="s">
        <v>312</v>
      </c>
      <c r="F91" s="261"/>
      <c r="G91" s="261"/>
      <c r="H91" s="261"/>
      <c r="I91" s="261"/>
      <c r="J91" s="261"/>
      <c r="K91" s="261"/>
      <c r="L91" s="261"/>
      <c r="M91" s="261"/>
      <c r="N91" s="261"/>
    </row>
    <row r="92" spans="2:14" ht="17.100000000000001" customHeight="1">
      <c r="B92" s="1372" t="s">
        <v>337</v>
      </c>
      <c r="C92" s="926"/>
      <c r="D92" s="941" t="s">
        <v>292</v>
      </c>
      <c r="E92" s="1310"/>
      <c r="F92" s="261"/>
      <c r="G92" s="261"/>
      <c r="H92" s="261"/>
      <c r="I92" s="261"/>
      <c r="J92" s="261"/>
      <c r="K92" s="261"/>
      <c r="L92" s="261"/>
      <c r="M92" s="261"/>
      <c r="N92" s="261"/>
    </row>
    <row r="93" spans="2:14" ht="17.100000000000001" customHeight="1">
      <c r="B93" s="261"/>
      <c r="C93" s="926"/>
      <c r="D93" s="1005" t="s">
        <v>293</v>
      </c>
      <c r="E93" s="1005"/>
      <c r="F93" s="261"/>
      <c r="G93" s="261"/>
      <c r="H93" s="261"/>
      <c r="I93" s="261"/>
      <c r="J93" s="261"/>
      <c r="K93" s="261"/>
      <c r="L93" s="261"/>
      <c r="M93" s="261"/>
      <c r="N93" s="261"/>
    </row>
    <row r="94" spans="2:14" ht="17.100000000000001" customHeight="1">
      <c r="B94" s="261"/>
      <c r="C94" s="926"/>
      <c r="D94" s="934"/>
      <c r="E94" s="261"/>
      <c r="F94" s="261"/>
      <c r="G94" s="261"/>
      <c r="H94" s="261"/>
      <c r="I94" s="261"/>
      <c r="J94" s="261"/>
      <c r="K94" s="261"/>
      <c r="L94" s="261"/>
      <c r="M94" s="261"/>
      <c r="N94" s="261"/>
    </row>
    <row r="95" spans="2:14" ht="17.100000000000001" customHeight="1">
      <c r="B95" s="261"/>
      <c r="C95" s="926"/>
      <c r="D95" s="945" t="s">
        <v>83</v>
      </c>
      <c r="E95" s="261"/>
      <c r="F95" s="261"/>
      <c r="G95" s="261"/>
      <c r="H95" s="261"/>
      <c r="I95" s="261"/>
      <c r="J95" s="261"/>
      <c r="K95" s="261"/>
      <c r="L95" s="261"/>
      <c r="M95" s="261"/>
      <c r="N95" s="261"/>
    </row>
    <row r="96" spans="2:14" ht="17.100000000000001" customHeight="1">
      <c r="B96" s="261"/>
      <c r="C96" s="926"/>
      <c r="D96" s="1311" t="s">
        <v>84</v>
      </c>
      <c r="E96" s="261"/>
      <c r="F96" s="261"/>
      <c r="G96" s="261"/>
      <c r="H96" s="261"/>
      <c r="I96" s="261"/>
      <c r="J96" s="261"/>
      <c r="K96" s="261"/>
      <c r="L96" s="261"/>
      <c r="M96" s="261"/>
      <c r="N96" s="261"/>
    </row>
    <row r="97" spans="2:14" ht="17.100000000000001" customHeight="1">
      <c r="B97" s="1372" t="s">
        <v>338</v>
      </c>
      <c r="C97" s="926"/>
      <c r="D97" s="938" t="s">
        <v>294</v>
      </c>
      <c r="E97" s="261"/>
      <c r="F97" s="261"/>
      <c r="G97" s="261"/>
      <c r="H97" s="261"/>
      <c r="I97" s="261"/>
      <c r="J97" s="261"/>
      <c r="K97" s="261"/>
      <c r="L97" s="261"/>
      <c r="M97" s="261"/>
      <c r="N97" s="261"/>
    </row>
    <row r="98" spans="2:14" ht="17.100000000000001" customHeight="1">
      <c r="B98" s="261"/>
      <c r="C98" s="926"/>
      <c r="D98" s="1309" t="s">
        <v>295</v>
      </c>
      <c r="E98" s="261"/>
      <c r="F98" s="261"/>
      <c r="G98" s="261"/>
      <c r="H98" s="261"/>
      <c r="I98" s="261"/>
      <c r="J98" s="261"/>
      <c r="K98" s="261"/>
      <c r="L98" s="261"/>
      <c r="M98" s="261"/>
      <c r="N98" s="261"/>
    </row>
    <row r="99" spans="2:14" ht="17.100000000000001" customHeight="1">
      <c r="B99" s="261"/>
      <c r="C99" s="926"/>
      <c r="D99" s="934" t="s">
        <v>311</v>
      </c>
      <c r="E99" s="934" t="s">
        <v>312</v>
      </c>
      <c r="F99" s="261"/>
      <c r="G99" s="261"/>
      <c r="H99" s="261"/>
      <c r="I99" s="261"/>
      <c r="J99" s="261"/>
      <c r="K99" s="261"/>
      <c r="L99" s="261"/>
      <c r="M99" s="261"/>
      <c r="N99" s="261"/>
    </row>
    <row r="100" spans="2:14" ht="17.100000000000001" customHeight="1">
      <c r="B100" s="1372" t="s">
        <v>339</v>
      </c>
      <c r="C100" s="926"/>
      <c r="D100" s="938" t="s">
        <v>379</v>
      </c>
      <c r="E100" s="261"/>
      <c r="F100" s="261"/>
      <c r="G100" s="261"/>
      <c r="H100" s="261"/>
      <c r="I100" s="261"/>
      <c r="J100" s="261"/>
      <c r="K100" s="261"/>
      <c r="L100" s="261"/>
      <c r="M100" s="261"/>
      <c r="N100" s="261"/>
    </row>
    <row r="101" spans="2:14" ht="17.100000000000001" customHeight="1">
      <c r="B101" s="261"/>
      <c r="C101" s="926"/>
      <c r="D101" s="1309" t="s">
        <v>380</v>
      </c>
      <c r="E101" s="261"/>
      <c r="F101" s="261"/>
      <c r="G101" s="261"/>
      <c r="H101" s="261"/>
      <c r="I101" s="261"/>
      <c r="J101" s="261"/>
      <c r="K101" s="261"/>
      <c r="L101" s="261"/>
      <c r="M101" s="261"/>
      <c r="N101" s="261"/>
    </row>
    <row r="102" spans="2:14" ht="17.100000000000001" customHeight="1">
      <c r="B102" s="261"/>
      <c r="C102" s="926"/>
      <c r="D102" s="934" t="s">
        <v>311</v>
      </c>
      <c r="E102" s="934" t="s">
        <v>312</v>
      </c>
      <c r="F102" s="261"/>
      <c r="G102" s="261"/>
      <c r="H102" s="261"/>
      <c r="I102" s="261"/>
      <c r="J102" s="261"/>
      <c r="K102" s="261"/>
      <c r="L102" s="261"/>
      <c r="M102" s="261"/>
      <c r="N102" s="261"/>
    </row>
    <row r="103" spans="2:14" ht="17.100000000000001" customHeight="1">
      <c r="B103" s="261"/>
      <c r="C103" s="926"/>
      <c r="D103" s="934"/>
      <c r="E103" s="261"/>
      <c r="F103" s="261"/>
      <c r="G103" s="261"/>
      <c r="H103" s="261"/>
      <c r="I103" s="261"/>
      <c r="J103" s="261"/>
      <c r="K103" s="261"/>
      <c r="L103" s="261"/>
      <c r="M103" s="261"/>
      <c r="N103" s="261"/>
    </row>
    <row r="104" spans="2:14" ht="17.100000000000001" customHeight="1">
      <c r="B104" s="261"/>
      <c r="C104" s="926"/>
      <c r="D104" s="946" t="s">
        <v>85</v>
      </c>
      <c r="E104" s="261"/>
      <c r="F104" s="261"/>
      <c r="G104" s="261"/>
      <c r="H104" s="261"/>
      <c r="I104" s="261"/>
      <c r="J104" s="261"/>
      <c r="K104" s="261"/>
      <c r="L104" s="261"/>
      <c r="M104" s="261"/>
      <c r="N104" s="261"/>
    </row>
    <row r="105" spans="2:14" ht="17.100000000000001" customHeight="1">
      <c r="B105" s="261"/>
      <c r="C105" s="926"/>
      <c r="D105" s="1312" t="s">
        <v>86</v>
      </c>
      <c r="E105" s="261"/>
      <c r="F105" s="261"/>
      <c r="G105" s="261"/>
      <c r="H105" s="261"/>
      <c r="I105" s="261"/>
      <c r="J105" s="261"/>
      <c r="K105" s="261"/>
      <c r="L105" s="261"/>
      <c r="M105" s="261"/>
      <c r="N105" s="261"/>
    </row>
    <row r="106" spans="2:14" ht="17.100000000000001" customHeight="1">
      <c r="B106" s="1372" t="s">
        <v>340</v>
      </c>
      <c r="C106" s="926"/>
      <c r="D106" s="938" t="s">
        <v>381</v>
      </c>
      <c r="E106" s="261"/>
      <c r="F106" s="261"/>
      <c r="G106" s="261"/>
      <c r="H106" s="261"/>
      <c r="I106" s="261"/>
      <c r="J106" s="261"/>
      <c r="K106" s="261"/>
      <c r="L106" s="261"/>
      <c r="M106" s="261"/>
      <c r="N106" s="261"/>
    </row>
    <row r="107" spans="2:14" ht="17.100000000000001" customHeight="1">
      <c r="B107" s="261"/>
      <c r="C107" s="926"/>
      <c r="D107" s="1309" t="s">
        <v>382</v>
      </c>
      <c r="E107" s="261"/>
      <c r="F107" s="261"/>
      <c r="G107" s="261"/>
      <c r="H107" s="261"/>
      <c r="I107" s="261"/>
      <c r="J107" s="261"/>
      <c r="K107" s="261"/>
      <c r="L107" s="261"/>
      <c r="M107" s="261"/>
      <c r="N107" s="261"/>
    </row>
    <row r="108" spans="2:14" ht="17.100000000000001" customHeight="1">
      <c r="B108" s="261"/>
      <c r="C108" s="926"/>
      <c r="D108" s="934" t="s">
        <v>311</v>
      </c>
      <c r="E108" s="934" t="s">
        <v>312</v>
      </c>
      <c r="F108" s="934" t="s">
        <v>313</v>
      </c>
      <c r="G108" s="934" t="s">
        <v>314</v>
      </c>
      <c r="H108" s="261"/>
      <c r="I108" s="261"/>
      <c r="J108" s="261"/>
      <c r="K108" s="261"/>
      <c r="L108" s="261"/>
      <c r="M108" s="261"/>
      <c r="N108" s="261"/>
    </row>
    <row r="109" spans="2:14" ht="17.100000000000001" customHeight="1">
      <c r="B109" s="1372" t="s">
        <v>341</v>
      </c>
      <c r="C109" s="926"/>
      <c r="D109" s="938" t="s">
        <v>383</v>
      </c>
      <c r="E109" s="261"/>
      <c r="F109" s="261"/>
      <c r="G109" s="261"/>
      <c r="H109" s="261"/>
      <c r="I109" s="261"/>
      <c r="J109" s="261"/>
      <c r="K109" s="261"/>
      <c r="L109" s="261"/>
      <c r="M109" s="261"/>
      <c r="N109" s="261"/>
    </row>
    <row r="110" spans="2:14" ht="17.100000000000001" customHeight="1">
      <c r="B110" s="261"/>
      <c r="C110" s="926"/>
      <c r="D110" s="1309" t="s">
        <v>384</v>
      </c>
      <c r="E110" s="261"/>
      <c r="F110" s="261"/>
      <c r="G110" s="261"/>
      <c r="H110" s="261"/>
      <c r="I110" s="261"/>
      <c r="J110" s="261"/>
      <c r="K110" s="261"/>
      <c r="L110" s="261"/>
      <c r="M110" s="261"/>
      <c r="N110" s="261"/>
    </row>
    <row r="111" spans="2:14" ht="17.100000000000001" customHeight="1">
      <c r="B111" s="261"/>
      <c r="C111" s="926"/>
      <c r="D111" s="934" t="s">
        <v>311</v>
      </c>
      <c r="E111" s="934" t="s">
        <v>312</v>
      </c>
      <c r="F111" s="261"/>
      <c r="G111" s="261"/>
      <c r="H111" s="261"/>
      <c r="I111" s="261"/>
      <c r="J111" s="261"/>
      <c r="K111" s="261"/>
      <c r="L111" s="261"/>
      <c r="M111" s="261"/>
      <c r="N111" s="261"/>
    </row>
    <row r="112" spans="2:14" ht="17.100000000000001" customHeight="1">
      <c r="B112" s="1372" t="s">
        <v>342</v>
      </c>
      <c r="C112" s="926"/>
      <c r="D112" s="1792" t="s">
        <v>385</v>
      </c>
      <c r="E112" s="1792"/>
      <c r="F112" s="1792"/>
      <c r="G112" s="1792"/>
      <c r="H112" s="1792"/>
      <c r="I112" s="1792"/>
      <c r="J112" s="261"/>
      <c r="K112" s="261"/>
      <c r="L112" s="261"/>
      <c r="M112" s="261"/>
      <c r="N112" s="261"/>
    </row>
    <row r="113" spans="2:14" ht="17.100000000000001" customHeight="1">
      <c r="B113" s="261"/>
      <c r="C113" s="926"/>
      <c r="D113" s="1795" t="s">
        <v>386</v>
      </c>
      <c r="E113" s="1795"/>
      <c r="F113" s="1795"/>
      <c r="G113" s="1795"/>
      <c r="H113" s="1795"/>
      <c r="I113" s="1795"/>
      <c r="J113" s="261"/>
      <c r="K113" s="261"/>
      <c r="L113" s="261"/>
      <c r="M113" s="261"/>
      <c r="N113" s="261"/>
    </row>
    <row r="114" spans="2:14" ht="17.100000000000001" customHeight="1">
      <c r="B114" s="261"/>
      <c r="C114" s="926"/>
      <c r="D114" s="934"/>
      <c r="E114" s="261"/>
      <c r="F114" s="261"/>
      <c r="G114" s="261"/>
      <c r="H114" s="261"/>
      <c r="I114" s="261"/>
      <c r="J114" s="261"/>
      <c r="K114" s="261"/>
      <c r="L114" s="261"/>
      <c r="M114" s="261"/>
      <c r="N114" s="261"/>
    </row>
    <row r="115" spans="2:14" ht="17.100000000000001" customHeight="1">
      <c r="B115" s="261"/>
      <c r="C115" s="926"/>
      <c r="D115" s="946" t="s">
        <v>87</v>
      </c>
      <c r="E115" s="261"/>
      <c r="F115" s="261"/>
      <c r="G115" s="261"/>
      <c r="H115" s="261"/>
      <c r="I115" s="261"/>
      <c r="J115" s="261"/>
      <c r="K115" s="261"/>
      <c r="L115" s="261"/>
      <c r="M115" s="261"/>
      <c r="N115" s="261"/>
    </row>
    <row r="116" spans="2:14" ht="17.100000000000001" customHeight="1">
      <c r="B116" s="261"/>
      <c r="C116" s="926"/>
      <c r="D116" s="1312" t="s">
        <v>88</v>
      </c>
      <c r="E116" s="261"/>
      <c r="F116" s="261"/>
      <c r="G116" s="261"/>
      <c r="H116" s="261"/>
      <c r="I116" s="261"/>
      <c r="J116" s="261"/>
      <c r="K116" s="261"/>
      <c r="L116" s="261"/>
      <c r="M116" s="261"/>
      <c r="N116" s="261"/>
    </row>
    <row r="117" spans="2:14" ht="17.100000000000001" customHeight="1">
      <c r="B117" s="1375" t="s">
        <v>343</v>
      </c>
      <c r="C117" s="929"/>
      <c r="D117" s="938" t="s">
        <v>387</v>
      </c>
      <c r="E117" s="261"/>
      <c r="F117" s="261"/>
      <c r="G117" s="261"/>
      <c r="H117" s="261"/>
      <c r="I117" s="261"/>
      <c r="J117" s="261"/>
      <c r="K117" s="261"/>
      <c r="L117" s="261"/>
      <c r="M117" s="261"/>
      <c r="N117" s="261"/>
    </row>
    <row r="118" spans="2:14" ht="17.100000000000001" customHeight="1">
      <c r="B118" s="928"/>
      <c r="C118" s="929"/>
      <c r="D118" s="1309" t="s">
        <v>296</v>
      </c>
      <c r="E118" s="261"/>
      <c r="F118" s="261"/>
      <c r="G118" s="261"/>
      <c r="H118" s="261"/>
      <c r="I118" s="261"/>
      <c r="J118" s="261"/>
      <c r="K118" s="261"/>
      <c r="L118" s="261"/>
      <c r="M118" s="261"/>
      <c r="N118" s="261"/>
    </row>
    <row r="119" spans="2:14" ht="17.100000000000001" customHeight="1">
      <c r="B119" s="928"/>
      <c r="C119" s="929"/>
      <c r="D119" s="934" t="s">
        <v>311</v>
      </c>
      <c r="E119" s="934" t="s">
        <v>312</v>
      </c>
      <c r="F119" s="261"/>
      <c r="G119" s="261"/>
      <c r="H119" s="261"/>
      <c r="I119" s="261"/>
      <c r="J119" s="261"/>
      <c r="K119" s="261"/>
      <c r="L119" s="261"/>
      <c r="M119" s="261"/>
      <c r="N119" s="261"/>
    </row>
    <row r="120" spans="2:14" ht="17.100000000000001" customHeight="1">
      <c r="B120" s="928"/>
      <c r="C120" s="929"/>
      <c r="D120" s="934"/>
      <c r="E120" s="261"/>
      <c r="F120" s="261"/>
      <c r="G120" s="261"/>
      <c r="H120" s="261"/>
      <c r="I120" s="261"/>
      <c r="J120" s="261"/>
      <c r="K120" s="261"/>
      <c r="L120" s="261"/>
      <c r="M120" s="261"/>
      <c r="N120" s="261"/>
    </row>
    <row r="121" spans="2:14" ht="17.100000000000001" customHeight="1">
      <c r="B121" s="928"/>
      <c r="C121" s="929"/>
      <c r="D121" s="946" t="s">
        <v>89</v>
      </c>
      <c r="E121" s="261"/>
      <c r="F121" s="261"/>
      <c r="G121" s="261"/>
      <c r="H121" s="261"/>
      <c r="I121" s="261"/>
      <c r="J121" s="261"/>
      <c r="K121" s="261"/>
      <c r="L121" s="261"/>
      <c r="M121" s="261"/>
      <c r="N121" s="261"/>
    </row>
    <row r="122" spans="2:14" ht="17.100000000000001" customHeight="1">
      <c r="B122" s="928"/>
      <c r="C122" s="929"/>
      <c r="D122" s="1312" t="s">
        <v>154</v>
      </c>
      <c r="E122" s="261"/>
      <c r="F122" s="261"/>
      <c r="G122" s="261"/>
      <c r="H122" s="261"/>
      <c r="I122" s="261"/>
      <c r="J122" s="261"/>
      <c r="K122" s="261"/>
      <c r="L122" s="261"/>
      <c r="M122" s="261"/>
      <c r="N122" s="261"/>
    </row>
    <row r="123" spans="2:14" ht="17.100000000000001" customHeight="1">
      <c r="B123" s="1373" t="s">
        <v>344</v>
      </c>
      <c r="C123" s="927"/>
      <c r="D123" s="938" t="s">
        <v>388</v>
      </c>
      <c r="E123" s="261"/>
      <c r="F123" s="261"/>
      <c r="G123" s="261"/>
      <c r="H123" s="261"/>
      <c r="I123" s="261"/>
      <c r="J123" s="261"/>
      <c r="K123" s="261"/>
      <c r="L123" s="261"/>
      <c r="M123" s="261"/>
      <c r="N123" s="261"/>
    </row>
    <row r="124" spans="2:14" ht="17.100000000000001" customHeight="1">
      <c r="B124" s="922"/>
      <c r="C124" s="927"/>
      <c r="D124" s="1309" t="s">
        <v>297</v>
      </c>
      <c r="E124" s="261"/>
      <c r="F124" s="261"/>
      <c r="G124" s="261"/>
      <c r="H124" s="261"/>
      <c r="I124" s="261"/>
      <c r="J124" s="261"/>
      <c r="K124" s="261"/>
      <c r="L124" s="261"/>
      <c r="M124" s="261"/>
      <c r="N124" s="261"/>
    </row>
    <row r="125" spans="2:14" ht="17.100000000000001" customHeight="1">
      <c r="B125" s="922"/>
      <c r="C125" s="927"/>
      <c r="D125" s="934" t="s">
        <v>311</v>
      </c>
      <c r="E125" s="934" t="s">
        <v>312</v>
      </c>
      <c r="F125" s="261"/>
      <c r="G125" s="261"/>
      <c r="H125" s="261"/>
      <c r="I125" s="261"/>
      <c r="J125" s="261"/>
      <c r="K125" s="261"/>
      <c r="L125" s="261"/>
      <c r="M125" s="261"/>
      <c r="N125" s="261"/>
    </row>
    <row r="126" spans="2:14" ht="17.100000000000001" customHeight="1">
      <c r="B126" s="922"/>
      <c r="C126" s="927"/>
      <c r="D126" s="934"/>
      <c r="E126" s="261"/>
      <c r="F126" s="261"/>
      <c r="G126" s="261"/>
      <c r="H126" s="261"/>
      <c r="I126" s="261"/>
      <c r="J126" s="261"/>
      <c r="K126" s="261"/>
      <c r="L126" s="261"/>
      <c r="M126" s="261"/>
      <c r="N126" s="261"/>
    </row>
    <row r="127" spans="2:14" ht="17.100000000000001" customHeight="1">
      <c r="B127" s="922"/>
      <c r="C127" s="927"/>
      <c r="D127" s="947" t="s">
        <v>244</v>
      </c>
      <c r="E127" s="261"/>
      <c r="F127" s="261"/>
      <c r="G127" s="261"/>
      <c r="H127" s="261"/>
      <c r="I127" s="261"/>
      <c r="J127" s="261"/>
      <c r="K127" s="261"/>
      <c r="L127" s="261"/>
      <c r="M127" s="261"/>
      <c r="N127" s="261"/>
    </row>
    <row r="128" spans="2:14" ht="17.100000000000001" customHeight="1">
      <c r="B128" s="922"/>
      <c r="C128" s="927"/>
      <c r="D128" s="1313" t="s">
        <v>245</v>
      </c>
      <c r="E128" s="261"/>
      <c r="F128" s="261"/>
      <c r="G128" s="261"/>
      <c r="H128" s="261"/>
      <c r="I128" s="261"/>
      <c r="J128" s="261"/>
      <c r="K128" s="261"/>
      <c r="L128" s="261"/>
      <c r="M128" s="261"/>
      <c r="N128" s="261"/>
    </row>
    <row r="129" spans="2:17" ht="17.100000000000001" customHeight="1">
      <c r="B129" s="1372" t="s">
        <v>345</v>
      </c>
      <c r="C129" s="926"/>
      <c r="D129" s="938" t="s">
        <v>298</v>
      </c>
      <c r="E129" s="261"/>
      <c r="F129" s="261"/>
      <c r="G129" s="261"/>
      <c r="H129" s="261"/>
      <c r="I129" s="261"/>
      <c r="J129" s="261"/>
      <c r="K129" s="261"/>
      <c r="L129" s="261"/>
      <c r="M129" s="261"/>
      <c r="N129" s="261"/>
    </row>
    <row r="130" spans="2:17" ht="17.100000000000001" customHeight="1">
      <c r="B130" s="261"/>
      <c r="C130" s="926"/>
      <c r="D130" s="1309" t="s">
        <v>299</v>
      </c>
      <c r="E130" s="261"/>
      <c r="F130" s="261"/>
      <c r="G130" s="261"/>
      <c r="H130" s="261"/>
      <c r="I130" s="261"/>
      <c r="J130" s="261"/>
      <c r="K130" s="261"/>
      <c r="L130" s="261"/>
      <c r="M130" s="261"/>
      <c r="N130" s="261"/>
    </row>
    <row r="131" spans="2:17" ht="17.100000000000001" customHeight="1">
      <c r="B131" s="261"/>
      <c r="C131" s="926"/>
      <c r="D131" s="934" t="s">
        <v>311</v>
      </c>
      <c r="E131" s="934" t="s">
        <v>312</v>
      </c>
      <c r="F131" s="934" t="s">
        <v>313</v>
      </c>
      <c r="G131" s="934" t="s">
        <v>314</v>
      </c>
      <c r="H131" s="934" t="s">
        <v>315</v>
      </c>
      <c r="I131" s="261"/>
      <c r="J131" s="261"/>
      <c r="K131" s="261"/>
      <c r="L131" s="261"/>
      <c r="M131" s="261"/>
      <c r="N131" s="261"/>
    </row>
    <row r="132" spans="2:17" ht="17.100000000000001" customHeight="1">
      <c r="B132" s="261"/>
      <c r="C132" s="926"/>
      <c r="D132" s="934"/>
      <c r="E132" s="261"/>
      <c r="F132" s="261"/>
      <c r="G132" s="261"/>
      <c r="H132" s="261"/>
      <c r="I132" s="261"/>
      <c r="J132" s="261"/>
      <c r="K132" s="261"/>
      <c r="L132" s="261"/>
      <c r="M132" s="261"/>
      <c r="N132" s="261"/>
    </row>
    <row r="133" spans="2:17" ht="17.100000000000001" customHeight="1">
      <c r="B133" s="261"/>
      <c r="C133" s="926"/>
      <c r="D133" s="942" t="s">
        <v>90</v>
      </c>
      <c r="E133" s="261"/>
      <c r="F133" s="261"/>
      <c r="G133" s="261"/>
      <c r="H133" s="261"/>
      <c r="I133" s="261"/>
      <c r="J133" s="261"/>
      <c r="K133" s="261"/>
      <c r="L133" s="261"/>
      <c r="M133" s="261"/>
      <c r="N133" s="261"/>
    </row>
    <row r="134" spans="2:17" ht="17.100000000000001" customHeight="1">
      <c r="B134" s="261"/>
      <c r="C134" s="926"/>
      <c r="D134" s="1314" t="s">
        <v>91</v>
      </c>
      <c r="E134" s="261"/>
      <c r="F134" s="261"/>
      <c r="G134" s="261"/>
      <c r="H134" s="261"/>
      <c r="I134" s="261"/>
      <c r="J134" s="261"/>
      <c r="K134" s="261"/>
      <c r="L134" s="261"/>
      <c r="M134" s="261"/>
      <c r="N134" s="261"/>
    </row>
    <row r="135" spans="2:17" ht="17.100000000000001" customHeight="1">
      <c r="B135" s="1373" t="s">
        <v>346</v>
      </c>
      <c r="C135" s="927"/>
      <c r="D135" s="1792" t="s">
        <v>1950</v>
      </c>
      <c r="E135" s="1792"/>
      <c r="F135" s="1792"/>
      <c r="G135" s="1792"/>
      <c r="H135" s="1792"/>
      <c r="I135" s="1792"/>
      <c r="J135" s="1792"/>
      <c r="K135" s="1792"/>
      <c r="L135" s="1792"/>
      <c r="M135" s="1792"/>
      <c r="N135" s="1792"/>
      <c r="O135" s="1792"/>
      <c r="P135" s="1792"/>
      <c r="Q135" s="1792"/>
    </row>
    <row r="136" spans="2:17" ht="17.100000000000001" customHeight="1">
      <c r="B136" s="922"/>
      <c r="C136" s="927"/>
      <c r="D136" s="1795" t="s">
        <v>1951</v>
      </c>
      <c r="E136" s="1795"/>
      <c r="F136" s="1795"/>
      <c r="G136" s="1795"/>
      <c r="H136" s="1795"/>
      <c r="I136" s="1795"/>
      <c r="J136" s="1795"/>
      <c r="K136" s="1795"/>
      <c r="L136" s="1795"/>
      <c r="M136" s="1795"/>
      <c r="N136" s="1795"/>
      <c r="O136" s="1795"/>
      <c r="P136" s="1795"/>
      <c r="Q136" s="1795"/>
    </row>
    <row r="137" spans="2:17" ht="17.100000000000001" customHeight="1">
      <c r="B137" s="261"/>
      <c r="C137" s="926"/>
      <c r="D137" s="934"/>
      <c r="E137" s="261"/>
      <c r="F137" s="261"/>
      <c r="G137" s="261"/>
      <c r="H137" s="261"/>
      <c r="I137" s="261"/>
      <c r="J137" s="261"/>
      <c r="K137" s="261"/>
      <c r="L137" s="261"/>
      <c r="M137" s="261"/>
      <c r="N137" s="261"/>
    </row>
    <row r="138" spans="2:17" ht="17.100000000000001" customHeight="1">
      <c r="B138" s="261"/>
      <c r="C138" s="926"/>
      <c r="D138" s="942" t="s">
        <v>62</v>
      </c>
      <c r="E138" s="261"/>
      <c r="F138" s="261"/>
      <c r="G138" s="261"/>
      <c r="H138" s="261"/>
      <c r="I138" s="261"/>
      <c r="J138" s="261"/>
      <c r="K138" s="261"/>
      <c r="L138" s="261"/>
      <c r="M138" s="261"/>
      <c r="N138" s="261"/>
    </row>
    <row r="139" spans="2:17" ht="17.100000000000001" customHeight="1">
      <c r="B139" s="261"/>
      <c r="C139" s="926"/>
      <c r="D139" s="1314" t="s">
        <v>63</v>
      </c>
      <c r="E139" s="261"/>
      <c r="F139" s="261"/>
      <c r="G139" s="261"/>
      <c r="H139" s="261"/>
      <c r="I139" s="261"/>
      <c r="J139" s="261"/>
      <c r="K139" s="261"/>
      <c r="L139" s="261"/>
      <c r="M139" s="261"/>
      <c r="N139" s="261"/>
    </row>
    <row r="140" spans="2:17" ht="17.100000000000001" customHeight="1">
      <c r="B140" s="1372" t="s">
        <v>347</v>
      </c>
      <c r="C140" s="926"/>
      <c r="D140" s="938" t="s">
        <v>389</v>
      </c>
      <c r="E140" s="261"/>
      <c r="F140" s="261"/>
      <c r="G140" s="261"/>
      <c r="H140" s="261"/>
      <c r="I140" s="261"/>
      <c r="J140" s="261"/>
      <c r="K140" s="261"/>
      <c r="L140" s="261"/>
      <c r="M140" s="261"/>
      <c r="N140" s="261"/>
    </row>
    <row r="141" spans="2:17" ht="17.100000000000001" customHeight="1">
      <c r="B141" s="261"/>
      <c r="C141" s="926"/>
      <c r="D141" s="1309" t="s">
        <v>390</v>
      </c>
      <c r="E141" s="261"/>
      <c r="F141" s="261"/>
      <c r="G141" s="261"/>
      <c r="H141" s="261"/>
      <c r="I141" s="261"/>
      <c r="J141" s="261"/>
      <c r="K141" s="261"/>
      <c r="L141" s="261"/>
      <c r="M141" s="261"/>
      <c r="N141" s="261"/>
    </row>
    <row r="142" spans="2:17" ht="17.100000000000001" customHeight="1">
      <c r="B142" s="261"/>
      <c r="C142" s="926"/>
      <c r="D142" s="934" t="s">
        <v>311</v>
      </c>
      <c r="E142" s="934" t="s">
        <v>312</v>
      </c>
      <c r="F142" s="261"/>
      <c r="G142" s="261"/>
      <c r="H142" s="261"/>
      <c r="I142" s="261"/>
      <c r="J142" s="261"/>
      <c r="K142" s="261"/>
      <c r="L142" s="261"/>
      <c r="M142" s="261"/>
      <c r="N142" s="261"/>
    </row>
    <row r="143" spans="2:17" ht="17.100000000000001" customHeight="1">
      <c r="B143" s="1372" t="s">
        <v>348</v>
      </c>
      <c r="C143" s="926"/>
      <c r="D143" s="938" t="s">
        <v>391</v>
      </c>
      <c r="E143" s="261"/>
      <c r="F143" s="261"/>
      <c r="G143" s="261"/>
      <c r="H143" s="261"/>
      <c r="I143" s="261"/>
      <c r="J143" s="261"/>
      <c r="K143" s="261"/>
      <c r="L143" s="261"/>
      <c r="M143" s="261"/>
      <c r="N143" s="261"/>
    </row>
    <row r="144" spans="2:17" ht="17.100000000000001" customHeight="1">
      <c r="B144" s="261"/>
      <c r="C144" s="926"/>
      <c r="D144" s="1309" t="s">
        <v>392</v>
      </c>
      <c r="E144" s="261"/>
      <c r="F144" s="261"/>
      <c r="G144" s="261"/>
      <c r="H144" s="261"/>
      <c r="I144" s="261"/>
      <c r="J144" s="261"/>
      <c r="K144" s="261"/>
      <c r="L144" s="261"/>
      <c r="M144" s="261"/>
      <c r="N144" s="261"/>
    </row>
    <row r="145" spans="2:14" ht="17.100000000000001" customHeight="1">
      <c r="B145" s="261"/>
      <c r="C145" s="926"/>
      <c r="D145" s="934" t="s">
        <v>311</v>
      </c>
      <c r="E145" s="934" t="s">
        <v>312</v>
      </c>
      <c r="F145" s="261"/>
      <c r="G145" s="261"/>
      <c r="H145" s="261"/>
      <c r="I145" s="261"/>
      <c r="J145" s="261"/>
      <c r="K145" s="261"/>
      <c r="L145" s="261"/>
      <c r="M145" s="261"/>
      <c r="N145" s="261"/>
    </row>
    <row r="146" spans="2:14" ht="17.100000000000001" customHeight="1">
      <c r="B146" s="261"/>
      <c r="C146" s="926"/>
      <c r="D146" s="934"/>
      <c r="E146" s="261"/>
      <c r="F146" s="261"/>
      <c r="G146" s="261"/>
      <c r="H146" s="261"/>
      <c r="I146" s="261"/>
      <c r="J146" s="261"/>
      <c r="K146" s="261"/>
      <c r="L146" s="261"/>
      <c r="M146" s="261"/>
      <c r="N146" s="261"/>
    </row>
    <row r="147" spans="2:14" ht="17.100000000000001" customHeight="1">
      <c r="B147" s="261"/>
      <c r="C147" s="926"/>
      <c r="D147" s="942" t="s">
        <v>97</v>
      </c>
      <c r="E147" s="261"/>
      <c r="F147" s="261"/>
      <c r="G147" s="261"/>
      <c r="H147" s="261"/>
      <c r="I147" s="261"/>
      <c r="J147" s="261"/>
      <c r="K147" s="261"/>
      <c r="L147" s="261"/>
      <c r="M147" s="261"/>
      <c r="N147" s="261"/>
    </row>
    <row r="148" spans="2:14" ht="17.100000000000001" customHeight="1">
      <c r="B148" s="261"/>
      <c r="C148" s="926"/>
      <c r="D148" s="1314" t="s">
        <v>98</v>
      </c>
      <c r="E148" s="261"/>
      <c r="F148" s="261"/>
      <c r="G148" s="261"/>
      <c r="H148" s="261"/>
      <c r="I148" s="261"/>
      <c r="J148" s="261"/>
      <c r="K148" s="261"/>
      <c r="L148" s="261"/>
      <c r="M148" s="261"/>
      <c r="N148" s="261"/>
    </row>
    <row r="149" spans="2:14" ht="17.100000000000001" customHeight="1">
      <c r="B149" s="1375" t="s">
        <v>349</v>
      </c>
      <c r="C149" s="929"/>
      <c r="D149" s="938" t="s">
        <v>1899</v>
      </c>
      <c r="E149" s="261"/>
      <c r="F149" s="261"/>
      <c r="G149" s="261"/>
      <c r="H149" s="261"/>
      <c r="I149" s="261"/>
      <c r="J149" s="261"/>
      <c r="K149" s="261"/>
      <c r="L149" s="261"/>
      <c r="M149" s="261"/>
      <c r="N149" s="261"/>
    </row>
    <row r="150" spans="2:14" ht="17.100000000000001" customHeight="1">
      <c r="B150" s="928"/>
      <c r="C150" s="929"/>
      <c r="D150" s="1309" t="s">
        <v>1900</v>
      </c>
      <c r="E150" s="261"/>
      <c r="F150" s="261"/>
      <c r="G150" s="261"/>
      <c r="H150" s="261"/>
      <c r="I150" s="261"/>
      <c r="J150" s="261"/>
      <c r="K150" s="261"/>
      <c r="L150" s="261"/>
      <c r="M150" s="261"/>
      <c r="N150" s="261"/>
    </row>
    <row r="151" spans="2:14" ht="17.100000000000001" customHeight="1">
      <c r="B151" s="928"/>
      <c r="C151" s="929"/>
      <c r="D151" s="934" t="s">
        <v>311</v>
      </c>
      <c r="E151" s="934" t="s">
        <v>312</v>
      </c>
      <c r="F151" s="934" t="s">
        <v>313</v>
      </c>
      <c r="G151" s="261"/>
      <c r="H151" s="261"/>
      <c r="I151" s="261"/>
      <c r="J151" s="261"/>
      <c r="K151" s="261"/>
      <c r="L151" s="261"/>
      <c r="M151" s="261"/>
      <c r="N151" s="261"/>
    </row>
    <row r="152" spans="2:14" ht="17.100000000000001" customHeight="1">
      <c r="B152" s="1375" t="s">
        <v>350</v>
      </c>
      <c r="C152" s="929"/>
      <c r="D152" s="941" t="s">
        <v>2077</v>
      </c>
      <c r="E152" s="1310"/>
      <c r="F152" s="1310"/>
      <c r="G152" s="1310"/>
      <c r="H152" s="1310"/>
      <c r="I152" s="1310"/>
      <c r="J152" s="941"/>
      <c r="K152" s="261"/>
      <c r="L152" s="261"/>
      <c r="M152" s="261"/>
      <c r="N152" s="261"/>
    </row>
    <row r="153" spans="2:14" ht="17.100000000000001" customHeight="1">
      <c r="B153" s="928"/>
      <c r="C153" s="929"/>
      <c r="D153" s="1005" t="s">
        <v>2078</v>
      </c>
      <c r="E153" s="1005"/>
      <c r="F153" s="1005"/>
      <c r="G153" s="1005"/>
      <c r="H153" s="1005"/>
      <c r="I153" s="1005"/>
      <c r="J153" s="934"/>
      <c r="K153" s="261"/>
      <c r="L153" s="261"/>
      <c r="M153" s="261"/>
      <c r="N153" s="261"/>
    </row>
    <row r="154" spans="2:14" ht="17.100000000000001" customHeight="1">
      <c r="B154" s="1372" t="s">
        <v>351</v>
      </c>
      <c r="C154" s="926"/>
      <c r="D154" s="941" t="s">
        <v>1952</v>
      </c>
      <c r="E154" s="1310"/>
      <c r="F154" s="1310"/>
      <c r="G154" s="1310"/>
      <c r="H154" s="1310"/>
      <c r="I154" s="1310"/>
      <c r="J154" s="1310"/>
      <c r="K154" s="1310"/>
      <c r="L154" s="934"/>
      <c r="M154" s="261"/>
      <c r="N154" s="261"/>
    </row>
    <row r="155" spans="2:14" ht="17.100000000000001" customHeight="1">
      <c r="B155" s="261"/>
      <c r="C155" s="926"/>
      <c r="D155" s="1005" t="s">
        <v>1953</v>
      </c>
      <c r="E155" s="1005"/>
      <c r="F155" s="1005"/>
      <c r="G155" s="1005"/>
      <c r="H155" s="1005"/>
      <c r="I155" s="1005"/>
      <c r="J155" s="1005"/>
      <c r="K155" s="1005"/>
      <c r="L155" s="1005"/>
      <c r="M155" s="261"/>
      <c r="N155" s="261"/>
    </row>
    <row r="156" spans="2:14" ht="17.100000000000001" customHeight="1">
      <c r="B156" s="1372" t="s">
        <v>352</v>
      </c>
      <c r="C156" s="926"/>
      <c r="D156" s="1792" t="s">
        <v>1954</v>
      </c>
      <c r="E156" s="1792"/>
      <c r="F156" s="1792"/>
      <c r="G156" s="1792"/>
      <c r="H156" s="1792"/>
      <c r="I156" s="1792"/>
      <c r="J156" s="1792"/>
      <c r="K156" s="1792"/>
      <c r="L156" s="261"/>
      <c r="M156" s="261"/>
      <c r="N156" s="261"/>
    </row>
    <row r="157" spans="2:14" ht="17.100000000000001" customHeight="1">
      <c r="B157" s="261"/>
      <c r="C157" s="926"/>
      <c r="D157" s="1795" t="s">
        <v>1955</v>
      </c>
      <c r="E157" s="1795"/>
      <c r="F157" s="1795"/>
      <c r="G157" s="1795"/>
      <c r="H157" s="1795"/>
      <c r="I157" s="1795"/>
      <c r="J157" s="1795"/>
      <c r="K157" s="1795"/>
      <c r="L157" s="261"/>
      <c r="M157" s="261"/>
      <c r="N157" s="261"/>
    </row>
    <row r="158" spans="2:14" ht="17.100000000000001" customHeight="1">
      <c r="B158" s="1372" t="s">
        <v>353</v>
      </c>
      <c r="C158" s="926"/>
      <c r="D158" s="941" t="s">
        <v>1956</v>
      </c>
      <c r="E158" s="1310"/>
      <c r="F158" s="1310"/>
      <c r="G158" s="1310"/>
      <c r="H158" s="1310"/>
      <c r="I158" s="1310"/>
      <c r="J158" s="1310"/>
      <c r="K158" s="1310"/>
      <c r="L158" s="1310"/>
      <c r="M158" s="1310"/>
      <c r="N158" s="261"/>
    </row>
    <row r="159" spans="2:14" ht="17.100000000000001" customHeight="1">
      <c r="B159" s="261"/>
      <c r="C159" s="926"/>
      <c r="D159" s="1005" t="s">
        <v>1957</v>
      </c>
      <c r="E159" s="1005"/>
      <c r="F159" s="1005"/>
      <c r="G159" s="1005"/>
      <c r="H159" s="1005"/>
      <c r="I159" s="1005"/>
      <c r="J159" s="1005"/>
      <c r="K159" s="1005"/>
      <c r="L159" s="1005"/>
      <c r="M159" s="1005"/>
      <c r="N159" s="261"/>
    </row>
    <row r="160" spans="2:14" ht="17.100000000000001" customHeight="1">
      <c r="B160" s="1372" t="s">
        <v>354</v>
      </c>
      <c r="C160" s="926"/>
      <c r="D160" s="1792" t="s">
        <v>1958</v>
      </c>
      <c r="E160" s="1792"/>
      <c r="F160" s="1792"/>
      <c r="G160" s="1792"/>
      <c r="H160" s="1792"/>
      <c r="I160" s="1792"/>
      <c r="J160" s="1792"/>
      <c r="K160" s="1792"/>
      <c r="L160" s="1792"/>
      <c r="M160" s="261"/>
      <c r="N160" s="261"/>
    </row>
    <row r="161" spans="2:14" ht="17.100000000000001" customHeight="1">
      <c r="B161" s="261"/>
      <c r="C161" s="926"/>
      <c r="D161" s="1795" t="s">
        <v>1959</v>
      </c>
      <c r="E161" s="1795"/>
      <c r="F161" s="1795"/>
      <c r="G161" s="1795"/>
      <c r="H161" s="1795"/>
      <c r="I161" s="1795"/>
      <c r="J161" s="1795"/>
      <c r="K161" s="1795"/>
      <c r="L161" s="1795"/>
      <c r="M161" s="261"/>
      <c r="N161" s="261"/>
    </row>
    <row r="162" spans="2:14" ht="17.100000000000001" customHeight="1">
      <c r="B162" s="1372" t="s">
        <v>1863</v>
      </c>
      <c r="C162" s="926"/>
      <c r="D162" s="1792" t="s">
        <v>1960</v>
      </c>
      <c r="E162" s="1792"/>
      <c r="F162" s="1792"/>
      <c r="G162" s="1792"/>
      <c r="H162" s="1792"/>
      <c r="I162" s="1792"/>
      <c r="J162" s="1792"/>
      <c r="K162" s="1792"/>
      <c r="L162" s="261"/>
      <c r="M162" s="261"/>
      <c r="N162" s="261"/>
    </row>
    <row r="163" spans="2:14" ht="17.100000000000001" customHeight="1">
      <c r="B163" s="261"/>
      <c r="C163" s="926"/>
      <c r="D163" s="1795" t="s">
        <v>1961</v>
      </c>
      <c r="E163" s="1795"/>
      <c r="F163" s="1795"/>
      <c r="G163" s="1795"/>
      <c r="H163" s="1795"/>
      <c r="I163" s="1795"/>
      <c r="J163" s="1795"/>
      <c r="K163" s="1795"/>
      <c r="L163" s="261"/>
      <c r="M163" s="261"/>
      <c r="N163" s="261"/>
    </row>
    <row r="164" spans="2:14" ht="17.100000000000001" customHeight="1">
      <c r="B164" s="1372" t="s">
        <v>1864</v>
      </c>
      <c r="C164" s="926"/>
      <c r="D164" s="1792" t="s">
        <v>1962</v>
      </c>
      <c r="E164" s="1792"/>
      <c r="F164" s="1792"/>
      <c r="G164" s="1792"/>
      <c r="H164" s="1792"/>
      <c r="I164" s="1792"/>
      <c r="J164" s="1792"/>
      <c r="K164" s="1792"/>
      <c r="L164" s="1792"/>
      <c r="M164" s="1792"/>
      <c r="N164" s="1792"/>
    </row>
    <row r="165" spans="2:14" ht="17.100000000000001" customHeight="1">
      <c r="B165" s="261"/>
      <c r="C165" s="926"/>
      <c r="D165" s="1795" t="s">
        <v>1963</v>
      </c>
      <c r="E165" s="1795"/>
      <c r="F165" s="1795"/>
      <c r="G165" s="1795"/>
      <c r="H165" s="1795"/>
      <c r="I165" s="1795"/>
      <c r="J165" s="1795"/>
      <c r="K165" s="1795"/>
      <c r="L165" s="1795"/>
      <c r="M165" s="1795"/>
      <c r="N165" s="1795"/>
    </row>
    <row r="166" spans="2:14" ht="17.100000000000001" customHeight="1">
      <c r="B166" s="1372" t="s">
        <v>355</v>
      </c>
      <c r="C166" s="926"/>
      <c r="D166" s="1792" t="s">
        <v>1964</v>
      </c>
      <c r="E166" s="1792"/>
      <c r="F166" s="1792"/>
      <c r="G166" s="1792"/>
      <c r="H166" s="1792"/>
      <c r="I166" s="1792"/>
      <c r="J166" s="1792"/>
      <c r="K166" s="1792"/>
      <c r="L166" s="261"/>
      <c r="M166" s="261"/>
      <c r="N166" s="261"/>
    </row>
    <row r="167" spans="2:14" ht="17.100000000000001" customHeight="1">
      <c r="B167" s="261"/>
      <c r="C167" s="926"/>
      <c r="D167" s="1795" t="s">
        <v>1965</v>
      </c>
      <c r="E167" s="1795"/>
      <c r="F167" s="1795"/>
      <c r="G167" s="1795"/>
      <c r="H167" s="1795"/>
      <c r="I167" s="1795"/>
      <c r="J167" s="1795"/>
      <c r="K167" s="1795"/>
      <c r="L167" s="261"/>
      <c r="M167" s="261"/>
      <c r="N167" s="261"/>
    </row>
    <row r="168" spans="2:14" ht="17.100000000000001" customHeight="1">
      <c r="B168" s="1372" t="s">
        <v>356</v>
      </c>
      <c r="C168" s="926"/>
      <c r="D168" s="938" t="s">
        <v>1966</v>
      </c>
      <c r="E168" s="261"/>
      <c r="F168" s="261"/>
      <c r="G168" s="261"/>
      <c r="H168" s="261"/>
      <c r="I168" s="261"/>
      <c r="J168" s="261"/>
      <c r="K168" s="261"/>
      <c r="L168" s="261"/>
      <c r="M168" s="261"/>
      <c r="N168" s="261"/>
    </row>
    <row r="169" spans="2:14" ht="17.100000000000001" customHeight="1">
      <c r="B169" s="261"/>
      <c r="C169" s="926"/>
      <c r="D169" s="1309" t="s">
        <v>1967</v>
      </c>
      <c r="E169" s="261"/>
      <c r="F169" s="261"/>
      <c r="G169" s="261"/>
      <c r="H169" s="261"/>
      <c r="I169" s="261"/>
      <c r="J169" s="261"/>
      <c r="K169" s="261"/>
      <c r="L169" s="261"/>
      <c r="M169" s="261"/>
      <c r="N169" s="261"/>
    </row>
    <row r="170" spans="2:14" ht="17.100000000000001" customHeight="1">
      <c r="B170" s="261"/>
      <c r="C170" s="926"/>
      <c r="D170" s="940" t="s">
        <v>311</v>
      </c>
      <c r="E170" s="940" t="s">
        <v>358</v>
      </c>
      <c r="F170" s="948" t="s">
        <v>312</v>
      </c>
      <c r="G170" s="940" t="s">
        <v>359</v>
      </c>
      <c r="H170" s="261"/>
      <c r="I170" s="261"/>
      <c r="J170" s="261"/>
      <c r="K170" s="261"/>
      <c r="L170" s="261"/>
      <c r="M170" s="261"/>
      <c r="N170" s="261"/>
    </row>
    <row r="171" spans="2:14" ht="17.100000000000001" customHeight="1">
      <c r="B171" s="261"/>
      <c r="C171" s="926"/>
      <c r="D171" s="934"/>
      <c r="E171" s="261"/>
      <c r="F171" s="261"/>
      <c r="G171" s="261"/>
      <c r="H171" s="261"/>
      <c r="I171" s="261"/>
      <c r="J171" s="261"/>
      <c r="K171" s="261"/>
      <c r="L171" s="261"/>
      <c r="M171" s="261"/>
      <c r="N171" s="261"/>
    </row>
    <row r="172" spans="2:14" ht="17.100000000000001" customHeight="1">
      <c r="B172" s="261"/>
      <c r="C172" s="926"/>
      <c r="D172" s="942" t="s">
        <v>104</v>
      </c>
      <c r="E172" s="933"/>
      <c r="F172" s="933"/>
      <c r="G172" s="933"/>
      <c r="H172" s="933"/>
      <c r="I172" s="261"/>
      <c r="J172" s="261"/>
      <c r="K172" s="261"/>
      <c r="L172" s="261"/>
      <c r="M172" s="261"/>
      <c r="N172" s="261"/>
    </row>
    <row r="173" spans="2:14" ht="17.100000000000001" customHeight="1">
      <c r="B173" s="261"/>
      <c r="C173" s="926"/>
      <c r="D173" s="1314" t="s">
        <v>105</v>
      </c>
      <c r="E173" s="922"/>
      <c r="F173" s="922"/>
      <c r="G173" s="922"/>
      <c r="H173" s="922"/>
      <c r="I173" s="261"/>
      <c r="J173" s="261"/>
      <c r="K173" s="261"/>
      <c r="L173" s="261"/>
      <c r="M173" s="261"/>
      <c r="N173" s="261"/>
    </row>
    <row r="174" spans="2:14" ht="17.100000000000001" customHeight="1">
      <c r="B174" s="1375" t="s">
        <v>357</v>
      </c>
      <c r="C174" s="929"/>
      <c r="D174" s="938" t="s">
        <v>300</v>
      </c>
      <c r="E174" s="261"/>
      <c r="F174" s="261"/>
      <c r="G174" s="261"/>
      <c r="H174" s="261"/>
      <c r="I174" s="261"/>
      <c r="J174" s="261"/>
      <c r="K174" s="261"/>
      <c r="L174" s="261"/>
      <c r="M174" s="261"/>
      <c r="N174" s="261"/>
    </row>
    <row r="175" spans="2:14" ht="17.100000000000001" customHeight="1">
      <c r="B175" s="928"/>
      <c r="C175" s="929"/>
      <c r="D175" s="1309" t="s">
        <v>301</v>
      </c>
      <c r="E175" s="261"/>
      <c r="F175" s="261"/>
      <c r="G175" s="261"/>
      <c r="H175" s="261"/>
      <c r="I175" s="261"/>
      <c r="J175" s="261"/>
      <c r="K175" s="261"/>
      <c r="L175" s="261"/>
      <c r="M175" s="261"/>
      <c r="N175" s="261"/>
    </row>
    <row r="176" spans="2:14" ht="17.100000000000001" customHeight="1">
      <c r="B176" s="928"/>
      <c r="C176" s="929"/>
      <c r="D176" s="934" t="s">
        <v>311</v>
      </c>
      <c r="E176" s="934" t="s">
        <v>312</v>
      </c>
      <c r="F176" s="934" t="s">
        <v>313</v>
      </c>
      <c r="G176" s="934" t="s">
        <v>314</v>
      </c>
      <c r="H176" s="261"/>
      <c r="I176" s="261"/>
      <c r="J176" s="261"/>
      <c r="K176" s="261"/>
      <c r="L176" s="261"/>
      <c r="M176" s="261"/>
      <c r="N176" s="261"/>
    </row>
    <row r="177" spans="2:14" ht="17.100000000000001" customHeight="1">
      <c r="B177" s="1375" t="s">
        <v>360</v>
      </c>
      <c r="C177" s="929"/>
      <c r="D177" s="939" t="s">
        <v>302</v>
      </c>
      <c r="E177" s="261"/>
      <c r="F177" s="261"/>
      <c r="G177" s="261"/>
      <c r="H177" s="261"/>
      <c r="I177" s="261"/>
      <c r="J177" s="261"/>
      <c r="K177" s="261"/>
      <c r="L177" s="261"/>
      <c r="M177" s="261"/>
      <c r="N177" s="261"/>
    </row>
    <row r="178" spans="2:14" ht="17.100000000000001" customHeight="1">
      <c r="B178" s="928"/>
      <c r="C178" s="929"/>
      <c r="D178" s="1309" t="s">
        <v>303</v>
      </c>
      <c r="E178" s="261"/>
      <c r="F178" s="261"/>
      <c r="G178" s="261"/>
      <c r="H178" s="261"/>
      <c r="I178" s="261"/>
      <c r="J178" s="261"/>
      <c r="K178" s="261"/>
      <c r="L178" s="261"/>
      <c r="M178" s="261"/>
      <c r="N178" s="261"/>
    </row>
    <row r="179" spans="2:14" ht="17.100000000000001" customHeight="1">
      <c r="B179" s="928"/>
      <c r="C179" s="929"/>
      <c r="D179" s="934" t="s">
        <v>311</v>
      </c>
      <c r="E179" s="934" t="s">
        <v>312</v>
      </c>
      <c r="F179" s="934" t="s">
        <v>313</v>
      </c>
      <c r="G179" s="934" t="s">
        <v>314</v>
      </c>
      <c r="H179" s="934" t="s">
        <v>315</v>
      </c>
      <c r="I179" s="934" t="s">
        <v>361</v>
      </c>
      <c r="J179" s="934" t="s">
        <v>362</v>
      </c>
      <c r="K179" s="261"/>
      <c r="L179" s="261"/>
      <c r="M179" s="261"/>
      <c r="N179" s="261"/>
    </row>
    <row r="180" spans="2:14">
      <c r="B180" s="928"/>
      <c r="C180" s="928"/>
      <c r="D180" s="935"/>
      <c r="E180" s="261"/>
      <c r="F180" s="261"/>
      <c r="G180" s="261"/>
      <c r="H180" s="261"/>
      <c r="I180" s="261"/>
      <c r="J180" s="261"/>
      <c r="K180" s="261"/>
      <c r="L180" s="261"/>
      <c r="M180" s="261"/>
      <c r="N180" s="261"/>
    </row>
    <row r="181" spans="2:14">
      <c r="B181" s="928"/>
      <c r="C181" s="928"/>
      <c r="D181" s="936"/>
    </row>
    <row r="182" spans="2:14">
      <c r="B182" s="928"/>
      <c r="C182" s="928"/>
      <c r="D182" s="936"/>
    </row>
    <row r="183" spans="2:14">
      <c r="B183" s="928"/>
      <c r="C183" s="928"/>
      <c r="D183" s="936"/>
    </row>
  </sheetData>
  <mergeCells count="31">
    <mergeCell ref="D166:K166"/>
    <mergeCell ref="D157:K157"/>
    <mergeCell ref="D160:L160"/>
    <mergeCell ref="D167:K167"/>
    <mergeCell ref="D156:K156"/>
    <mergeCell ref="D162:K162"/>
    <mergeCell ref="D161:L161"/>
    <mergeCell ref="D163:K163"/>
    <mergeCell ref="D164:N164"/>
    <mergeCell ref="D165:N165"/>
    <mergeCell ref="D136:Q136"/>
    <mergeCell ref="D77:E77"/>
    <mergeCell ref="D112:I112"/>
    <mergeCell ref="D113:I113"/>
    <mergeCell ref="D70:O70"/>
    <mergeCell ref="D71:O71"/>
    <mergeCell ref="D85:I85"/>
    <mergeCell ref="D84:I84"/>
    <mergeCell ref="D80:M80"/>
    <mergeCell ref="D81:M81"/>
    <mergeCell ref="D82:L82"/>
    <mergeCell ref="D83:L83"/>
    <mergeCell ref="D135:Q135"/>
    <mergeCell ref="D31:N31"/>
    <mergeCell ref="D32:N32"/>
    <mergeCell ref="D67:N67"/>
    <mergeCell ref="D76:E76"/>
    <mergeCell ref="D34:N34"/>
    <mergeCell ref="D35:L35"/>
    <mergeCell ref="D44:G44"/>
    <mergeCell ref="D45:G45"/>
  </mergeCells>
  <hyperlinks>
    <hyperlink ref="D30" location="Tabl.6!A1" display="Tabl.6!A1"/>
    <hyperlink ref="D81" location="Tabl.19!A1" display="Tabl.19!A1"/>
    <hyperlink ref="D83" location="Tabl.20!A1" display="Tabl.20!A1"/>
    <hyperlink ref="D85" location="Tabl.21!A1" display="Tabl.21!A1"/>
    <hyperlink ref="D93" location="Tabl.23!A1" display="Tabl.23!A1"/>
    <hyperlink ref="D113" location="Tabl.28!A1" display="Tabl.28!A1"/>
    <hyperlink ref="D15" location="'Tabl. 2'!A1" display="'Tabl. 2'!A1"/>
    <hyperlink ref="D35" location="Tabl.8!A1" display="Tabl.8!A1"/>
    <hyperlink ref="D37" location="Tabl.9!A1" display="Tabl.9!A1"/>
    <hyperlink ref="D45" location="Tabl.11!A1" display="Tabl.11!A1"/>
    <hyperlink ref="D79" location="Tabl.17!A1" display="Tabl.17!A1"/>
    <hyperlink ref="D11" location="Tabl.1CZ.1!A1" display="CZ. 1"/>
    <hyperlink ref="D153" location="Tabl.36!A1" display="Tabl.36!A1"/>
    <hyperlink ref="D155" location="Tabl.37!A1" display="Tabl.37!A1"/>
    <hyperlink ref="D157" location="Tabl.38!A1" display="Tabl.38!A1"/>
    <hyperlink ref="D161" location="Tabl.40!A1" display="Tabl.40!A1"/>
    <hyperlink ref="D165" location="Tabl.42!A1" display="Tabl.42!A1"/>
    <hyperlink ref="D71" location="Tabl.15!A1" display="Tabl.15!A1"/>
    <hyperlink ref="D136" location="Tabl.32!A1" display="Tabl.32!A1"/>
    <hyperlink ref="D163" location="Tabl.41!A1" display="Tabl.41!A1"/>
    <hyperlink ref="D166" location="Tabl.43!A1" display="Tabl.43!A1"/>
    <hyperlink ref="D16" location="'Tabl. 2'!A1" display="'Tabl. 2'!A1"/>
    <hyperlink ref="D29" location="Tabl.6!A1" display="Tabl.6!A1"/>
    <hyperlink ref="D34" location="Tabl.8!A1" display="Tabl.8!A1"/>
    <hyperlink ref="D36" location="Tabl.9!A1" display="Tabl.9!A1"/>
    <hyperlink ref="D44" location="Tabl.11!A1" display="Tabl.11!A1"/>
    <hyperlink ref="D70" location="Tabl.15!A1" display="Tabl.15!A1"/>
    <hyperlink ref="D78" location="Tabl.17!A1" display="Tabl.17!A1"/>
    <hyperlink ref="D80" location="Tabl.19!A1" display="Tabl.19!A1"/>
    <hyperlink ref="D82" location="Tabl.20!A1" display="Tabl.20!A1"/>
    <hyperlink ref="D84" location="Tabl.21!A1" display="Tabl.21!A1"/>
    <hyperlink ref="D92" location="Tabl.23!A1" display="Tabl.23!A1"/>
    <hyperlink ref="D112" location="Tabl.28!A1" display="Tabl.28!A1"/>
    <hyperlink ref="D135" location="Tabl.32!A1" display="Tabl.32!A1"/>
    <hyperlink ref="D152" location="Tabl.36!A1" display="Tabl.36!A1"/>
    <hyperlink ref="D154" location="Tabl.37!A1" display="Tabl.37!A1"/>
    <hyperlink ref="D156" location="Tabl.38!A1" display="Tabl.38!A1"/>
    <hyperlink ref="D158" location="Tabl.39!A1" display="Tabl.39!A1"/>
    <hyperlink ref="D159" location="Tabl.39!A1" display="Tabl.39!A1"/>
    <hyperlink ref="D160" location="Tabl.40!A1" display="Tabl.40!A1"/>
    <hyperlink ref="D162" location="Tabl.41!A1" display="Tabl.41!A1"/>
    <hyperlink ref="D164" location="Tabl.42!A1" display="Tabl.42!A1"/>
    <hyperlink ref="D167" location="Tabl.43!A1" display="Tabl.43!A1"/>
    <hyperlink ref="E11" location="Tabl.1CZ.2!A1" display="CZ. 2"/>
    <hyperlink ref="F11" location="Tabl.1CZ.3!A1" display="CZ. 3"/>
    <hyperlink ref="G11" location="Tabl.1CZ.4!A1" display="CZ. 4"/>
    <hyperlink ref="H11" location="Tabl.1CZ.5!A1" display="CZ. 5"/>
    <hyperlink ref="D22" location="Tabl.3CZ.1!A1" display="CZ. 1"/>
    <hyperlink ref="E22" location="Tabl.3CZ.2!A1" display="CZ. 2"/>
    <hyperlink ref="F22" location="Tabl.3CZ.3!A1" display="CZ. 3"/>
    <hyperlink ref="G22" location="Tabl.3CZ.4!A1" display="CZ. 4"/>
    <hyperlink ref="D25" location="Tabl.4CZ.1!A1" display="CZ. 1"/>
    <hyperlink ref="E25" location="Tabl.4CZ.2!A1" display="CZ. 2"/>
    <hyperlink ref="D28" location="'Tabl.5CZ.1 '!A1" display="CZ. 1"/>
    <hyperlink ref="E28" location="Tabl.5CZ.2!A1" display="CZ. 2"/>
    <hyperlink ref="D33" location="Tabl.7CZ.1!A1" display="CZ. 1"/>
    <hyperlink ref="E33" location="Tabl.7CZ.2!A1" display="CZ. 2"/>
    <hyperlink ref="D43" location="Tabl.10CZ.1!A1" display="CZ. 1"/>
    <hyperlink ref="E43" location="Tabl.10CZ.2!A1" display="CZ. 2"/>
    <hyperlink ref="D51" location="Tabl.12CZ.1!A1" display="CZ. 1"/>
    <hyperlink ref="E51" location="Tabl.12CZ.2!A1" display="CZ. 2"/>
    <hyperlink ref="D56" location="'Tabl. 13CZ.1'!A1" display="CZ. 1"/>
    <hyperlink ref="D61" location="'Tabl. 13CZ.2'!A1" display="CZ. 2"/>
    <hyperlink ref="D66" location="'Tabl. 13CZ.3'!A1" display="CZ. 3"/>
    <hyperlink ref="D69" location="'Tabl. 14CZ.1 '!A1" display="CZ. 1"/>
    <hyperlink ref="E69" location="Tabl.14CZ.2!A1" display="CZ. 2"/>
    <hyperlink ref="F69" location="Tabl.14CZ.3!A1" display="CZ. 3"/>
    <hyperlink ref="D74" location="Tabl.16CZ.1!A1" display="CZ. 1"/>
    <hyperlink ref="E74" location="Tabl.16CZ.2!A1" display="CZ. 2"/>
    <hyperlink ref="D91" location="Tabl.21CZ.1!A1" display="CZ. 1"/>
    <hyperlink ref="E91" location="Tabl.21CZ.2!A1" display="CZ. 2"/>
    <hyperlink ref="D99" location="Tabl.23CZ.1!A1" display="CZ. 1"/>
    <hyperlink ref="E99" location="Tabl.23CZ.2!A1" display="CZ. 2"/>
    <hyperlink ref="D102" location="Tabl.24CZ.1!A1" display="CZ. 1"/>
    <hyperlink ref="E102" location="Tabl.24CZ.2!A1" display="CZ. 2"/>
    <hyperlink ref="D108" location="Tabl.25CZ.1!A1" display="CZ. 1"/>
    <hyperlink ref="E108" location="Tabl.25CZ.2!A1" display="CZ. 2"/>
    <hyperlink ref="F108" location="Tabl.25CZ.3!A1" display="CZ. 3"/>
    <hyperlink ref="G108" location="Tabl.25CZ.4!A1" display="CZ. 4"/>
    <hyperlink ref="D111" location="Tabl.26CZ.1!A1" display="CZ. 1"/>
    <hyperlink ref="E111" location="Tabl.26CZ.2!A1" display="CZ. 2"/>
    <hyperlink ref="D119" location="Tabl.28CZ.1!A1" display="CZ. 1"/>
    <hyperlink ref="E119" location="Tabl.28CZ.2!A1" display="CZ. 2"/>
    <hyperlink ref="D125" location="Tabl.29CZ.1!A1" display="CZ. 1"/>
    <hyperlink ref="E125" location="Tabl.29CZ.2!A1" display="CZ. 2"/>
    <hyperlink ref="D131" location="Tabl.30CZ.1!A1" display="CZ. 1"/>
    <hyperlink ref="E131" location="Tabl.30CZ.2!A1" display="CZ. 2"/>
    <hyperlink ref="F131" location="Tabl.30CZ.3!A1" display="CZ. 3"/>
    <hyperlink ref="G131" location="Tabl.30CZ.4!A1" display="CZ. 4"/>
    <hyperlink ref="H131" location="Tabl.30CZ.5!A1" display="CZ. 5"/>
    <hyperlink ref="D142" location="Tabl.32CZ.1!A1" display="CZ. 1"/>
    <hyperlink ref="E142" location="Tabl.32CZ.2!A1" display="CZ. 2"/>
    <hyperlink ref="D145" location="Tabl.33CZ.1!A1" display="CZ. 1"/>
    <hyperlink ref="E145" location="Tabl.33CZ.2!A1" display="CZ. 2"/>
    <hyperlink ref="D151" location="Tabl.34CZ.1!A1" display="CZ. 1"/>
    <hyperlink ref="E151" location="Tabl.34CZ.2!A1" display="CZ. 2"/>
    <hyperlink ref="F151" location="Tabl.34CZ.3!A1" display="CZ. 3"/>
    <hyperlink ref="D170" location="Tabl.43CZ.1!A1" display="CZ. 1"/>
    <hyperlink ref="E170" location="Tabl.43CZ.1A!A1" display="CZ. 1 A"/>
    <hyperlink ref="F170" location="Tabl.43CZ.2!A1" display="CZ. 2"/>
    <hyperlink ref="G170" location="Tabl.43CZ.2A!A1" display="CZ. 2 A"/>
    <hyperlink ref="D176" location="'Tabl. 44CZ.1'!A1" display="CZ. 1"/>
    <hyperlink ref="E176" location="'Tabl. 44CZ.2'!A1" display="CZ. 2"/>
    <hyperlink ref="F176" location="'Tabl. 44CZ.3'!A1" display="CZ. 3"/>
    <hyperlink ref="G176" location="'Tabl. 44CZ.4 '!A1" display="CZ. 4"/>
    <hyperlink ref="D179" location="'Tabl. 45CZ.1'!A1" display="CZ. 1"/>
    <hyperlink ref="E179" location="'Tabl. 45CZ.2'!A1" display="CZ. 2"/>
    <hyperlink ref="F179" location="'Tabl. 45CZ.3'!A1" display="CZ. 3"/>
    <hyperlink ref="G179" location="'Tabl. 45CZ.4'!A1" display="CZ. 4"/>
    <hyperlink ref="H179" location="'Tabl. 45CZ.5'!A1" display="CZ. 5"/>
    <hyperlink ref="I179" location="'Tabl. 45CZ.6'!A1" display="CZ. 6"/>
    <hyperlink ref="J179" location="'Tabl. 45CZ.7'!A1" display="CZ. 7"/>
    <hyperlink ref="D15:H16" location="'Tabl. 2'!A1" display="STAN  I  RUCH  NATURALNY  LUDNOŚCI"/>
    <hyperlink ref="D29:M30" location="Tabl.6!A1" display="BEZROBOTNI ZAREJESTROWANI, BĘDĄCY W SZCZEGÓLNEJ SYTUACJI NA RYNKU PRACY"/>
    <hyperlink ref="D36:G37" location="Tabl.9!A1" display="BEZROBOCIE  WEDŁUG  BAEL"/>
    <hyperlink ref="D78:K79" location="Tabl.17!A1" display="WSKAŹNIKI  CEN  TOWARÓW  I  USŁUG  KONSUMPCYJNYCH"/>
    <hyperlink ref="D92:E93" location="Tabl.22!A1" display="MIESZKANIA"/>
    <hyperlink ref="D152:J153" location="Tabl.36!A1" display="RUCH  NATURALNY  LUDNOŚCI  W  OKRESIE  I–VI  2017  R."/>
    <hyperlink ref="D154:K155" location="Tabl.37!A1" display="BEZROBOTNI  ZAREJESTROWANI  I  OFERTY  PRACY  W  2017  R."/>
    <hyperlink ref="D158:L159" location="Tabl.39!A1" display="BEZROBOTNI  ZAREJESTROWANI  WEDŁUG  POZIOMU  WYKSZTAŁCENIA  W  2017  R."/>
    <hyperlink ref="D80:M81" location="Tabl.18!A1" display="PRZECIĘTNE  CENY SKUPU  WAŻNIEJSZYCH  PRODUKTÓW  ROLNYCH"/>
    <hyperlink ref="D82:L83" location="Tabl.19!A1" display="PRZECIĘTNE  CENY  UZYSKIWANE  PRZEZ  ROLNIKÓW  NA  TARGOWISKACH"/>
    <hyperlink ref="D84:I85" location="Tabl.20!A1" display="RELACJE  CEN  W  ROLNICTWIE"/>
    <hyperlink ref="D112:I113" location="Tabl.27!A1" display="PRODUKCJA  SPRZEDANA  BUDOWNICTWA"/>
    <hyperlink ref="D135:Q136" location="Tabl.31!A1" display="PRZESTĘPSTWA  STWIERDZONE  I  WSKAŹNIKI  WYKRYWALNOŚCI  SPRAWCÓW  PRZESTĘPSTW  W  OKRESIE  I–III  2020  R."/>
    <hyperlink ref="D152:I153" location="Tabl.35!A1" display="RUCH  NATURALNY  LUDNOŚCI  W  2019  R."/>
    <hyperlink ref="D154:L155" location="Tabl.36!A1" display="BEZROBOTNI  ZAREJESTROWANI  I  OFERTY  PRACY  W  2020  R."/>
    <hyperlink ref="D156:K157" location="Tabl.37!A1" display="BEZROBOTNI  ZAREJESTROWANI  WEDŁUG  WIEKU  W  2020  R."/>
    <hyperlink ref="D158:M159" location="Tabl.38!A1" display="BEZROBOTNI  ZAREJESTROWANI  WEDŁUG  POZIOMU  WYKSZTAŁCENIA  W  2020  R."/>
    <hyperlink ref="D160:L161" location="Tabl.39!A1" display="MIESZKANIA  ODDANE  DO  UŻYTKOWANIA  W  OKRESIE  I–III  2020  R."/>
    <hyperlink ref="D162:K163" location="Tabl.40!A1" display="PRZESTĘPSTWA  STWIERDZONE  W  OKRESIE  I–III  2020  R."/>
    <hyperlink ref="D164:N165" location="Tabl.41!A1" display="WSKAŹNIKI  WYKRYWALNOŚCI  SPRAWCÓW  PRZESTĘPSTW  W  OKRESIE  I–III  2020  R."/>
    <hyperlink ref="D166:K167" location="Tabl.42!A1" display="WYPADKI  DROGOWE  W  OKRRESIE  I–III  2020  R."/>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showGridLines="0" zoomScaleNormal="100" workbookViewId="0">
      <pane ySplit="19" topLeftCell="A20" activePane="bottomLeft" state="frozen"/>
      <selection pane="bottomLeft" activeCell="A5" sqref="A5"/>
    </sheetView>
  </sheetViews>
  <sheetFormatPr defaultColWidth="9" defaultRowHeight="14.25"/>
  <cols>
    <col min="1" max="1" width="10.875" style="1007" customWidth="1"/>
    <col min="2" max="2" width="10.375" style="1007" customWidth="1"/>
    <col min="3" max="5" width="11.625" style="1007" customWidth="1"/>
    <col min="6" max="6" width="12.625" style="1007" customWidth="1"/>
    <col min="7" max="10" width="11.625" style="1007" customWidth="1"/>
    <col min="11" max="16384" width="9" style="1007"/>
  </cols>
  <sheetData>
    <row r="1" spans="1:14" ht="15" customHeight="1">
      <c r="A1" s="1943" t="s">
        <v>1093</v>
      </c>
      <c r="B1" s="1943"/>
      <c r="C1" s="1943"/>
      <c r="D1" s="1943"/>
      <c r="E1" s="1943"/>
      <c r="F1" s="16"/>
      <c r="H1" s="117"/>
      <c r="I1" s="1029"/>
    </row>
    <row r="2" spans="1:14" ht="15" customHeight="1">
      <c r="A2" s="1942" t="s">
        <v>969</v>
      </c>
      <c r="B2" s="1942"/>
      <c r="C2" s="1942"/>
      <c r="D2" s="1942"/>
      <c r="E2" s="51"/>
      <c r="F2" s="51"/>
      <c r="H2" s="1025"/>
      <c r="I2" s="1030"/>
    </row>
    <row r="3" spans="1:14" ht="15" customHeight="1">
      <c r="A3" s="1951" t="s">
        <v>972</v>
      </c>
      <c r="B3" s="1951"/>
      <c r="C3" s="1951"/>
      <c r="D3" s="1951"/>
      <c r="E3" s="1951"/>
      <c r="F3" s="1951"/>
      <c r="G3" s="1951"/>
      <c r="H3" s="51"/>
      <c r="I3" s="51"/>
      <c r="J3" s="117" t="s">
        <v>3</v>
      </c>
    </row>
    <row r="4" spans="1:14" ht="15" customHeight="1">
      <c r="A4" s="1992" t="s">
        <v>971</v>
      </c>
      <c r="B4" s="1992"/>
      <c r="C4" s="1952"/>
      <c r="D4" s="1952"/>
      <c r="E4" s="1952"/>
      <c r="F4" s="1952"/>
      <c r="G4" s="1952"/>
      <c r="H4" s="1031"/>
      <c r="I4" s="1031"/>
      <c r="J4" s="1025" t="s">
        <v>4</v>
      </c>
    </row>
    <row r="5" spans="1:14" s="122" customFormat="1" ht="15" customHeight="1">
      <c r="A5" s="410"/>
      <c r="B5" s="410"/>
      <c r="C5" s="1993"/>
      <c r="D5" s="1993"/>
      <c r="E5" s="1993"/>
      <c r="F5" s="1993"/>
      <c r="G5" s="1993"/>
      <c r="H5" s="1993"/>
      <c r="I5" s="1993"/>
      <c r="J5" s="1993"/>
    </row>
    <row r="6" spans="1:14" s="122" customFormat="1" ht="15" customHeight="1">
      <c r="A6" s="425"/>
      <c r="B6" s="425"/>
      <c r="C6" s="1980" t="s">
        <v>771</v>
      </c>
      <c r="D6" s="1981"/>
      <c r="E6" s="1984" t="s">
        <v>570</v>
      </c>
      <c r="F6" s="1985"/>
      <c r="G6" s="1990" t="s">
        <v>1137</v>
      </c>
      <c r="H6" s="1990"/>
      <c r="I6" s="1990"/>
      <c r="J6" s="1990"/>
    </row>
    <row r="7" spans="1:14" s="122" customFormat="1" ht="15" customHeight="1">
      <c r="A7" s="425"/>
      <c r="B7" s="425"/>
      <c r="C7" s="1982"/>
      <c r="D7" s="1983"/>
      <c r="E7" s="1986"/>
      <c r="F7" s="1987"/>
      <c r="G7" s="1945" t="s">
        <v>1431</v>
      </c>
      <c r="H7" s="1991"/>
      <c r="I7" s="1991"/>
      <c r="J7" s="1991"/>
    </row>
    <row r="8" spans="1:14" s="122" customFormat="1" ht="15" customHeight="1">
      <c r="A8" s="425"/>
      <c r="B8" s="425"/>
      <c r="C8" s="1946" t="s">
        <v>591</v>
      </c>
      <c r="D8" s="1946" t="s">
        <v>1138</v>
      </c>
      <c r="E8" s="1946" t="s">
        <v>1139</v>
      </c>
      <c r="F8" s="1946" t="s">
        <v>1030</v>
      </c>
      <c r="G8" s="1946" t="s">
        <v>772</v>
      </c>
      <c r="H8" s="1946" t="s">
        <v>1143</v>
      </c>
      <c r="I8" s="1946" t="s">
        <v>1140</v>
      </c>
      <c r="J8" s="1988" t="s">
        <v>1141</v>
      </c>
    </row>
    <row r="9" spans="1:14" s="122" customFormat="1" ht="15" customHeight="1">
      <c r="A9" s="1861" t="s">
        <v>462</v>
      </c>
      <c r="B9" s="1862"/>
      <c r="C9" s="1947"/>
      <c r="D9" s="1947"/>
      <c r="E9" s="1947"/>
      <c r="F9" s="1947"/>
      <c r="G9" s="1947"/>
      <c r="H9" s="1947"/>
      <c r="I9" s="1947"/>
      <c r="J9" s="1989"/>
    </row>
    <row r="10" spans="1:14" s="122" customFormat="1" ht="15" customHeight="1">
      <c r="A10" s="1859" t="s">
        <v>463</v>
      </c>
      <c r="B10" s="1860"/>
      <c r="C10" s="1947"/>
      <c r="D10" s="1947"/>
      <c r="E10" s="1947"/>
      <c r="F10" s="1947"/>
      <c r="G10" s="1947"/>
      <c r="H10" s="1947"/>
      <c r="I10" s="1947"/>
      <c r="J10" s="1989"/>
    </row>
    <row r="11" spans="1:14" s="122" customFormat="1" ht="15" customHeight="1">
      <c r="A11" s="1861" t="s">
        <v>1031</v>
      </c>
      <c r="B11" s="1862"/>
      <c r="C11" s="1947"/>
      <c r="D11" s="1947"/>
      <c r="E11" s="1947"/>
      <c r="F11" s="1947"/>
      <c r="G11" s="1947"/>
      <c r="H11" s="1947"/>
      <c r="I11" s="1947"/>
      <c r="J11" s="1989"/>
    </row>
    <row r="12" spans="1:14" s="122" customFormat="1" ht="15" customHeight="1">
      <c r="A12" s="1861"/>
      <c r="B12" s="1862"/>
      <c r="C12" s="1947"/>
      <c r="D12" s="1947"/>
      <c r="E12" s="1947"/>
      <c r="F12" s="1947"/>
      <c r="G12" s="1947"/>
      <c r="H12" s="1947"/>
      <c r="I12" s="1947"/>
      <c r="J12" s="1989"/>
    </row>
    <row r="13" spans="1:14" s="122" customFormat="1" ht="15" customHeight="1">
      <c r="A13" s="1859" t="s">
        <v>1051</v>
      </c>
      <c r="B13" s="1860"/>
      <c r="C13" s="1948" t="s">
        <v>454</v>
      </c>
      <c r="D13" s="1948" t="s">
        <v>1028</v>
      </c>
      <c r="E13" s="1947"/>
      <c r="F13" s="1948" t="s">
        <v>1142</v>
      </c>
      <c r="G13" s="1948" t="s">
        <v>773</v>
      </c>
      <c r="H13" s="1947"/>
      <c r="I13" s="1947"/>
      <c r="J13" s="1989"/>
    </row>
    <row r="14" spans="1:14" s="122" customFormat="1" ht="15" customHeight="1">
      <c r="A14" s="1859"/>
      <c r="B14" s="1860"/>
      <c r="C14" s="1948"/>
      <c r="D14" s="1948"/>
      <c r="E14" s="1947"/>
      <c r="F14" s="1948"/>
      <c r="G14" s="1948"/>
      <c r="H14" s="1801" t="s">
        <v>1144</v>
      </c>
      <c r="I14" s="1948" t="s">
        <v>1432</v>
      </c>
      <c r="J14" s="1944" t="s">
        <v>1433</v>
      </c>
      <c r="N14" s="1341"/>
    </row>
    <row r="15" spans="1:14" s="122" customFormat="1" ht="15" customHeight="1">
      <c r="A15" s="1861" t="s">
        <v>770</v>
      </c>
      <c r="B15" s="1862"/>
      <c r="C15" s="1948"/>
      <c r="D15" s="1948"/>
      <c r="E15" s="1948" t="s">
        <v>1029</v>
      </c>
      <c r="F15" s="1948"/>
      <c r="G15" s="1948"/>
      <c r="H15" s="1801"/>
      <c r="I15" s="1948"/>
      <c r="J15" s="1944"/>
    </row>
    <row r="16" spans="1:14" s="122" customFormat="1" ht="15" customHeight="1">
      <c r="A16" s="1859" t="s">
        <v>427</v>
      </c>
      <c r="B16" s="1860"/>
      <c r="C16" s="1948"/>
      <c r="D16" s="1948"/>
      <c r="E16" s="1948"/>
      <c r="F16" s="1948"/>
      <c r="G16" s="1948"/>
      <c r="H16" s="1801"/>
      <c r="I16" s="1948"/>
      <c r="J16" s="1944"/>
    </row>
    <row r="17" spans="1:10" s="122" customFormat="1" ht="15" customHeight="1">
      <c r="A17" s="1032"/>
      <c r="B17" s="1033"/>
      <c r="C17" s="1948"/>
      <c r="D17" s="1948"/>
      <c r="E17" s="1948"/>
      <c r="F17" s="1948"/>
      <c r="G17" s="1948"/>
      <c r="H17" s="1801"/>
      <c r="I17" s="1948"/>
      <c r="J17" s="1944"/>
    </row>
    <row r="18" spans="1:10" s="122" customFormat="1" ht="7.5" customHeight="1">
      <c r="A18" s="1032"/>
      <c r="B18" s="1033"/>
      <c r="C18" s="1948"/>
      <c r="D18" s="1948"/>
      <c r="E18" s="1948"/>
      <c r="F18" s="1948"/>
      <c r="G18" s="1948"/>
      <c r="H18" s="1801"/>
      <c r="I18" s="1948"/>
      <c r="J18" s="1944"/>
    </row>
    <row r="19" spans="1:10" s="122" customFormat="1" ht="14.25" customHeight="1">
      <c r="A19" s="429"/>
      <c r="B19" s="430"/>
      <c r="C19" s="1222"/>
      <c r="D19" s="432"/>
      <c r="E19" s="432"/>
      <c r="F19" s="417" t="s">
        <v>1430</v>
      </c>
      <c r="G19" s="1034" t="s">
        <v>806</v>
      </c>
      <c r="H19" s="432"/>
      <c r="I19" s="432"/>
      <c r="J19" s="432"/>
    </row>
    <row r="20" spans="1:10" s="122" customFormat="1" ht="15" customHeight="1">
      <c r="A20" s="234">
        <v>2020</v>
      </c>
      <c r="B20" s="418" t="s">
        <v>53</v>
      </c>
      <c r="C20" s="1511">
        <v>11.115</v>
      </c>
      <c r="D20" s="1511">
        <v>5.2119999999999997</v>
      </c>
      <c r="E20" s="1511">
        <v>2.5059999999999998</v>
      </c>
      <c r="F20" s="1511">
        <v>3.3969999999999998</v>
      </c>
      <c r="G20" s="1511">
        <v>21.858000000000001</v>
      </c>
      <c r="H20" s="1511">
        <v>3.2829999999999999</v>
      </c>
      <c r="I20" s="1511">
        <v>7.9029999999999996</v>
      </c>
      <c r="J20" s="1512">
        <v>10.672000000000001</v>
      </c>
    </row>
    <row r="21" spans="1:10" s="122" customFormat="1" ht="15" customHeight="1">
      <c r="A21" s="115"/>
      <c r="B21" s="418" t="s">
        <v>54</v>
      </c>
      <c r="C21" s="308">
        <v>11.074999999999999</v>
      </c>
      <c r="D21" s="308">
        <v>5.1550000000000002</v>
      </c>
      <c r="E21" s="308">
        <v>2.5030000000000001</v>
      </c>
      <c r="F21" s="308">
        <v>3.4169999999999998</v>
      </c>
      <c r="G21" s="308">
        <v>21.917000000000002</v>
      </c>
      <c r="H21" s="308">
        <v>3.319</v>
      </c>
      <c r="I21" s="308">
        <v>7.9180000000000001</v>
      </c>
      <c r="J21" s="440">
        <v>10.68</v>
      </c>
    </row>
    <row r="22" spans="1:10" s="122" customFormat="1" ht="15" customHeight="1">
      <c r="A22" s="115"/>
      <c r="B22" s="418" t="s">
        <v>43</v>
      </c>
      <c r="C22" s="308">
        <v>11.069000000000001</v>
      </c>
      <c r="D22" s="308">
        <v>5.1219999999999999</v>
      </c>
      <c r="E22" s="308">
        <v>2.5339999999999998</v>
      </c>
      <c r="F22" s="308">
        <v>3.4129999999999998</v>
      </c>
      <c r="G22" s="308">
        <v>21.748999999999999</v>
      </c>
      <c r="H22" s="308">
        <v>3.3090000000000002</v>
      </c>
      <c r="I22" s="308">
        <v>7.8230000000000004</v>
      </c>
      <c r="J22" s="440">
        <v>10.617000000000001</v>
      </c>
    </row>
    <row r="23" spans="1:10" s="122" customFormat="1" ht="15" customHeight="1">
      <c r="A23" s="115"/>
      <c r="B23" s="418" t="s">
        <v>44</v>
      </c>
      <c r="C23" s="308">
        <v>11.132</v>
      </c>
      <c r="D23" s="308">
        <v>5.1310000000000002</v>
      </c>
      <c r="E23" s="308">
        <v>2.52</v>
      </c>
      <c r="F23" s="308">
        <v>3.4809999999999999</v>
      </c>
      <c r="G23" s="308">
        <v>21.63</v>
      </c>
      <c r="H23" s="308">
        <v>3.294</v>
      </c>
      <c r="I23" s="308">
        <v>7.7869999999999999</v>
      </c>
      <c r="J23" s="440">
        <v>10.548999999999999</v>
      </c>
    </row>
    <row r="24" spans="1:10" s="122" customFormat="1" ht="15" customHeight="1">
      <c r="A24" s="115"/>
      <c r="B24" s="418" t="s">
        <v>45</v>
      </c>
      <c r="C24" s="308">
        <v>11.085000000000001</v>
      </c>
      <c r="D24" s="308">
        <v>5.1479999999999997</v>
      </c>
      <c r="E24" s="308">
        <v>2.496</v>
      </c>
      <c r="F24" s="308">
        <v>3.4409999999999998</v>
      </c>
      <c r="G24" s="308">
        <v>21.443000000000001</v>
      </c>
      <c r="H24" s="308">
        <v>3.2679999999999998</v>
      </c>
      <c r="I24" s="308">
        <v>7.7050000000000001</v>
      </c>
      <c r="J24" s="440">
        <v>10.47</v>
      </c>
    </row>
    <row r="25" spans="1:10" s="122" customFormat="1" ht="15" customHeight="1">
      <c r="A25" s="115"/>
      <c r="B25" s="418" t="s">
        <v>46</v>
      </c>
      <c r="C25" s="308">
        <v>11.111000000000001</v>
      </c>
      <c r="D25" s="308">
        <v>5.1479999999999997</v>
      </c>
      <c r="E25" s="308">
        <v>2.5470000000000002</v>
      </c>
      <c r="F25" s="308">
        <v>3.4159999999999999</v>
      </c>
      <c r="G25" s="308">
        <v>21.56</v>
      </c>
      <c r="H25" s="308">
        <v>3.2480000000000002</v>
      </c>
      <c r="I25" s="308">
        <v>7.8620000000000001</v>
      </c>
      <c r="J25" s="440">
        <v>10.45</v>
      </c>
    </row>
    <row r="26" spans="1:10" s="122" customFormat="1" ht="15" customHeight="1">
      <c r="A26" s="115"/>
      <c r="B26" s="418" t="s">
        <v>47</v>
      </c>
      <c r="C26" s="308">
        <v>11.095000000000001</v>
      </c>
      <c r="D26" s="308">
        <v>5.165</v>
      </c>
      <c r="E26" s="308">
        <v>2.5249999999999999</v>
      </c>
      <c r="F26" s="308">
        <v>3.4049999999999998</v>
      </c>
      <c r="G26" s="308">
        <v>21.498000000000001</v>
      </c>
      <c r="H26" s="308">
        <v>3.246</v>
      </c>
      <c r="I26" s="308">
        <v>7.8120000000000003</v>
      </c>
      <c r="J26" s="440">
        <v>10.44</v>
      </c>
    </row>
    <row r="27" spans="1:10" s="122" customFormat="1" ht="15" customHeight="1">
      <c r="A27" s="115"/>
      <c r="B27" s="418" t="s">
        <v>48</v>
      </c>
      <c r="C27" s="308">
        <v>11.051</v>
      </c>
      <c r="D27" s="308">
        <v>5.133</v>
      </c>
      <c r="E27" s="308">
        <v>2.5129999999999999</v>
      </c>
      <c r="F27" s="308">
        <v>3.4049999999999998</v>
      </c>
      <c r="G27" s="308">
        <v>21.55</v>
      </c>
      <c r="H27" s="308">
        <v>3.2429999999999999</v>
      </c>
      <c r="I27" s="308">
        <v>7.8230000000000004</v>
      </c>
      <c r="J27" s="440">
        <v>10.484</v>
      </c>
    </row>
    <row r="28" spans="1:10" s="122" customFormat="1" ht="15" customHeight="1">
      <c r="A28" s="115"/>
      <c r="B28" s="418" t="s">
        <v>49</v>
      </c>
      <c r="C28" s="308">
        <v>11.052</v>
      </c>
      <c r="D28" s="308">
        <v>5.1580000000000004</v>
      </c>
      <c r="E28" s="308">
        <v>2.4980000000000002</v>
      </c>
      <c r="F28" s="308">
        <v>3.3959999999999999</v>
      </c>
      <c r="G28" s="308">
        <v>21.350999999999999</v>
      </c>
      <c r="H28" s="308">
        <v>3.2679999999999998</v>
      </c>
      <c r="I28" s="308">
        <v>7.7779999999999996</v>
      </c>
      <c r="J28" s="440">
        <v>10.305</v>
      </c>
    </row>
    <row r="29" spans="1:10" s="122" customFormat="1" ht="15" customHeight="1">
      <c r="A29" s="115"/>
      <c r="B29" s="418" t="s">
        <v>50</v>
      </c>
      <c r="C29" s="308">
        <v>10.95</v>
      </c>
      <c r="D29" s="308">
        <v>5.1619999999999999</v>
      </c>
      <c r="E29" s="308">
        <v>2.4449999999999998</v>
      </c>
      <c r="F29" s="308">
        <v>3.343</v>
      </c>
      <c r="G29" s="308">
        <v>21.35</v>
      </c>
      <c r="H29" s="308">
        <v>3.2970000000000002</v>
      </c>
      <c r="I29" s="308">
        <v>7.8150000000000004</v>
      </c>
      <c r="J29" s="440">
        <v>10.238</v>
      </c>
    </row>
    <row r="30" spans="1:10" s="122" customFormat="1" ht="15" customHeight="1">
      <c r="A30" s="115"/>
      <c r="B30" s="418" t="s">
        <v>51</v>
      </c>
      <c r="C30" s="308">
        <v>11.023999999999999</v>
      </c>
      <c r="D30" s="308">
        <v>5.2270000000000003</v>
      </c>
      <c r="E30" s="308">
        <v>2.4460000000000002</v>
      </c>
      <c r="F30" s="308">
        <v>3.351</v>
      </c>
      <c r="G30" s="308">
        <v>21.393999999999998</v>
      </c>
      <c r="H30" s="308">
        <v>3.2839999999999998</v>
      </c>
      <c r="I30" s="308">
        <v>7.8559999999999999</v>
      </c>
      <c r="J30" s="440">
        <v>10.254</v>
      </c>
    </row>
    <row r="31" spans="1:10" s="122" customFormat="1" ht="15" customHeight="1">
      <c r="A31" s="115"/>
      <c r="B31" s="418" t="s">
        <v>52</v>
      </c>
      <c r="C31" s="308">
        <v>11.148999999999999</v>
      </c>
      <c r="D31" s="308">
        <v>5.194</v>
      </c>
      <c r="E31" s="308">
        <v>2.4</v>
      </c>
      <c r="F31" s="308">
        <v>3.5550000000000002</v>
      </c>
      <c r="G31" s="308">
        <v>21.396000000000001</v>
      </c>
      <c r="H31" s="308">
        <v>3.2749999999999999</v>
      </c>
      <c r="I31" s="308">
        <v>7.867</v>
      </c>
      <c r="J31" s="440">
        <v>10.254</v>
      </c>
    </row>
    <row r="32" spans="1:10" s="122" customFormat="1" ht="15" customHeight="1">
      <c r="A32" s="115"/>
      <c r="B32" s="968"/>
      <c r="C32" s="308"/>
      <c r="D32" s="308"/>
      <c r="E32" s="308"/>
      <c r="F32" s="308"/>
      <c r="G32" s="308"/>
      <c r="H32" s="308"/>
      <c r="I32" s="308"/>
      <c r="J32" s="440"/>
    </row>
    <row r="33" spans="1:10" s="122" customFormat="1" ht="15" customHeight="1">
      <c r="A33" s="1502">
        <v>2021</v>
      </c>
      <c r="B33" s="418" t="s">
        <v>53</v>
      </c>
      <c r="C33" s="308">
        <v>11.023</v>
      </c>
      <c r="D33" s="308">
        <v>4.9489999999999998</v>
      </c>
      <c r="E33" s="308">
        <v>2.4790000000000001</v>
      </c>
      <c r="F33" s="308">
        <v>3.5950000000000002</v>
      </c>
      <c r="G33" s="308">
        <v>20.859000000000002</v>
      </c>
      <c r="H33" s="308">
        <v>3.145</v>
      </c>
      <c r="I33" s="308">
        <v>7.7279999999999998</v>
      </c>
      <c r="J33" s="440">
        <v>9.9860000000000007</v>
      </c>
    </row>
    <row r="34" spans="1:10" s="122" customFormat="1" ht="15" customHeight="1">
      <c r="A34" s="115"/>
      <c r="B34" s="418" t="s">
        <v>54</v>
      </c>
      <c r="C34" s="308">
        <v>11.048999999999999</v>
      </c>
      <c r="D34" s="308">
        <v>4.976</v>
      </c>
      <c r="E34" s="308">
        <v>2.464</v>
      </c>
      <c r="F34" s="308">
        <v>3.609</v>
      </c>
      <c r="G34" s="308">
        <v>20.736999999999998</v>
      </c>
      <c r="H34" s="308">
        <v>3.1459999999999999</v>
      </c>
      <c r="I34" s="308">
        <v>7.7359999999999998</v>
      </c>
      <c r="J34" s="440">
        <v>9.8550000000000004</v>
      </c>
    </row>
    <row r="35" spans="1:10" s="122" customFormat="1" ht="15" customHeight="1">
      <c r="A35" s="115"/>
      <c r="B35" s="418" t="s">
        <v>43</v>
      </c>
      <c r="C35" s="308">
        <v>11.007999999999999</v>
      </c>
      <c r="D35" s="308">
        <v>4.9660000000000002</v>
      </c>
      <c r="E35" s="308">
        <v>2.4620000000000002</v>
      </c>
      <c r="F35" s="308">
        <v>3.58</v>
      </c>
      <c r="G35" s="308">
        <v>20.780999999999999</v>
      </c>
      <c r="H35" s="308">
        <v>3.1819999999999999</v>
      </c>
      <c r="I35" s="308">
        <v>7.8</v>
      </c>
      <c r="J35" s="440">
        <v>9.7989999999999995</v>
      </c>
    </row>
    <row r="36" spans="1:10" s="122" customFormat="1" ht="15" customHeight="1">
      <c r="A36" s="441"/>
      <c r="B36" s="422" t="s">
        <v>27</v>
      </c>
      <c r="C36" s="1471">
        <v>99.4</v>
      </c>
      <c r="D36" s="1471">
        <v>97</v>
      </c>
      <c r="E36" s="1471">
        <v>97.2</v>
      </c>
      <c r="F36" s="1471">
        <v>104.9</v>
      </c>
      <c r="G36" s="1471">
        <v>95.5</v>
      </c>
      <c r="H36" s="1471">
        <v>96.2</v>
      </c>
      <c r="I36" s="1471">
        <v>99.7</v>
      </c>
      <c r="J36" s="1391">
        <v>92.3</v>
      </c>
    </row>
    <row r="37" spans="1:10" s="122" customFormat="1" ht="15" customHeight="1">
      <c r="A37" s="441"/>
      <c r="B37" s="422" t="s">
        <v>28</v>
      </c>
      <c r="C37" s="1471">
        <v>99.6</v>
      </c>
      <c r="D37" s="1471">
        <v>99.8</v>
      </c>
      <c r="E37" s="1471">
        <v>99.9</v>
      </c>
      <c r="F37" s="1471">
        <v>99.2</v>
      </c>
      <c r="G37" s="1471">
        <v>100.2</v>
      </c>
      <c r="H37" s="1471">
        <v>101.1</v>
      </c>
      <c r="I37" s="1471">
        <v>100.8</v>
      </c>
      <c r="J37" s="1391">
        <v>99.4</v>
      </c>
    </row>
    <row r="38" spans="1:10" s="1035" customFormat="1" ht="15" customHeight="1">
      <c r="C38" s="1349"/>
      <c r="D38" s="1349"/>
      <c r="E38" s="1349"/>
      <c r="F38" s="1349"/>
      <c r="G38" s="1349"/>
      <c r="H38" s="1349"/>
      <c r="I38" s="1349"/>
      <c r="J38" s="1349"/>
    </row>
  </sheetData>
  <mergeCells count="31">
    <mergeCell ref="A16:B16"/>
    <mergeCell ref="A15:B15"/>
    <mergeCell ref="G13:G18"/>
    <mergeCell ref="A11:B12"/>
    <mergeCell ref="D8:D12"/>
    <mergeCell ref="C8:C12"/>
    <mergeCell ref="A10:B10"/>
    <mergeCell ref="I14:I18"/>
    <mergeCell ref="J14:J18"/>
    <mergeCell ref="D13:D18"/>
    <mergeCell ref="E8:E14"/>
    <mergeCell ref="H14:H18"/>
    <mergeCell ref="E15:E18"/>
    <mergeCell ref="H8:H13"/>
    <mergeCell ref="I8:I13"/>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s>
  <phoneticPr fontId="36" type="noConversion"/>
  <hyperlinks>
    <hyperlink ref="G1:H2" location="'Spis tablic   List of tables'!A20" display="Powrót do spisu tablic"/>
    <hyperlink ref="J3" location="'Spis tablic     List of tables'!A12" display="Powrót do spisu tablic"/>
    <hyperlink ref="J4" location="'Spis tablic     List of tables'!A12" display="Return to list tables"/>
    <hyperlink ref="J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Normal="100" workbookViewId="0">
      <pane ySplit="15" topLeftCell="A16" activePane="bottomLeft" state="frozen"/>
      <selection pane="bottomLeft" activeCell="A5" sqref="A5"/>
    </sheetView>
  </sheetViews>
  <sheetFormatPr defaultColWidth="9" defaultRowHeight="14.25"/>
  <cols>
    <col min="1" max="1" width="10.75" style="1007" customWidth="1"/>
    <col min="2" max="2" width="9.625" style="1007" customWidth="1"/>
    <col min="3" max="8" width="15.625" style="1007" customWidth="1"/>
    <col min="9" max="16384" width="9" style="1007"/>
  </cols>
  <sheetData>
    <row r="1" spans="1:8" ht="15" customHeight="1">
      <c r="A1" s="1943" t="s">
        <v>1094</v>
      </c>
      <c r="B1" s="1943"/>
      <c r="C1" s="1943"/>
      <c r="D1" s="1943"/>
      <c r="E1" s="1943"/>
      <c r="F1" s="16"/>
    </row>
    <row r="2" spans="1:8" ht="15" customHeight="1">
      <c r="A2" s="1942" t="s">
        <v>969</v>
      </c>
      <c r="B2" s="1942"/>
      <c r="C2" s="1942"/>
      <c r="D2" s="1942"/>
      <c r="E2" s="51"/>
      <c r="F2" s="51"/>
    </row>
    <row r="3" spans="1:8" ht="15" customHeight="1">
      <c r="A3" s="1951" t="s">
        <v>972</v>
      </c>
      <c r="B3" s="1951"/>
      <c r="C3" s="1951"/>
      <c r="D3" s="1951"/>
      <c r="E3" s="1951"/>
      <c r="F3" s="1951"/>
      <c r="G3" s="1951"/>
      <c r="H3" s="117" t="s">
        <v>3</v>
      </c>
    </row>
    <row r="4" spans="1:8" ht="15" customHeight="1">
      <c r="A4" s="1992" t="s">
        <v>971</v>
      </c>
      <c r="B4" s="1992"/>
      <c r="C4" s="1992"/>
      <c r="D4" s="1992"/>
      <c r="E4" s="1992"/>
      <c r="F4" s="1992"/>
      <c r="G4" s="1992"/>
      <c r="H4" s="1025" t="s">
        <v>4</v>
      </c>
    </row>
    <row r="5" spans="1:8" s="122" customFormat="1" ht="15" customHeight="1">
      <c r="A5" s="410"/>
      <c r="B5" s="410"/>
      <c r="C5" s="1993"/>
      <c r="D5" s="1993"/>
      <c r="E5" s="1993"/>
      <c r="F5" s="1993"/>
      <c r="G5" s="1993"/>
      <c r="H5" s="1993"/>
    </row>
    <row r="6" spans="1:8" s="122" customFormat="1" ht="15" customHeight="1">
      <c r="A6" s="1861" t="s">
        <v>462</v>
      </c>
      <c r="B6" s="1862"/>
      <c r="C6" s="115"/>
      <c r="D6" s="410"/>
      <c r="E6" s="1946" t="s">
        <v>1145</v>
      </c>
      <c r="F6" s="1946" t="s">
        <v>1034</v>
      </c>
      <c r="G6" s="1946" t="s">
        <v>1146</v>
      </c>
      <c r="H6" s="1988" t="s">
        <v>1147</v>
      </c>
    </row>
    <row r="7" spans="1:8" s="122" customFormat="1" ht="15" customHeight="1">
      <c r="A7" s="1859" t="s">
        <v>463</v>
      </c>
      <c r="B7" s="1860"/>
      <c r="C7" s="425"/>
      <c r="D7" s="429"/>
      <c r="E7" s="1947"/>
      <c r="F7" s="1947"/>
      <c r="G7" s="1947"/>
      <c r="H7" s="1989"/>
    </row>
    <row r="8" spans="1:8" s="122" customFormat="1" ht="15" customHeight="1">
      <c r="A8" s="1861" t="s">
        <v>1108</v>
      </c>
      <c r="B8" s="1862"/>
      <c r="C8" s="1947" t="s">
        <v>1149</v>
      </c>
      <c r="D8" s="1946" t="s">
        <v>1148</v>
      </c>
      <c r="E8" s="1947"/>
      <c r="F8" s="1947"/>
      <c r="G8" s="1947"/>
      <c r="H8" s="1989"/>
    </row>
    <row r="9" spans="1:8" s="122" customFormat="1" ht="15" customHeight="1">
      <c r="A9" s="1861"/>
      <c r="B9" s="1862"/>
      <c r="C9" s="1947"/>
      <c r="D9" s="1947"/>
      <c r="E9" s="1947"/>
      <c r="F9" s="1947"/>
      <c r="G9" s="1947"/>
      <c r="H9" s="1989"/>
    </row>
    <row r="10" spans="1:8" s="122" customFormat="1" ht="15" customHeight="1">
      <c r="A10" s="1859" t="s">
        <v>1053</v>
      </c>
      <c r="B10" s="1860"/>
      <c r="C10" s="1947"/>
      <c r="D10" s="1947"/>
      <c r="E10" s="1948" t="s">
        <v>1434</v>
      </c>
      <c r="F10" s="1948" t="s">
        <v>1035</v>
      </c>
      <c r="G10" s="1948" t="s">
        <v>644</v>
      </c>
      <c r="H10" s="1944" t="s">
        <v>1036</v>
      </c>
    </row>
    <row r="11" spans="1:8" s="122" customFormat="1" ht="15" customHeight="1">
      <c r="A11" s="1859"/>
      <c r="B11" s="1860"/>
      <c r="C11" s="1948" t="s">
        <v>1033</v>
      </c>
      <c r="D11" s="1948" t="s">
        <v>1435</v>
      </c>
      <c r="E11" s="1948"/>
      <c r="F11" s="1948"/>
      <c r="G11" s="1948"/>
      <c r="H11" s="1944"/>
    </row>
    <row r="12" spans="1:8" s="122" customFormat="1" ht="15" customHeight="1">
      <c r="A12" s="1861" t="s">
        <v>1107</v>
      </c>
      <c r="B12" s="1862"/>
      <c r="C12" s="1948"/>
      <c r="D12" s="1948"/>
      <c r="E12" s="1948"/>
      <c r="F12" s="1948"/>
      <c r="G12" s="1948"/>
      <c r="H12" s="1944"/>
    </row>
    <row r="13" spans="1:8" s="122" customFormat="1" ht="15" customHeight="1">
      <c r="A13" s="1859" t="s">
        <v>427</v>
      </c>
      <c r="B13" s="1860"/>
      <c r="C13" s="1948"/>
      <c r="D13" s="1948"/>
      <c r="E13" s="1948"/>
      <c r="F13" s="1948"/>
      <c r="G13" s="1948"/>
      <c r="H13" s="1944"/>
    </row>
    <row r="14" spans="1:8" s="122" customFormat="1" ht="15" customHeight="1">
      <c r="A14" s="115"/>
      <c r="B14" s="312"/>
      <c r="C14" s="1949"/>
      <c r="D14" s="1949"/>
      <c r="E14" s="1949"/>
      <c r="F14" s="1949"/>
      <c r="G14" s="1949"/>
      <c r="H14" s="1945"/>
    </row>
    <row r="15" spans="1:8" s="134" customFormat="1" ht="15" customHeight="1">
      <c r="A15" s="429"/>
      <c r="B15" s="430"/>
      <c r="C15" s="1222"/>
      <c r="D15" s="1221"/>
      <c r="E15" s="1223" t="s">
        <v>769</v>
      </c>
      <c r="F15" s="1224" t="s">
        <v>796</v>
      </c>
      <c r="G15" s="1221"/>
      <c r="H15" s="1221"/>
    </row>
    <row r="16" spans="1:8" s="122" customFormat="1" ht="15" customHeight="1">
      <c r="A16" s="234">
        <v>2020</v>
      </c>
      <c r="B16" s="418" t="s">
        <v>53</v>
      </c>
      <c r="C16" s="1511">
        <v>6.8609999999999998</v>
      </c>
      <c r="D16" s="1511">
        <v>5.7249999999999996</v>
      </c>
      <c r="E16" s="1511">
        <v>3.9020000000000001</v>
      </c>
      <c r="F16" s="1511">
        <v>1.147</v>
      </c>
      <c r="G16" s="1511">
        <v>2.294</v>
      </c>
      <c r="H16" s="1512">
        <v>7.2430000000000003</v>
      </c>
    </row>
    <row r="17" spans="1:8" s="122" customFormat="1" ht="15" customHeight="1">
      <c r="A17" s="115"/>
      <c r="B17" s="418" t="s">
        <v>54</v>
      </c>
      <c r="C17" s="308">
        <v>6.8490000000000002</v>
      </c>
      <c r="D17" s="308">
        <v>5.7149999999999999</v>
      </c>
      <c r="E17" s="308">
        <v>3.8639999999999999</v>
      </c>
      <c r="F17" s="308">
        <v>1.1519999999999999</v>
      </c>
      <c r="G17" s="308">
        <v>2.2629999999999999</v>
      </c>
      <c r="H17" s="440">
        <v>7.0460000000000003</v>
      </c>
    </row>
    <row r="18" spans="1:8" s="122" customFormat="1" ht="15" customHeight="1">
      <c r="A18" s="115"/>
      <c r="B18" s="418" t="s">
        <v>43</v>
      </c>
      <c r="C18" s="308">
        <v>6.8289999999999997</v>
      </c>
      <c r="D18" s="308">
        <v>5.6909999999999998</v>
      </c>
      <c r="E18" s="308">
        <v>3.87</v>
      </c>
      <c r="F18" s="308">
        <v>1.151</v>
      </c>
      <c r="G18" s="308">
        <v>2.2610000000000001</v>
      </c>
      <c r="H18" s="440">
        <v>6.8659999999999997</v>
      </c>
    </row>
    <row r="19" spans="1:8" s="122" customFormat="1" ht="15" customHeight="1">
      <c r="A19" s="115"/>
      <c r="B19" s="418" t="s">
        <v>44</v>
      </c>
      <c r="C19" s="308">
        <v>6.7380000000000004</v>
      </c>
      <c r="D19" s="308">
        <v>5.61</v>
      </c>
      <c r="E19" s="308">
        <v>3.847</v>
      </c>
      <c r="F19" s="308">
        <v>1.135</v>
      </c>
      <c r="G19" s="308">
        <v>2.2799999999999998</v>
      </c>
      <c r="H19" s="440">
        <v>6.6520000000000001</v>
      </c>
    </row>
    <row r="20" spans="1:8" s="122" customFormat="1" ht="15" customHeight="1">
      <c r="A20" s="115"/>
      <c r="B20" s="418" t="s">
        <v>45</v>
      </c>
      <c r="C20" s="308">
        <v>6.7329999999999997</v>
      </c>
      <c r="D20" s="308">
        <v>5.609</v>
      </c>
      <c r="E20" s="308">
        <v>3.7639999999999998</v>
      </c>
      <c r="F20" s="308">
        <v>1.1299999999999999</v>
      </c>
      <c r="G20" s="308">
        <v>2.274</v>
      </c>
      <c r="H20" s="440">
        <v>6.5759999999999996</v>
      </c>
    </row>
    <row r="21" spans="1:8" s="122" customFormat="1" ht="15" customHeight="1">
      <c r="A21" s="115"/>
      <c r="B21" s="418" t="s">
        <v>46</v>
      </c>
      <c r="C21" s="308">
        <v>6.7380000000000004</v>
      </c>
      <c r="D21" s="308">
        <v>5.6189999999999998</v>
      </c>
      <c r="E21" s="308">
        <v>3.778</v>
      </c>
      <c r="F21" s="308">
        <v>1.121</v>
      </c>
      <c r="G21" s="308">
        <v>2.2690000000000001</v>
      </c>
      <c r="H21" s="440">
        <v>6.7110000000000003</v>
      </c>
    </row>
    <row r="22" spans="1:8" s="122" customFormat="1" ht="15" customHeight="1">
      <c r="A22" s="115"/>
      <c r="B22" s="418" t="s">
        <v>47</v>
      </c>
      <c r="C22" s="308">
        <v>6.6029999999999998</v>
      </c>
      <c r="D22" s="308">
        <v>5.4829999999999997</v>
      </c>
      <c r="E22" s="308">
        <v>3.76</v>
      </c>
      <c r="F22" s="308">
        <v>1.111</v>
      </c>
      <c r="G22" s="308">
        <v>2.2509999999999999</v>
      </c>
      <c r="H22" s="440">
        <v>6.6760000000000002</v>
      </c>
    </row>
    <row r="23" spans="1:8" s="122" customFormat="1" ht="15" customHeight="1">
      <c r="A23" s="115"/>
      <c r="B23" s="418" t="s">
        <v>48</v>
      </c>
      <c r="C23" s="308">
        <v>6.6379999999999999</v>
      </c>
      <c r="D23" s="308">
        <v>5.5190000000000001</v>
      </c>
      <c r="E23" s="308">
        <v>3.7970000000000002</v>
      </c>
      <c r="F23" s="308">
        <v>1.1140000000000001</v>
      </c>
      <c r="G23" s="308">
        <v>2.2429999999999999</v>
      </c>
      <c r="H23" s="440">
        <v>6.6239999999999997</v>
      </c>
    </row>
    <row r="24" spans="1:8" s="122" customFormat="1" ht="15" customHeight="1">
      <c r="A24" s="115"/>
      <c r="B24" s="418" t="s">
        <v>49</v>
      </c>
      <c r="C24" s="308">
        <v>6.6669999999999998</v>
      </c>
      <c r="D24" s="308">
        <v>5.5570000000000004</v>
      </c>
      <c r="E24" s="308">
        <v>3.794</v>
      </c>
      <c r="F24" s="308">
        <v>1.07</v>
      </c>
      <c r="G24" s="308">
        <v>2.2440000000000002</v>
      </c>
      <c r="H24" s="440">
        <v>6.6159999999999997</v>
      </c>
    </row>
    <row r="25" spans="1:8" s="122" customFormat="1" ht="15" customHeight="1">
      <c r="A25" s="115"/>
      <c r="B25" s="418" t="s">
        <v>50</v>
      </c>
      <c r="C25" s="308">
        <v>6.5910000000000002</v>
      </c>
      <c r="D25" s="308">
        <v>5.4880000000000004</v>
      </c>
      <c r="E25" s="308">
        <v>3.819</v>
      </c>
      <c r="F25" s="308">
        <v>1.0740000000000001</v>
      </c>
      <c r="G25" s="308">
        <v>2.2360000000000002</v>
      </c>
      <c r="H25" s="440">
        <v>6.4260000000000002</v>
      </c>
    </row>
    <row r="26" spans="1:8" s="122" customFormat="1" ht="15" customHeight="1">
      <c r="A26" s="115"/>
      <c r="B26" s="418" t="s">
        <v>51</v>
      </c>
      <c r="C26" s="308">
        <v>6.569</v>
      </c>
      <c r="D26" s="308">
        <v>5.4770000000000003</v>
      </c>
      <c r="E26" s="308">
        <v>3.77</v>
      </c>
      <c r="F26" s="308">
        <v>1.075</v>
      </c>
      <c r="G26" s="308">
        <v>2.2330000000000001</v>
      </c>
      <c r="H26" s="440">
        <v>6.4</v>
      </c>
    </row>
    <row r="27" spans="1:8" s="122" customFormat="1" ht="15" customHeight="1">
      <c r="A27" s="115"/>
      <c r="B27" s="418" t="s">
        <v>52</v>
      </c>
      <c r="C27" s="308">
        <v>6.5410000000000004</v>
      </c>
      <c r="D27" s="308">
        <v>5.44</v>
      </c>
      <c r="E27" s="308">
        <v>3.7789999999999999</v>
      </c>
      <c r="F27" s="308">
        <v>1.093</v>
      </c>
      <c r="G27" s="308">
        <v>2.2240000000000002</v>
      </c>
      <c r="H27" s="440">
        <v>6.2169999999999996</v>
      </c>
    </row>
    <row r="28" spans="1:8" s="122" customFormat="1" ht="15" customHeight="1">
      <c r="A28" s="115"/>
      <c r="B28" s="968"/>
      <c r="C28" s="308"/>
      <c r="D28" s="308"/>
      <c r="E28" s="308"/>
      <c r="F28" s="308"/>
      <c r="G28" s="308"/>
      <c r="H28" s="440"/>
    </row>
    <row r="29" spans="1:8" s="122" customFormat="1" ht="15" customHeight="1">
      <c r="A29" s="1502">
        <v>2021</v>
      </c>
      <c r="B29" s="418" t="s">
        <v>53</v>
      </c>
      <c r="C29" s="308">
        <v>6.29</v>
      </c>
      <c r="D29" s="308">
        <v>5.181</v>
      </c>
      <c r="E29" s="308">
        <v>3.22</v>
      </c>
      <c r="F29" s="308">
        <v>1.1619999999999999</v>
      </c>
      <c r="G29" s="308">
        <v>2.1709999999999998</v>
      </c>
      <c r="H29" s="440">
        <v>5.9569999999999999</v>
      </c>
    </row>
    <row r="30" spans="1:8" s="122" customFormat="1" ht="15" customHeight="1">
      <c r="A30" s="115"/>
      <c r="B30" s="418" t="s">
        <v>54</v>
      </c>
      <c r="C30" s="308">
        <v>6.3049999999999997</v>
      </c>
      <c r="D30" s="308">
        <v>5.1959999999999997</v>
      </c>
      <c r="E30" s="308">
        <v>3.2280000000000002</v>
      </c>
      <c r="F30" s="308">
        <v>1.157</v>
      </c>
      <c r="G30" s="308">
        <v>2.1560000000000001</v>
      </c>
      <c r="H30" s="440">
        <v>6.4130000000000003</v>
      </c>
    </row>
    <row r="31" spans="1:8" s="122" customFormat="1" ht="15" customHeight="1">
      <c r="A31" s="115"/>
      <c r="B31" s="418" t="s">
        <v>43</v>
      </c>
      <c r="C31" s="308">
        <v>6.2949999999999999</v>
      </c>
      <c r="D31" s="308">
        <v>5.194</v>
      </c>
      <c r="E31" s="308">
        <v>3.2749999999999999</v>
      </c>
      <c r="F31" s="308">
        <v>1.1499999999999999</v>
      </c>
      <c r="G31" s="308">
        <v>2.181</v>
      </c>
      <c r="H31" s="440">
        <v>5.8630000000000004</v>
      </c>
    </row>
    <row r="32" spans="1:8" s="122" customFormat="1" ht="15" customHeight="1">
      <c r="A32" s="441"/>
      <c r="B32" s="422" t="s">
        <v>27</v>
      </c>
      <c r="C32" s="1392">
        <v>92.2</v>
      </c>
      <c r="D32" s="311">
        <v>91.3</v>
      </c>
      <c r="E32" s="1392">
        <v>84.6</v>
      </c>
      <c r="F32" s="1392">
        <v>99.9</v>
      </c>
      <c r="G32" s="1392">
        <v>96.5</v>
      </c>
      <c r="H32" s="1393">
        <v>85.4</v>
      </c>
    </row>
    <row r="33" spans="1:9" s="122" customFormat="1" ht="15" customHeight="1">
      <c r="A33" s="441"/>
      <c r="B33" s="422" t="s">
        <v>28</v>
      </c>
      <c r="C33" s="497">
        <v>99.8</v>
      </c>
      <c r="D33" s="497">
        <v>100</v>
      </c>
      <c r="E33" s="497">
        <v>101.5</v>
      </c>
      <c r="F33" s="497">
        <v>99.4</v>
      </c>
      <c r="G33" s="497">
        <v>101.2</v>
      </c>
      <c r="H33" s="498">
        <v>91.4</v>
      </c>
    </row>
    <row r="34" spans="1:9" s="1035" customFormat="1">
      <c r="C34" s="1345"/>
      <c r="D34" s="1345"/>
      <c r="E34" s="1345"/>
      <c r="F34" s="1345"/>
      <c r="G34" s="1345"/>
      <c r="H34" s="1345"/>
    </row>
    <row r="35" spans="1:9">
      <c r="A35" s="1035"/>
      <c r="B35" s="1035"/>
      <c r="C35" s="1035"/>
      <c r="D35" s="1035"/>
      <c r="E35" s="1035"/>
      <c r="F35" s="1035"/>
      <c r="G35" s="1035"/>
      <c r="H35" s="1035"/>
      <c r="I35" s="1035"/>
    </row>
  </sheetData>
  <mergeCells count="23">
    <mergeCell ref="A2:D2"/>
    <mergeCell ref="A1:E1"/>
    <mergeCell ref="A3:G3"/>
    <mergeCell ref="A4:G4"/>
    <mergeCell ref="C5:H5"/>
    <mergeCell ref="H6:H9"/>
    <mergeCell ref="H10:H14"/>
    <mergeCell ref="D8:D10"/>
    <mergeCell ref="D11:D14"/>
    <mergeCell ref="E6:E9"/>
    <mergeCell ref="E10:E14"/>
    <mergeCell ref="F6:F9"/>
    <mergeCell ref="F10:F14"/>
    <mergeCell ref="A6:B6"/>
    <mergeCell ref="A7:B7"/>
    <mergeCell ref="A12:B12"/>
    <mergeCell ref="A8:B9"/>
    <mergeCell ref="G6:G9"/>
    <mergeCell ref="G10:G14"/>
    <mergeCell ref="A10:B11"/>
    <mergeCell ref="C11:C14"/>
    <mergeCell ref="C8:C10"/>
    <mergeCell ref="A13:B13"/>
  </mergeCells>
  <phoneticPr fontId="0" type="noConversion"/>
  <hyperlinks>
    <hyperlink ref="H3" location="'Spis tablic     List of tables'!A12" display="Powrót do spisu tablic"/>
    <hyperlink ref="H4" location="'Spis tablic     List of tables'!A12" display="Return to list tables"/>
    <hyperlink ref="H3:H4" location="'Spis tablic   List of tables'!A18" display="Powrót do spisu tablic"/>
  </hyperlinks>
  <printOptions horizontalCentered="1"/>
  <pageMargins left="0.39370078740157483" right="0.39370078740157483" top="0.19685039370078741" bottom="0.19685039370078741" header="0.31496062992125984" footer="0.31496062992125984"/>
  <pageSetup paperSize="9" orientation="landscape" verticalDpi="597"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3"/>
  <sheetViews>
    <sheetView showGridLines="0" zoomScaleNormal="100" workbookViewId="0">
      <pane ySplit="15" topLeftCell="A25" activePane="bottomLeft" state="frozen"/>
      <selection pane="bottomLeft" activeCell="A3" sqref="A3"/>
    </sheetView>
  </sheetViews>
  <sheetFormatPr defaultColWidth="9" defaultRowHeight="12.75"/>
  <cols>
    <col min="1" max="1" width="8.125" style="16" customWidth="1"/>
    <col min="2" max="2" width="12.375" style="16" customWidth="1"/>
    <col min="3" max="9" width="14.125" style="16" customWidth="1"/>
    <col min="10" max="48" width="8.875" style="16" customWidth="1"/>
    <col min="49" max="16384" width="9" style="16"/>
  </cols>
  <sheetData>
    <row r="1" spans="1:56" ht="15" customHeight="1">
      <c r="A1" s="1996" t="s">
        <v>1095</v>
      </c>
      <c r="B1" s="1996"/>
      <c r="C1" s="1996"/>
      <c r="D1" s="1996"/>
      <c r="E1" s="1996"/>
      <c r="F1" s="1996"/>
      <c r="G1" s="1996"/>
      <c r="I1" s="117" t="s">
        <v>3</v>
      </c>
      <c r="AE1" s="20"/>
    </row>
    <row r="2" spans="1:56" s="2" customFormat="1" ht="15" customHeight="1">
      <c r="A2" s="1997" t="s">
        <v>973</v>
      </c>
      <c r="B2" s="1997"/>
      <c r="C2" s="1997"/>
      <c r="D2" s="1997"/>
      <c r="E2" s="1997"/>
      <c r="F2" s="1997"/>
      <c r="G2" s="1997"/>
      <c r="I2" s="1025" t="s">
        <v>4</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122" customFormat="1" ht="15" customHeight="1">
      <c r="A3" s="410"/>
      <c r="B3" s="444"/>
      <c r="C3" s="1953"/>
      <c r="D3" s="1954"/>
      <c r="E3" s="1954"/>
      <c r="F3" s="1954"/>
      <c r="G3" s="1954"/>
      <c r="H3" s="1954"/>
      <c r="I3" s="1954"/>
      <c r="J3" s="1036"/>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row>
    <row r="4" spans="1:56" s="127" customFormat="1" ht="15" customHeight="1">
      <c r="A4" s="63"/>
      <c r="B4" s="445"/>
      <c r="C4" s="1947" t="s">
        <v>460</v>
      </c>
      <c r="D4" s="431"/>
      <c r="E4" s="412" t="s">
        <v>1426</v>
      </c>
      <c r="F4" s="1027" t="s">
        <v>1427</v>
      </c>
      <c r="G4" s="424"/>
      <c r="H4" s="426"/>
      <c r="I4" s="1968" t="s">
        <v>458</v>
      </c>
    </row>
    <row r="5" spans="1:56" s="127" customFormat="1" ht="15" customHeight="1">
      <c r="A5" s="1861" t="s">
        <v>462</v>
      </c>
      <c r="B5" s="1862"/>
      <c r="C5" s="1947"/>
      <c r="D5" s="1946" t="s">
        <v>459</v>
      </c>
      <c r="E5" s="1946" t="s">
        <v>993</v>
      </c>
      <c r="F5" s="1946" t="s">
        <v>695</v>
      </c>
      <c r="G5" s="1946" t="s">
        <v>1133</v>
      </c>
      <c r="H5" s="1799" t="s">
        <v>1135</v>
      </c>
      <c r="I5" s="1969"/>
    </row>
    <row r="6" spans="1:56" s="127" customFormat="1" ht="15" customHeight="1">
      <c r="A6" s="1859" t="s">
        <v>463</v>
      </c>
      <c r="B6" s="1860"/>
      <c r="C6" s="1947"/>
      <c r="D6" s="1947"/>
      <c r="E6" s="1947"/>
      <c r="F6" s="1947"/>
      <c r="G6" s="1947"/>
      <c r="H6" s="1975"/>
      <c r="I6" s="1969"/>
    </row>
    <row r="7" spans="1:56" s="127" customFormat="1" ht="15" customHeight="1">
      <c r="A7" s="1861" t="s">
        <v>1108</v>
      </c>
      <c r="B7" s="1862"/>
      <c r="C7" s="1947"/>
      <c r="D7" s="1947"/>
      <c r="E7" s="1947"/>
      <c r="F7" s="1947"/>
      <c r="G7" s="1947"/>
      <c r="H7" s="1975"/>
      <c r="I7" s="1969"/>
    </row>
    <row r="8" spans="1:56" s="127" customFormat="1" ht="15" customHeight="1">
      <c r="A8" s="1861"/>
      <c r="B8" s="1862"/>
      <c r="C8" s="1947"/>
      <c r="D8" s="1947"/>
      <c r="E8" s="1947"/>
      <c r="F8" s="1947"/>
      <c r="G8" s="1947"/>
      <c r="H8" s="1975"/>
      <c r="I8" s="1969"/>
    </row>
    <row r="9" spans="1:56" s="127" customFormat="1" ht="15" customHeight="1">
      <c r="A9" s="1859" t="s">
        <v>1053</v>
      </c>
      <c r="B9" s="1860"/>
      <c r="C9" s="1948" t="s">
        <v>452</v>
      </c>
      <c r="D9" s="1947"/>
      <c r="E9" s="1947"/>
      <c r="F9" s="1947"/>
      <c r="G9" s="1947"/>
      <c r="H9" s="1975"/>
      <c r="I9" s="1969"/>
    </row>
    <row r="10" spans="1:56" s="127" customFormat="1" ht="15" customHeight="1">
      <c r="A10" s="1859"/>
      <c r="B10" s="1860"/>
      <c r="C10" s="1948"/>
      <c r="D10" s="1948" t="s">
        <v>454</v>
      </c>
      <c r="E10" s="1948" t="s">
        <v>455</v>
      </c>
      <c r="F10" s="1948" t="s">
        <v>456</v>
      </c>
      <c r="G10" s="1947"/>
      <c r="H10" s="1801" t="s">
        <v>453</v>
      </c>
      <c r="I10" s="1998" t="s">
        <v>457</v>
      </c>
    </row>
    <row r="11" spans="1:56" s="127" customFormat="1" ht="15" customHeight="1">
      <c r="A11" s="1861" t="s">
        <v>1107</v>
      </c>
      <c r="B11" s="1862"/>
      <c r="C11" s="1948"/>
      <c r="D11" s="1948"/>
      <c r="E11" s="1948"/>
      <c r="F11" s="1948"/>
      <c r="G11" s="1948" t="s">
        <v>1042</v>
      </c>
      <c r="H11" s="1801"/>
      <c r="I11" s="1998"/>
    </row>
    <row r="12" spans="1:56" s="127" customFormat="1" ht="15" customHeight="1">
      <c r="A12" s="1859" t="s">
        <v>427</v>
      </c>
      <c r="B12" s="1860"/>
      <c r="C12" s="1948"/>
      <c r="D12" s="1948"/>
      <c r="E12" s="1948"/>
      <c r="F12" s="1948"/>
      <c r="G12" s="1948"/>
      <c r="H12" s="1801"/>
      <c r="I12" s="1998"/>
    </row>
    <row r="13" spans="1:56" s="127" customFormat="1" ht="15" customHeight="1">
      <c r="A13" s="425"/>
      <c r="B13" s="428"/>
      <c r="C13" s="1948"/>
      <c r="D13" s="1948"/>
      <c r="E13" s="1948"/>
      <c r="F13" s="1948"/>
      <c r="G13" s="1948"/>
      <c r="H13" s="1801"/>
      <c r="I13" s="1998"/>
    </row>
    <row r="14" spans="1:56" s="127" customFormat="1" ht="15" customHeight="1">
      <c r="A14" s="425"/>
      <c r="B14" s="428"/>
      <c r="C14" s="1949"/>
      <c r="D14" s="1949"/>
      <c r="E14" s="1949"/>
      <c r="F14" s="1949"/>
      <c r="G14" s="1949"/>
      <c r="H14" s="1974"/>
      <c r="I14" s="1999"/>
    </row>
    <row r="15" spans="1:56" s="127" customFormat="1" ht="15" customHeight="1">
      <c r="A15" s="429"/>
      <c r="B15" s="430"/>
      <c r="C15" s="431"/>
      <c r="D15" s="432"/>
      <c r="E15" s="423"/>
      <c r="F15" s="417" t="s">
        <v>769</v>
      </c>
      <c r="G15" s="1273" t="s">
        <v>796</v>
      </c>
      <c r="H15" s="1275"/>
      <c r="I15" s="432"/>
    </row>
    <row r="16" spans="1:56" s="127" customFormat="1" ht="15" customHeight="1">
      <c r="A16" s="448">
        <v>2019</v>
      </c>
      <c r="B16" s="1346" t="s">
        <v>157</v>
      </c>
      <c r="C16" s="1507">
        <v>149.4</v>
      </c>
      <c r="D16" s="1507">
        <v>88.7</v>
      </c>
      <c r="E16" s="1507">
        <v>0.6</v>
      </c>
      <c r="F16" s="1507">
        <v>80.900000000000006</v>
      </c>
      <c r="G16" s="1507">
        <v>1.8</v>
      </c>
      <c r="H16" s="1507">
        <v>5.4</v>
      </c>
      <c r="I16" s="1508">
        <v>11.1</v>
      </c>
      <c r="J16" s="123"/>
      <c r="K16" s="123"/>
    </row>
    <row r="17" spans="1:11" s="127" customFormat="1" ht="15" customHeight="1">
      <c r="A17" s="446"/>
      <c r="B17" s="422" t="s">
        <v>27</v>
      </c>
      <c r="C17" s="1471">
        <v>101.9</v>
      </c>
      <c r="D17" s="1471">
        <v>102.6</v>
      </c>
      <c r="E17" s="1471">
        <v>114.8</v>
      </c>
      <c r="F17" s="1471">
        <v>102.4</v>
      </c>
      <c r="G17" s="1471">
        <v>101.9</v>
      </c>
      <c r="H17" s="1471">
        <v>104</v>
      </c>
      <c r="I17" s="1391">
        <v>99.4</v>
      </c>
      <c r="J17" s="123"/>
      <c r="K17" s="123"/>
    </row>
    <row r="18" spans="1:11" s="127" customFormat="1" ht="15" customHeight="1">
      <c r="A18" s="446"/>
      <c r="B18" s="422"/>
      <c r="C18" s="1193"/>
      <c r="D18" s="1193"/>
      <c r="E18" s="1193"/>
      <c r="F18" s="1193"/>
      <c r="G18" s="1193"/>
      <c r="H18" s="1193"/>
      <c r="I18" s="1194"/>
      <c r="J18" s="123"/>
      <c r="K18" s="123"/>
    </row>
    <row r="19" spans="1:11" s="127" customFormat="1" ht="15" customHeight="1">
      <c r="A19" s="448">
        <v>2020</v>
      </c>
      <c r="B19" s="1346" t="s">
        <v>106</v>
      </c>
      <c r="C19" s="1226">
        <v>149.20099999999999</v>
      </c>
      <c r="D19" s="1226">
        <v>88.843000000000004</v>
      </c>
      <c r="E19" s="1226">
        <v>0.502</v>
      </c>
      <c r="F19" s="1226">
        <v>80.941999999999993</v>
      </c>
      <c r="G19" s="1226">
        <v>1.7649999999999999</v>
      </c>
      <c r="H19" s="1226">
        <v>5.6340000000000003</v>
      </c>
      <c r="I19" s="1227">
        <v>10.752000000000001</v>
      </c>
      <c r="J19" s="123"/>
      <c r="K19" s="123"/>
    </row>
    <row r="20" spans="1:11" s="127" customFormat="1" ht="15" customHeight="1">
      <c r="A20" s="63"/>
      <c r="B20" s="418" t="s">
        <v>190</v>
      </c>
      <c r="C20" s="1226">
        <v>148.738</v>
      </c>
      <c r="D20" s="1226">
        <v>88.682000000000002</v>
      </c>
      <c r="E20" s="1226">
        <v>0.503</v>
      </c>
      <c r="F20" s="1226">
        <v>80.757000000000005</v>
      </c>
      <c r="G20" s="1226">
        <v>1.7889999999999999</v>
      </c>
      <c r="H20" s="1226">
        <v>5.633</v>
      </c>
      <c r="I20" s="1227">
        <v>10.782999999999999</v>
      </c>
      <c r="J20" s="123"/>
      <c r="K20" s="123"/>
    </row>
    <row r="21" spans="1:11" s="127" customFormat="1" ht="15" customHeight="1">
      <c r="A21" s="63"/>
      <c r="B21" s="1346" t="s">
        <v>107</v>
      </c>
      <c r="C21" s="1226">
        <v>148.06299999999999</v>
      </c>
      <c r="D21" s="1226">
        <v>87.923000000000002</v>
      </c>
      <c r="E21" s="1226">
        <v>0.502</v>
      </c>
      <c r="F21" s="1226">
        <v>80.033000000000001</v>
      </c>
      <c r="G21" s="1226">
        <v>1.7869999999999999</v>
      </c>
      <c r="H21" s="1226">
        <v>5.601</v>
      </c>
      <c r="I21" s="1227">
        <v>10.863</v>
      </c>
      <c r="J21" s="123"/>
      <c r="K21" s="123"/>
    </row>
    <row r="22" spans="1:11" s="127" customFormat="1" ht="15" customHeight="1">
      <c r="A22" s="63"/>
      <c r="B22" s="1346" t="s">
        <v>108</v>
      </c>
      <c r="C22" s="1226">
        <v>146.875</v>
      </c>
      <c r="D22" s="1226">
        <v>87.117999999999995</v>
      </c>
      <c r="E22" s="1226">
        <v>0.498</v>
      </c>
      <c r="F22" s="1226">
        <v>79.215000000000003</v>
      </c>
      <c r="G22" s="1226">
        <v>1.788</v>
      </c>
      <c r="H22" s="1226">
        <v>5.617</v>
      </c>
      <c r="I22" s="1227">
        <v>10.77</v>
      </c>
      <c r="J22" s="123"/>
      <c r="K22" s="123"/>
    </row>
    <row r="23" spans="1:11" s="127" customFormat="1" ht="15" customHeight="1">
      <c r="A23" s="63"/>
      <c r="B23" s="1346" t="s">
        <v>189</v>
      </c>
      <c r="C23" s="1226">
        <v>137.83699999999999</v>
      </c>
      <c r="D23" s="1226">
        <v>78.620999999999995</v>
      </c>
      <c r="E23" s="1226">
        <v>0.503</v>
      </c>
      <c r="F23" s="1226">
        <v>70.721000000000004</v>
      </c>
      <c r="G23" s="1226">
        <v>1.788</v>
      </c>
      <c r="H23" s="1226">
        <v>5.609</v>
      </c>
      <c r="I23" s="1227">
        <v>10.786</v>
      </c>
      <c r="J23" s="123"/>
      <c r="K23" s="123"/>
    </row>
    <row r="24" spans="1:11" s="127" customFormat="1" ht="15" customHeight="1">
      <c r="A24" s="63"/>
      <c r="B24" s="1346" t="s">
        <v>109</v>
      </c>
      <c r="C24" s="1226">
        <v>137.73400000000001</v>
      </c>
      <c r="D24" s="1226">
        <v>78.495999999999995</v>
      </c>
      <c r="E24" s="1226">
        <v>0.50600000000000001</v>
      </c>
      <c r="F24" s="1226">
        <v>70.576999999999998</v>
      </c>
      <c r="G24" s="1226">
        <v>1.786</v>
      </c>
      <c r="H24" s="1226">
        <v>5.6269999999999998</v>
      </c>
      <c r="I24" s="1227">
        <v>10.763</v>
      </c>
      <c r="J24" s="123"/>
      <c r="K24" s="123"/>
    </row>
    <row r="25" spans="1:11" s="127" customFormat="1" ht="15" customHeight="1">
      <c r="A25" s="63"/>
      <c r="B25" s="1346" t="s">
        <v>110</v>
      </c>
      <c r="C25" s="1226">
        <v>137.51599999999999</v>
      </c>
      <c r="D25" s="1226">
        <v>78.463999999999999</v>
      </c>
      <c r="E25" s="1226">
        <v>0.501</v>
      </c>
      <c r="F25" s="1226">
        <v>70.551000000000002</v>
      </c>
      <c r="G25" s="1226">
        <v>1.78</v>
      </c>
      <c r="H25" s="1226">
        <v>5.6319999999999997</v>
      </c>
      <c r="I25" s="1227">
        <v>10.760999999999999</v>
      </c>
      <c r="J25" s="123"/>
      <c r="K25" s="123"/>
    </row>
    <row r="26" spans="1:11" s="127" customFormat="1" ht="15" customHeight="1">
      <c r="A26" s="1503"/>
      <c r="B26" s="1346" t="s">
        <v>191</v>
      </c>
      <c r="C26" s="1226">
        <v>137.98099999999999</v>
      </c>
      <c r="D26" s="1226">
        <v>79.206999999999994</v>
      </c>
      <c r="E26" s="1226">
        <v>0.501</v>
      </c>
      <c r="F26" s="1226">
        <v>71.296999999999997</v>
      </c>
      <c r="G26" s="1226">
        <v>1.778</v>
      </c>
      <c r="H26" s="1226">
        <v>5.6310000000000002</v>
      </c>
      <c r="I26" s="1227">
        <v>10.781000000000001</v>
      </c>
      <c r="J26" s="123"/>
      <c r="K26" s="123"/>
    </row>
    <row r="27" spans="1:11" s="127" customFormat="1" ht="15" customHeight="1">
      <c r="A27" s="1503"/>
      <c r="B27" s="1346" t="s">
        <v>111</v>
      </c>
      <c r="C27" s="1226">
        <v>137.71199999999999</v>
      </c>
      <c r="D27" s="1226">
        <v>79.195999999999998</v>
      </c>
      <c r="E27" s="1226">
        <v>0.5</v>
      </c>
      <c r="F27" s="1226">
        <v>71.304000000000002</v>
      </c>
      <c r="G27" s="1226">
        <v>1.7769999999999999</v>
      </c>
      <c r="H27" s="1226">
        <v>5.6150000000000002</v>
      </c>
      <c r="I27" s="1227">
        <v>10.7</v>
      </c>
      <c r="J27" s="123"/>
      <c r="K27" s="123"/>
    </row>
    <row r="28" spans="1:11" s="127" customFormat="1" ht="15" customHeight="1">
      <c r="A28" s="1503"/>
      <c r="B28" s="1346" t="s">
        <v>112</v>
      </c>
      <c r="C28" s="1226">
        <v>137.571</v>
      </c>
      <c r="D28" s="1226">
        <v>78.960999999999999</v>
      </c>
      <c r="E28" s="1226">
        <v>0.499</v>
      </c>
      <c r="F28" s="1226">
        <v>71.070999999999998</v>
      </c>
      <c r="G28" s="1226">
        <v>1.7729999999999999</v>
      </c>
      <c r="H28" s="1226">
        <v>5.6180000000000003</v>
      </c>
      <c r="I28" s="1227">
        <v>10.757</v>
      </c>
      <c r="J28" s="123"/>
      <c r="K28" s="123"/>
    </row>
    <row r="29" spans="1:11" s="127" customFormat="1" ht="15" customHeight="1">
      <c r="A29" s="1503"/>
      <c r="B29" s="1346" t="s">
        <v>157</v>
      </c>
      <c r="C29" s="1226">
        <v>138.00800000000001</v>
      </c>
      <c r="D29" s="1226">
        <v>79.09</v>
      </c>
      <c r="E29" s="1226">
        <v>0.52400000000000002</v>
      </c>
      <c r="F29" s="1226">
        <v>71.168999999999997</v>
      </c>
      <c r="G29" s="1226">
        <v>1.7709999999999999</v>
      </c>
      <c r="H29" s="1226">
        <v>5.6260000000000003</v>
      </c>
      <c r="I29" s="1227">
        <v>10.938000000000001</v>
      </c>
      <c r="J29" s="123"/>
      <c r="K29" s="123"/>
    </row>
    <row r="30" spans="1:11" s="127" customFormat="1" ht="15" customHeight="1">
      <c r="A30" s="63"/>
      <c r="B30" s="1513"/>
      <c r="C30" s="1226"/>
      <c r="D30" s="1226"/>
      <c r="E30" s="1226"/>
      <c r="F30" s="1226"/>
      <c r="G30" s="1226"/>
      <c r="H30" s="1226"/>
      <c r="I30" s="1227"/>
      <c r="J30" s="123"/>
      <c r="K30" s="123"/>
    </row>
    <row r="31" spans="1:11" s="127" customFormat="1" ht="15" customHeight="1">
      <c r="A31" s="448">
        <v>2021</v>
      </c>
      <c r="B31" s="1346" t="s">
        <v>106</v>
      </c>
      <c r="C31" s="1226">
        <v>136.96899999999999</v>
      </c>
      <c r="D31" s="1226">
        <v>80.507000000000005</v>
      </c>
      <c r="E31" s="1226">
        <v>0.53100000000000003</v>
      </c>
      <c r="F31" s="1226">
        <v>72.537999999999997</v>
      </c>
      <c r="G31" s="1226">
        <v>1.7589999999999999</v>
      </c>
      <c r="H31" s="1226">
        <v>5.6790000000000003</v>
      </c>
      <c r="I31" s="1227">
        <v>10.766999999999999</v>
      </c>
      <c r="J31" s="123"/>
      <c r="K31" s="123"/>
    </row>
    <row r="32" spans="1:11" s="127" customFormat="1" ht="15" customHeight="1">
      <c r="A32" s="1503"/>
      <c r="B32" s="418" t="s">
        <v>190</v>
      </c>
      <c r="C32" s="1226">
        <v>136.34700000000001</v>
      </c>
      <c r="D32" s="1226">
        <v>80.605000000000004</v>
      </c>
      <c r="E32" s="1226">
        <v>0.53200000000000003</v>
      </c>
      <c r="F32" s="1226">
        <v>72.637</v>
      </c>
      <c r="G32" s="1226">
        <v>1.7589999999999999</v>
      </c>
      <c r="H32" s="1226">
        <v>5.6769999999999996</v>
      </c>
      <c r="I32" s="1227">
        <v>10.622</v>
      </c>
      <c r="J32" s="123"/>
      <c r="K32" s="123"/>
    </row>
    <row r="33" spans="1:11" s="127" customFormat="1" ht="15" customHeight="1">
      <c r="A33" s="287"/>
      <c r="B33" s="422" t="s">
        <v>27</v>
      </c>
      <c r="C33" s="1471">
        <v>91.7</v>
      </c>
      <c r="D33" s="1471">
        <v>90.9</v>
      </c>
      <c r="E33" s="1471">
        <v>105.8</v>
      </c>
      <c r="F33" s="1471">
        <v>89.9</v>
      </c>
      <c r="G33" s="1471">
        <v>98.3</v>
      </c>
      <c r="H33" s="1471">
        <v>100.8</v>
      </c>
      <c r="I33" s="1391">
        <v>98.5</v>
      </c>
      <c r="J33" s="123"/>
      <c r="K33" s="123"/>
    </row>
    <row r="34" spans="1:11" s="127" customFormat="1" ht="15" customHeight="1">
      <c r="A34" s="446"/>
      <c r="B34" s="447"/>
      <c r="C34" s="1394"/>
      <c r="D34" s="1394"/>
      <c r="E34" s="1394"/>
      <c r="F34" s="1394"/>
      <c r="G34" s="1394"/>
      <c r="H34" s="1394"/>
      <c r="I34" s="1395"/>
      <c r="J34" s="123"/>
    </row>
    <row r="35" spans="1:11" s="127" customFormat="1" ht="15" customHeight="1">
      <c r="A35" s="448">
        <v>2020</v>
      </c>
      <c r="B35" s="418" t="s">
        <v>53</v>
      </c>
      <c r="C35" s="1226">
        <v>148.73599999999999</v>
      </c>
      <c r="D35" s="1226">
        <v>88.436999999999998</v>
      </c>
      <c r="E35" s="1226">
        <v>0.501</v>
      </c>
      <c r="F35" s="1226">
        <v>80.531999999999996</v>
      </c>
      <c r="G35" s="1226">
        <v>1.7769999999999999</v>
      </c>
      <c r="H35" s="1226">
        <v>5.6269999999999998</v>
      </c>
      <c r="I35" s="1227">
        <v>10.785</v>
      </c>
      <c r="J35" s="123"/>
    </row>
    <row r="36" spans="1:11" s="127" customFormat="1" ht="15" customHeight="1">
      <c r="A36" s="63"/>
      <c r="B36" s="418" t="s">
        <v>54</v>
      </c>
      <c r="C36" s="1226">
        <v>149.22</v>
      </c>
      <c r="D36" s="1226">
        <v>88.997</v>
      </c>
      <c r="E36" s="1226">
        <v>0.497</v>
      </c>
      <c r="F36" s="1226">
        <v>81.081999999999994</v>
      </c>
      <c r="G36" s="1226">
        <v>1.7689999999999999</v>
      </c>
      <c r="H36" s="1226">
        <v>5.649</v>
      </c>
      <c r="I36" s="1227">
        <v>10.763999999999999</v>
      </c>
      <c r="J36" s="123"/>
    </row>
    <row r="37" spans="1:11" s="127" customFormat="1" ht="15.75" customHeight="1">
      <c r="A37" s="63"/>
      <c r="B37" s="418" t="s">
        <v>43</v>
      </c>
      <c r="C37" s="1226">
        <v>148.08500000000001</v>
      </c>
      <c r="D37" s="1226">
        <v>88.474999999999994</v>
      </c>
      <c r="E37" s="1226">
        <v>0.501</v>
      </c>
      <c r="F37" s="1226">
        <v>80.525000000000006</v>
      </c>
      <c r="G37" s="1226">
        <v>1.8080000000000001</v>
      </c>
      <c r="H37" s="1226">
        <v>5.641</v>
      </c>
      <c r="I37" s="1227">
        <v>10.77</v>
      </c>
      <c r="J37" s="123"/>
    </row>
    <row r="38" spans="1:11" s="127" customFormat="1" ht="15.75" customHeight="1">
      <c r="A38" s="63"/>
      <c r="B38" s="418" t="s">
        <v>44</v>
      </c>
      <c r="C38" s="1226">
        <v>142.952</v>
      </c>
      <c r="D38" s="1226">
        <v>85.347999999999999</v>
      </c>
      <c r="E38" s="1226">
        <v>0.498</v>
      </c>
      <c r="F38" s="1226">
        <v>77.491</v>
      </c>
      <c r="G38" s="1226">
        <v>1.79</v>
      </c>
      <c r="H38" s="1226">
        <v>5.569</v>
      </c>
      <c r="I38" s="1227">
        <v>10.763</v>
      </c>
      <c r="J38" s="123"/>
    </row>
    <row r="39" spans="1:11" s="127" customFormat="1" ht="15.75" customHeight="1">
      <c r="A39" s="63"/>
      <c r="B39" s="418" t="s">
        <v>45</v>
      </c>
      <c r="C39" s="1226">
        <v>140.64400000000001</v>
      </c>
      <c r="D39" s="1226">
        <v>83.549000000000007</v>
      </c>
      <c r="E39" s="1226">
        <v>0.503</v>
      </c>
      <c r="F39" s="1226">
        <v>83.549000000000007</v>
      </c>
      <c r="G39" s="1226">
        <v>1.7789999999999999</v>
      </c>
      <c r="H39" s="1226">
        <v>5.5780000000000003</v>
      </c>
      <c r="I39" s="1227">
        <v>10.666</v>
      </c>
      <c r="J39" s="123"/>
    </row>
    <row r="40" spans="1:11" s="127" customFormat="1" ht="15.75" customHeight="1">
      <c r="A40" s="63"/>
      <c r="B40" s="1346" t="s">
        <v>46</v>
      </c>
      <c r="C40" s="1226">
        <v>133.339</v>
      </c>
      <c r="D40" s="1226">
        <v>75.662999999999997</v>
      </c>
      <c r="E40" s="1226">
        <v>0.505</v>
      </c>
      <c r="F40" s="1226">
        <v>67.775000000000006</v>
      </c>
      <c r="G40" s="1226">
        <v>1.7669999999999999</v>
      </c>
      <c r="H40" s="1226">
        <v>5.6159999999999997</v>
      </c>
      <c r="I40" s="1227">
        <v>10.76</v>
      </c>
      <c r="J40" s="123"/>
    </row>
    <row r="41" spans="1:11" s="127" customFormat="1" ht="15.75" customHeight="1">
      <c r="A41" s="63"/>
      <c r="B41" s="1346" t="s">
        <v>47</v>
      </c>
      <c r="C41" s="1226">
        <v>135.60499999999999</v>
      </c>
      <c r="D41" s="1226">
        <v>77.186999999999998</v>
      </c>
      <c r="E41" s="1226">
        <v>0.50600000000000001</v>
      </c>
      <c r="F41" s="1226">
        <v>69.248999999999995</v>
      </c>
      <c r="G41" s="1226">
        <v>1.76</v>
      </c>
      <c r="H41" s="1226">
        <v>5.6719999999999997</v>
      </c>
      <c r="I41" s="1227">
        <v>10.750999999999999</v>
      </c>
      <c r="J41" s="123"/>
    </row>
    <row r="42" spans="1:11" s="127" customFormat="1" ht="15.75" customHeight="1">
      <c r="A42" s="63"/>
      <c r="B42" s="418" t="s">
        <v>48</v>
      </c>
      <c r="C42" s="1226">
        <v>136.62299999999999</v>
      </c>
      <c r="D42" s="1226">
        <v>77.894000000000005</v>
      </c>
      <c r="E42" s="1226">
        <v>0.496</v>
      </c>
      <c r="F42" s="1226">
        <v>69.971000000000004</v>
      </c>
      <c r="G42" s="1226">
        <v>1.7569999999999999</v>
      </c>
      <c r="H42" s="1226">
        <v>5.67</v>
      </c>
      <c r="I42" s="1227">
        <v>10.726000000000001</v>
      </c>
      <c r="J42" s="123"/>
    </row>
    <row r="43" spans="1:11" s="127" customFormat="1" ht="15.75" customHeight="1">
      <c r="A43" s="1503"/>
      <c r="B43" s="1346" t="s">
        <v>49</v>
      </c>
      <c r="C43" s="1226">
        <v>137.56800000000001</v>
      </c>
      <c r="D43" s="1226">
        <v>79.135999999999996</v>
      </c>
      <c r="E43" s="1226">
        <v>0.499</v>
      </c>
      <c r="F43" s="1226">
        <v>71.212999999999994</v>
      </c>
      <c r="G43" s="1226">
        <v>1.758</v>
      </c>
      <c r="H43" s="1226">
        <v>5.6660000000000004</v>
      </c>
      <c r="I43" s="1227">
        <v>10.673999999999999</v>
      </c>
      <c r="J43" s="123"/>
    </row>
    <row r="44" spans="1:11" s="127" customFormat="1" ht="15.75" customHeight="1">
      <c r="A44" s="1503"/>
      <c r="B44" s="418" t="s">
        <v>50</v>
      </c>
      <c r="C44" s="1226">
        <v>137.619</v>
      </c>
      <c r="D44" s="1226">
        <v>79.61</v>
      </c>
      <c r="E44" s="1226">
        <v>0.498</v>
      </c>
      <c r="F44" s="1226">
        <v>71.653000000000006</v>
      </c>
      <c r="G44" s="1226">
        <v>1.7689999999999999</v>
      </c>
      <c r="H44" s="1226">
        <v>5.69</v>
      </c>
      <c r="I44" s="1227">
        <v>10.58</v>
      </c>
      <c r="J44" s="123"/>
    </row>
    <row r="45" spans="1:11" s="127" customFormat="1" ht="15.75" customHeight="1">
      <c r="A45" s="1503"/>
      <c r="B45" s="418" t="s">
        <v>51</v>
      </c>
      <c r="C45" s="1226">
        <v>137.512</v>
      </c>
      <c r="D45" s="1226">
        <v>79.600999999999999</v>
      </c>
      <c r="E45" s="1226">
        <v>0.504</v>
      </c>
      <c r="F45" s="1226">
        <v>71.632999999999996</v>
      </c>
      <c r="G45" s="1226">
        <v>1.7709999999999999</v>
      </c>
      <c r="H45" s="1226">
        <v>5.6929999999999996</v>
      </c>
      <c r="I45" s="1227">
        <v>10.675000000000001</v>
      </c>
      <c r="J45" s="123"/>
    </row>
    <row r="46" spans="1:11" s="127" customFormat="1" ht="15.75" customHeight="1">
      <c r="A46" s="1503"/>
      <c r="B46" s="418" t="s">
        <v>52</v>
      </c>
      <c r="C46" s="1226">
        <v>137.62700000000001</v>
      </c>
      <c r="D46" s="1226">
        <v>79.748999999999995</v>
      </c>
      <c r="E46" s="1226">
        <v>0.52100000000000002</v>
      </c>
      <c r="F46" s="1226">
        <v>71.715999999999994</v>
      </c>
      <c r="G46" s="1226">
        <v>1.786</v>
      </c>
      <c r="H46" s="1226">
        <v>5.726</v>
      </c>
      <c r="I46" s="1227">
        <v>10.858000000000001</v>
      </c>
      <c r="J46" s="123"/>
    </row>
    <row r="47" spans="1:11" s="127" customFormat="1" ht="15.75" customHeight="1">
      <c r="A47" s="63"/>
      <c r="B47" s="1513"/>
      <c r="C47" s="1226"/>
      <c r="D47" s="1226"/>
      <c r="E47" s="1226"/>
      <c r="F47" s="1226"/>
      <c r="G47" s="1226"/>
      <c r="H47" s="1226"/>
      <c r="I47" s="1227"/>
      <c r="J47" s="123"/>
    </row>
    <row r="48" spans="1:11" s="127" customFormat="1" ht="15" customHeight="1">
      <c r="A48" s="448">
        <v>2021</v>
      </c>
      <c r="B48" s="418" t="s">
        <v>53</v>
      </c>
      <c r="C48" s="1226">
        <v>136.565</v>
      </c>
      <c r="D48" s="1226">
        <v>80.337000000000003</v>
      </c>
      <c r="E48" s="1226">
        <v>0.54200000000000004</v>
      </c>
      <c r="F48" s="1226">
        <v>72.343000000000004</v>
      </c>
      <c r="G48" s="1226">
        <v>1.7569999999999999</v>
      </c>
      <c r="H48" s="1226">
        <v>5.6950000000000003</v>
      </c>
      <c r="I48" s="1227">
        <v>10.711</v>
      </c>
    </row>
    <row r="49" spans="1:10" s="127" customFormat="1" ht="15" customHeight="1">
      <c r="A49" s="1503"/>
      <c r="B49" s="418" t="s">
        <v>54</v>
      </c>
      <c r="C49" s="1226">
        <v>137.084</v>
      </c>
      <c r="D49" s="1226">
        <v>80.727999999999994</v>
      </c>
      <c r="E49" s="1226">
        <v>0.53300000000000003</v>
      </c>
      <c r="F49" s="1226">
        <v>72.759</v>
      </c>
      <c r="G49" s="1226">
        <v>1.7589999999999999</v>
      </c>
      <c r="H49" s="1226">
        <v>5.6769999999999996</v>
      </c>
      <c r="I49" s="1227">
        <v>10.744999999999999</v>
      </c>
    </row>
    <row r="50" spans="1:10" s="127" customFormat="1" ht="15" customHeight="1">
      <c r="A50" s="1503"/>
      <c r="B50" s="418" t="s">
        <v>43</v>
      </c>
      <c r="C50" s="1226">
        <v>136.63900000000001</v>
      </c>
      <c r="D50" s="1226">
        <v>80.900000000000006</v>
      </c>
      <c r="E50" s="1226">
        <v>0.53700000000000003</v>
      </c>
      <c r="F50" s="1226">
        <v>72.936999999999998</v>
      </c>
      <c r="G50" s="1226">
        <v>1.758</v>
      </c>
      <c r="H50" s="1226">
        <v>5.6680000000000001</v>
      </c>
      <c r="I50" s="1227">
        <v>10.614000000000001</v>
      </c>
    </row>
    <row r="51" spans="1:10" s="127" customFormat="1" ht="15" customHeight="1">
      <c r="A51" s="446"/>
      <c r="B51" s="422" t="s">
        <v>27</v>
      </c>
      <c r="C51" s="497">
        <v>92.3</v>
      </c>
      <c r="D51" s="497">
        <v>91.4</v>
      </c>
      <c r="E51" s="497">
        <v>107.2</v>
      </c>
      <c r="F51" s="497">
        <v>90.6</v>
      </c>
      <c r="G51" s="497">
        <v>97.2</v>
      </c>
      <c r="H51" s="497">
        <v>100.5</v>
      </c>
      <c r="I51" s="498">
        <v>98.6</v>
      </c>
      <c r="J51" s="123"/>
    </row>
    <row r="52" spans="1:10" s="127" customFormat="1" ht="15" customHeight="1">
      <c r="A52" s="446"/>
      <c r="B52" s="422" t="s">
        <v>28</v>
      </c>
      <c r="C52" s="1471">
        <v>99.7</v>
      </c>
      <c r="D52" s="1471">
        <v>100.2</v>
      </c>
      <c r="E52" s="1471">
        <v>100.8</v>
      </c>
      <c r="F52" s="1471">
        <v>100.2</v>
      </c>
      <c r="G52" s="1471">
        <v>99.9</v>
      </c>
      <c r="H52" s="1471">
        <v>99.8</v>
      </c>
      <c r="I52" s="1391">
        <v>98.8</v>
      </c>
      <c r="J52" s="123"/>
    </row>
    <row r="53" spans="1:10" s="63" customFormat="1" ht="15" customHeight="1">
      <c r="A53" s="1994" t="s">
        <v>1436</v>
      </c>
      <c r="B53" s="1995"/>
      <c r="C53" s="1995"/>
      <c r="D53" s="1995"/>
    </row>
  </sheetData>
  <mergeCells count="24">
    <mergeCell ref="A6:B6"/>
    <mergeCell ref="A11:B11"/>
    <mergeCell ref="I4:I9"/>
    <mergeCell ref="I10:I14"/>
    <mergeCell ref="G5:G10"/>
    <mergeCell ref="G11:G14"/>
    <mergeCell ref="H5:H9"/>
    <mergeCell ref="H10:H14"/>
    <mergeCell ref="A53:D53"/>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s>
  <phoneticPr fontId="0" type="noConversion"/>
  <hyperlinks>
    <hyperlink ref="I1" location="'Spis tablic     List of tables'!A12" display="Powrót do spisu tablic"/>
    <hyperlink ref="I2" location="'Spis tablic     List of tables'!A12" display="Return to list tables"/>
    <hyperlink ref="I1:I2" location="'Spis tablic   List of tables'!A18" display="Powrót do spisu tablic"/>
  </hyperlinks>
  <printOptions gridLinesSet="0"/>
  <pageMargins left="0.39370078740157483" right="0.39370078740157483" top="0.19685039370078741" bottom="0.19685039370078741" header="0.31496062992125984" footer="0.31496062992125984"/>
  <pageSetup paperSize="9" scale="68" fitToHeight="0" orientation="portrait" verticalDpi="597"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pane ySplit="13" topLeftCell="A14" activePane="bottomLeft" state="frozen"/>
      <selection pane="bottomLeft" activeCell="A4" sqref="A4"/>
    </sheetView>
  </sheetViews>
  <sheetFormatPr defaultColWidth="9" defaultRowHeight="14.25"/>
  <cols>
    <col min="1" max="1" width="8.625" style="1007" customWidth="1"/>
    <col min="2" max="2" width="12.625" style="1007" customWidth="1"/>
    <col min="3" max="8" width="15.625" style="1007" customWidth="1"/>
    <col min="9" max="16384" width="9" style="1007"/>
  </cols>
  <sheetData>
    <row r="1" spans="1:8" ht="15" customHeight="1">
      <c r="A1" s="1996" t="s">
        <v>1096</v>
      </c>
      <c r="B1" s="1996"/>
      <c r="C1" s="1996"/>
      <c r="D1" s="1996"/>
      <c r="E1" s="1996"/>
      <c r="F1" s="1996"/>
      <c r="H1" s="117" t="s">
        <v>3</v>
      </c>
    </row>
    <row r="2" spans="1:8" ht="15" customHeight="1">
      <c r="A2" s="2000" t="s">
        <v>974</v>
      </c>
      <c r="B2" s="2000"/>
      <c r="C2" s="2000"/>
      <c r="D2" s="2000"/>
      <c r="E2" s="2000"/>
      <c r="H2" s="1025" t="s">
        <v>4</v>
      </c>
    </row>
    <row r="3" spans="1:8" s="162" customFormat="1" ht="15" customHeight="1">
      <c r="A3" s="1954"/>
      <c r="B3" s="1954"/>
      <c r="C3" s="1954"/>
      <c r="D3" s="1954"/>
      <c r="E3" s="1954"/>
      <c r="F3" s="1954"/>
      <c r="G3" s="1954"/>
      <c r="H3" s="1954"/>
    </row>
    <row r="4" spans="1:8" s="162" customFormat="1" ht="15" customHeight="1">
      <c r="A4" s="425"/>
      <c r="B4" s="425"/>
      <c r="C4" s="410"/>
      <c r="D4" s="410"/>
      <c r="E4" s="410"/>
      <c r="F4" s="410"/>
      <c r="G4" s="410"/>
      <c r="H4" s="410"/>
    </row>
    <row r="5" spans="1:8" s="162" customFormat="1" ht="15" customHeight="1">
      <c r="A5" s="1861" t="s">
        <v>462</v>
      </c>
      <c r="B5" s="1862"/>
      <c r="C5" s="2001" t="s">
        <v>1150</v>
      </c>
      <c r="D5" s="1946" t="s">
        <v>1149</v>
      </c>
      <c r="E5" s="1946" t="s">
        <v>1145</v>
      </c>
      <c r="F5" s="1946" t="s">
        <v>1034</v>
      </c>
      <c r="G5" s="1946" t="s">
        <v>1146</v>
      </c>
      <c r="H5" s="1988" t="s">
        <v>1147</v>
      </c>
    </row>
    <row r="6" spans="1:8" s="162" customFormat="1" ht="15" customHeight="1">
      <c r="A6" s="1859" t="s">
        <v>463</v>
      </c>
      <c r="B6" s="1860"/>
      <c r="C6" s="1835"/>
      <c r="D6" s="1947"/>
      <c r="E6" s="1947"/>
      <c r="F6" s="1947"/>
      <c r="G6" s="1947"/>
      <c r="H6" s="1989"/>
    </row>
    <row r="7" spans="1:8" s="162" customFormat="1" ht="15" customHeight="1">
      <c r="A7" s="1861" t="s">
        <v>1108</v>
      </c>
      <c r="B7" s="1862"/>
      <c r="C7" s="1835"/>
      <c r="D7" s="1947"/>
      <c r="E7" s="1947"/>
      <c r="F7" s="1947"/>
      <c r="G7" s="1947"/>
      <c r="H7" s="1989"/>
    </row>
    <row r="8" spans="1:8" s="162" customFormat="1" ht="15" customHeight="1">
      <c r="A8" s="1861"/>
      <c r="B8" s="1862"/>
      <c r="C8" s="1835"/>
      <c r="D8" s="1947"/>
      <c r="E8" s="1947"/>
      <c r="F8" s="1947"/>
      <c r="G8" s="1947"/>
      <c r="H8" s="1989"/>
    </row>
    <row r="9" spans="1:8" s="162" customFormat="1" ht="15" customHeight="1">
      <c r="A9" s="1859" t="s">
        <v>1032</v>
      </c>
      <c r="B9" s="1860"/>
      <c r="C9" s="1948" t="s">
        <v>1437</v>
      </c>
      <c r="D9" s="1948" t="s">
        <v>1033</v>
      </c>
      <c r="E9" s="1948" t="s">
        <v>1434</v>
      </c>
      <c r="F9" s="1948" t="s">
        <v>1035</v>
      </c>
      <c r="G9" s="1948" t="s">
        <v>644</v>
      </c>
      <c r="H9" s="1944" t="s">
        <v>1036</v>
      </c>
    </row>
    <row r="10" spans="1:8" s="162" customFormat="1" ht="15" customHeight="1">
      <c r="A10" s="1859"/>
      <c r="B10" s="1860"/>
      <c r="C10" s="1948"/>
      <c r="D10" s="1948"/>
      <c r="E10" s="1948"/>
      <c r="F10" s="1948"/>
      <c r="G10" s="1948"/>
      <c r="H10" s="1944"/>
    </row>
    <row r="11" spans="1:8" s="162" customFormat="1" ht="15" customHeight="1">
      <c r="A11" s="1861" t="s">
        <v>1107</v>
      </c>
      <c r="B11" s="1862"/>
      <c r="C11" s="1948"/>
      <c r="D11" s="1948"/>
      <c r="E11" s="1948"/>
      <c r="F11" s="1948"/>
      <c r="G11" s="1948"/>
      <c r="H11" s="1944"/>
    </row>
    <row r="12" spans="1:8" s="122" customFormat="1" ht="15" customHeight="1">
      <c r="A12" s="1859" t="s">
        <v>427</v>
      </c>
      <c r="B12" s="1860"/>
      <c r="C12" s="1949"/>
      <c r="D12" s="1949"/>
      <c r="E12" s="1948"/>
      <c r="F12" s="1949"/>
      <c r="G12" s="1949"/>
      <c r="H12" s="1944"/>
    </row>
    <row r="13" spans="1:8" s="162" customFormat="1" ht="15" customHeight="1">
      <c r="A13" s="429"/>
      <c r="B13" s="430"/>
      <c r="C13" s="1276"/>
      <c r="D13" s="432"/>
      <c r="E13" s="417" t="s">
        <v>769</v>
      </c>
      <c r="F13" s="1274" t="s">
        <v>796</v>
      </c>
      <c r="G13" s="1277"/>
      <c r="H13" s="1277"/>
    </row>
    <row r="14" spans="1:8" s="162" customFormat="1" ht="15" customHeight="1">
      <c r="A14" s="450">
        <v>2019</v>
      </c>
      <c r="B14" s="1346" t="s">
        <v>157</v>
      </c>
      <c r="C14" s="1511">
        <v>20.9</v>
      </c>
      <c r="D14" s="1511">
        <v>6.5</v>
      </c>
      <c r="E14" s="1511">
        <v>3.3</v>
      </c>
      <c r="F14" s="1511">
        <v>1.1000000000000001</v>
      </c>
      <c r="G14" s="1511">
        <v>2.2999999999999998</v>
      </c>
      <c r="H14" s="1512">
        <v>7.1</v>
      </c>
    </row>
    <row r="15" spans="1:8" s="162" customFormat="1" ht="15" customHeight="1">
      <c r="A15" s="446"/>
      <c r="B15" s="422" t="s">
        <v>27</v>
      </c>
      <c r="C15" s="1471">
        <v>98.7</v>
      </c>
      <c r="D15" s="1471">
        <v>100.5</v>
      </c>
      <c r="E15" s="1471">
        <v>109</v>
      </c>
      <c r="F15" s="1471">
        <v>104.5</v>
      </c>
      <c r="G15" s="1471">
        <v>96.7</v>
      </c>
      <c r="H15" s="1391">
        <v>110.1</v>
      </c>
    </row>
    <row r="16" spans="1:8" s="162" customFormat="1" ht="15" customHeight="1">
      <c r="B16" s="1429"/>
      <c r="C16" s="308"/>
      <c r="D16" s="308"/>
      <c r="E16" s="308"/>
      <c r="F16" s="308"/>
      <c r="G16" s="308"/>
      <c r="H16" s="440"/>
    </row>
    <row r="17" spans="1:9" s="162" customFormat="1" ht="15" customHeight="1">
      <c r="A17" s="450">
        <v>2020</v>
      </c>
      <c r="B17" s="1346" t="s">
        <v>106</v>
      </c>
      <c r="C17" s="308">
        <v>21.155000000000001</v>
      </c>
      <c r="D17" s="308">
        <v>6.5960000000000001</v>
      </c>
      <c r="E17" s="308">
        <v>3.48</v>
      </c>
      <c r="F17" s="308">
        <v>1.0980000000000001</v>
      </c>
      <c r="G17" s="308">
        <v>2.2029999999999998</v>
      </c>
      <c r="H17" s="440">
        <v>6.65</v>
      </c>
    </row>
    <row r="18" spans="1:9" s="162" customFormat="1" ht="15" customHeight="1">
      <c r="A18" s="205"/>
      <c r="B18" s="418" t="s">
        <v>190</v>
      </c>
      <c r="C18" s="308">
        <v>20.975999999999999</v>
      </c>
      <c r="D18" s="308">
        <v>6.609</v>
      </c>
      <c r="E18" s="308">
        <v>3.4849999999999999</v>
      </c>
      <c r="F18" s="308">
        <v>1.095</v>
      </c>
      <c r="G18" s="308">
        <v>2.1989999999999998</v>
      </c>
      <c r="H18" s="440">
        <v>6.5179999999999998</v>
      </c>
    </row>
    <row r="19" spans="1:9" s="162" customFormat="1" ht="15" customHeight="1">
      <c r="A19" s="205"/>
      <c r="B19" s="1346" t="s">
        <v>107</v>
      </c>
      <c r="C19" s="308">
        <v>21.140999999999998</v>
      </c>
      <c r="D19" s="308">
        <v>6.5990000000000002</v>
      </c>
      <c r="E19" s="308">
        <v>3.4350000000000001</v>
      </c>
      <c r="F19" s="308">
        <v>1.0820000000000001</v>
      </c>
      <c r="G19" s="308">
        <v>2.2170000000000001</v>
      </c>
      <c r="H19" s="440">
        <v>6.423</v>
      </c>
    </row>
    <row r="20" spans="1:9" s="162" customFormat="1" ht="15" customHeight="1">
      <c r="A20" s="205"/>
      <c r="B20" s="1346" t="s">
        <v>108</v>
      </c>
      <c r="C20" s="308">
        <v>21.064</v>
      </c>
      <c r="D20" s="308">
        <v>6.53</v>
      </c>
      <c r="E20" s="308">
        <v>3.3879999999999999</v>
      </c>
      <c r="F20" s="308">
        <v>1.075</v>
      </c>
      <c r="G20" s="308">
        <v>2.2170000000000001</v>
      </c>
      <c r="H20" s="440">
        <v>6.3220000000000001</v>
      </c>
    </row>
    <row r="21" spans="1:9" s="162" customFormat="1" ht="15" customHeight="1">
      <c r="A21" s="205"/>
      <c r="B21" s="1346" t="s">
        <v>189</v>
      </c>
      <c r="C21" s="308">
        <v>20.632000000000001</v>
      </c>
      <c r="D21" s="308">
        <v>6.53</v>
      </c>
      <c r="E21" s="308">
        <v>3.3050000000000002</v>
      </c>
      <c r="F21" s="308">
        <v>1.0649999999999999</v>
      </c>
      <c r="G21" s="308">
        <v>2.2229999999999999</v>
      </c>
      <c r="H21" s="440">
        <v>6.2670000000000003</v>
      </c>
    </row>
    <row r="22" spans="1:9" s="162" customFormat="1" ht="15" customHeight="1">
      <c r="A22" s="205"/>
      <c r="B22" s="1346" t="s">
        <v>109</v>
      </c>
      <c r="C22" s="308">
        <v>20.57</v>
      </c>
      <c r="D22" s="308">
        <v>6.6950000000000003</v>
      </c>
      <c r="E22" s="308">
        <v>3.3130000000000002</v>
      </c>
      <c r="F22" s="308">
        <v>1.0569999999999999</v>
      </c>
      <c r="G22" s="308">
        <v>2.23</v>
      </c>
      <c r="H22" s="440">
        <v>6.2519999999999998</v>
      </c>
    </row>
    <row r="23" spans="1:9" s="162" customFormat="1" ht="15" customHeight="1">
      <c r="A23" s="205"/>
      <c r="B23" s="1346" t="s">
        <v>110</v>
      </c>
      <c r="C23" s="308">
        <v>20.588000000000001</v>
      </c>
      <c r="D23" s="308">
        <v>6.5780000000000003</v>
      </c>
      <c r="E23" s="308">
        <v>3.3079999999999998</v>
      </c>
      <c r="F23" s="308">
        <v>1.054</v>
      </c>
      <c r="G23" s="308">
        <v>2.2370000000000001</v>
      </c>
      <c r="H23" s="440">
        <v>6.2039999999999997</v>
      </c>
    </row>
    <row r="24" spans="1:9" s="162" customFormat="1" ht="15" customHeight="1">
      <c r="A24" s="205"/>
      <c r="B24" s="1346" t="s">
        <v>191</v>
      </c>
      <c r="C24" s="308">
        <v>20.385999999999999</v>
      </c>
      <c r="D24" s="308">
        <v>6.5129999999999999</v>
      </c>
      <c r="E24" s="308">
        <v>3.327</v>
      </c>
      <c r="F24" s="308">
        <v>1.0649999999999999</v>
      </c>
      <c r="G24" s="308">
        <v>2.2290000000000001</v>
      </c>
      <c r="H24" s="440">
        <v>6.2190000000000003</v>
      </c>
    </row>
    <row r="25" spans="1:9" s="162" customFormat="1" ht="15" customHeight="1">
      <c r="A25" s="205"/>
      <c r="B25" s="1346" t="s">
        <v>111</v>
      </c>
      <c r="C25" s="308">
        <v>20.341999999999999</v>
      </c>
      <c r="D25" s="308">
        <v>6.47</v>
      </c>
      <c r="E25" s="308">
        <v>3.2709999999999999</v>
      </c>
      <c r="F25" s="308">
        <v>1.0629999999999999</v>
      </c>
      <c r="G25" s="308">
        <v>2.2400000000000002</v>
      </c>
      <c r="H25" s="440">
        <v>6.2</v>
      </c>
    </row>
    <row r="26" spans="1:9" s="162" customFormat="1" ht="15" customHeight="1">
      <c r="A26" s="205"/>
      <c r="B26" s="1346" t="s">
        <v>112</v>
      </c>
      <c r="C26" s="308">
        <v>20.350000000000001</v>
      </c>
      <c r="D26" s="308">
        <v>6.484</v>
      </c>
      <c r="E26" s="308">
        <v>3.34</v>
      </c>
      <c r="F26" s="308">
        <v>1.0569999999999999</v>
      </c>
      <c r="G26" s="308">
        <v>2.214</v>
      </c>
      <c r="H26" s="440">
        <v>6.1749999999999998</v>
      </c>
    </row>
    <row r="27" spans="1:9" s="162" customFormat="1" ht="15" customHeight="1">
      <c r="A27" s="205"/>
      <c r="B27" s="1346" t="s">
        <v>157</v>
      </c>
      <c r="C27" s="308">
        <v>20.398</v>
      </c>
      <c r="D27" s="308">
        <v>6.548</v>
      </c>
      <c r="E27" s="308">
        <v>3.3290000000000002</v>
      </c>
      <c r="F27" s="308">
        <v>1.0760000000000001</v>
      </c>
      <c r="G27" s="308">
        <v>2.2149999999999999</v>
      </c>
      <c r="H27" s="440">
        <v>6.19</v>
      </c>
    </row>
    <row r="28" spans="1:9" s="162" customFormat="1" ht="15" customHeight="1">
      <c r="A28" s="205"/>
      <c r="B28" s="1283"/>
      <c r="C28" s="308"/>
      <c r="D28" s="308"/>
      <c r="E28" s="308"/>
      <c r="F28" s="308"/>
      <c r="G28" s="308"/>
      <c r="H28" s="440"/>
    </row>
    <row r="29" spans="1:9" s="162" customFormat="1" ht="15" customHeight="1">
      <c r="A29" s="450">
        <v>2021</v>
      </c>
      <c r="B29" s="1346" t="s">
        <v>106</v>
      </c>
      <c r="C29" s="308">
        <v>20.001000000000001</v>
      </c>
      <c r="D29" s="308">
        <v>6.0350000000000001</v>
      </c>
      <c r="E29" s="308">
        <v>2.7280000000000002</v>
      </c>
      <c r="F29" s="308">
        <v>1.125</v>
      </c>
      <c r="G29" s="308">
        <v>2.1019999999999999</v>
      </c>
      <c r="H29" s="440">
        <v>5.9119999999999999</v>
      </c>
      <c r="I29" s="205"/>
    </row>
    <row r="30" spans="1:9" s="162" customFormat="1" ht="15" customHeight="1">
      <c r="A30" s="205"/>
      <c r="B30" s="418" t="s">
        <v>190</v>
      </c>
      <c r="C30" s="308">
        <v>19.893999999999998</v>
      </c>
      <c r="D30" s="308">
        <v>6.0279999999999996</v>
      </c>
      <c r="E30" s="308">
        <v>2.7450000000000001</v>
      </c>
      <c r="F30" s="308">
        <v>1.1319999999999999</v>
      </c>
      <c r="G30" s="308">
        <v>2.1120000000000001</v>
      </c>
      <c r="H30" s="440">
        <v>5.3760000000000003</v>
      </c>
      <c r="I30" s="205"/>
    </row>
    <row r="31" spans="1:9" s="162" customFormat="1" ht="15" customHeight="1">
      <c r="A31" s="446"/>
      <c r="B31" s="422" t="s">
        <v>27</v>
      </c>
      <c r="C31" s="1396">
        <v>94.8</v>
      </c>
      <c r="D31" s="1396">
        <v>91.2</v>
      </c>
      <c r="E31" s="1396">
        <v>78.8</v>
      </c>
      <c r="F31" s="1396">
        <v>103.4</v>
      </c>
      <c r="G31" s="1396">
        <v>96</v>
      </c>
      <c r="H31" s="1397">
        <v>82.5</v>
      </c>
    </row>
    <row r="32" spans="1:9" s="162" customFormat="1" ht="15" customHeight="1">
      <c r="B32" s="1429"/>
      <c r="C32" s="308"/>
      <c r="D32" s="308"/>
      <c r="E32" s="308"/>
      <c r="F32" s="308"/>
      <c r="G32" s="308"/>
      <c r="H32" s="440"/>
    </row>
    <row r="33" spans="1:8" s="162" customFormat="1" ht="15" customHeight="1">
      <c r="A33" s="450">
        <v>2020</v>
      </c>
      <c r="B33" s="418" t="s">
        <v>53</v>
      </c>
      <c r="C33" s="308">
        <v>21.068999999999999</v>
      </c>
      <c r="D33" s="308">
        <v>6.5839999999999996</v>
      </c>
      <c r="E33" s="308">
        <v>3.49</v>
      </c>
      <c r="F33" s="308">
        <v>1.099</v>
      </c>
      <c r="G33" s="308">
        <v>2.2269999999999999</v>
      </c>
      <c r="H33" s="440">
        <v>6.702</v>
      </c>
    </row>
    <row r="34" spans="1:8" s="162" customFormat="1" ht="15" customHeight="1">
      <c r="A34" s="205"/>
      <c r="B34" s="418" t="s">
        <v>54</v>
      </c>
      <c r="C34" s="308">
        <v>21.126000000000001</v>
      </c>
      <c r="D34" s="308">
        <v>6.5880000000000001</v>
      </c>
      <c r="E34" s="308">
        <v>3.5139999999999998</v>
      </c>
      <c r="F34" s="308">
        <v>1.1020000000000001</v>
      </c>
      <c r="G34" s="308">
        <v>2.2010000000000001</v>
      </c>
      <c r="H34" s="440">
        <v>6.516</v>
      </c>
    </row>
    <row r="35" spans="1:8" s="162" customFormat="1" ht="15" customHeight="1">
      <c r="A35" s="205"/>
      <c r="B35" s="418" t="s">
        <v>43</v>
      </c>
      <c r="C35" s="308">
        <v>20.82</v>
      </c>
      <c r="D35" s="308">
        <v>6.5369999999999999</v>
      </c>
      <c r="E35" s="308">
        <v>3.4580000000000002</v>
      </c>
      <c r="F35" s="308">
        <v>1.0920000000000001</v>
      </c>
      <c r="G35" s="308">
        <v>2.194</v>
      </c>
      <c r="H35" s="440">
        <v>6.3579999999999997</v>
      </c>
    </row>
    <row r="36" spans="1:8" s="162" customFormat="1" ht="15" customHeight="1">
      <c r="A36" s="205"/>
      <c r="B36" s="418" t="s">
        <v>44</v>
      </c>
      <c r="C36" s="308">
        <v>19.946000000000002</v>
      </c>
      <c r="D36" s="308">
        <v>6.282</v>
      </c>
      <c r="E36" s="308">
        <v>3.0760000000000001</v>
      </c>
      <c r="F36" s="308">
        <v>1.042</v>
      </c>
      <c r="G36" s="308">
        <v>2.2130000000000001</v>
      </c>
      <c r="H36" s="440">
        <v>6.024</v>
      </c>
    </row>
    <row r="37" spans="1:8" s="162" customFormat="1" ht="15" customHeight="1">
      <c r="A37" s="205"/>
      <c r="B37" s="418" t="s">
        <v>45</v>
      </c>
      <c r="C37" s="308">
        <v>19.923999999999999</v>
      </c>
      <c r="D37" s="308">
        <v>6.2110000000000003</v>
      </c>
      <c r="E37" s="308">
        <v>2.9140000000000001</v>
      </c>
      <c r="F37" s="308">
        <v>1.0489999999999999</v>
      </c>
      <c r="G37" s="308">
        <v>2.2050000000000001</v>
      </c>
      <c r="H37" s="440">
        <v>5.9329999999999998</v>
      </c>
    </row>
    <row r="38" spans="1:8" s="162" customFormat="1" ht="15" customHeight="1">
      <c r="A38" s="205"/>
      <c r="B38" s="1346" t="s">
        <v>46</v>
      </c>
      <c r="C38" s="308">
        <v>20.096</v>
      </c>
      <c r="D38" s="308">
        <v>6.2409999999999997</v>
      </c>
      <c r="E38" s="308">
        <v>3.0369999999999999</v>
      </c>
      <c r="F38" s="308">
        <v>1.0069999999999999</v>
      </c>
      <c r="G38" s="308">
        <v>2.206</v>
      </c>
      <c r="H38" s="440">
        <v>6.0839999999999996</v>
      </c>
    </row>
    <row r="39" spans="1:8" s="162" customFormat="1" ht="15" customHeight="1">
      <c r="A39" s="205"/>
      <c r="B39" s="1346" t="s">
        <v>47</v>
      </c>
      <c r="C39" s="308">
        <v>20.51</v>
      </c>
      <c r="D39" s="308">
        <v>6.2220000000000004</v>
      </c>
      <c r="E39" s="308">
        <v>3.2839999999999998</v>
      </c>
      <c r="F39" s="308">
        <v>1.0269999999999999</v>
      </c>
      <c r="G39" s="308">
        <v>2.206</v>
      </c>
      <c r="H39" s="440">
        <v>6.0880000000000001</v>
      </c>
    </row>
    <row r="40" spans="1:8" s="162" customFormat="1" ht="15" customHeight="1">
      <c r="A40" s="205"/>
      <c r="B40" s="418" t="s">
        <v>48</v>
      </c>
      <c r="C40" s="308">
        <v>20.648</v>
      </c>
      <c r="D40" s="308">
        <v>6.3730000000000002</v>
      </c>
      <c r="E40" s="308">
        <v>3.38</v>
      </c>
      <c r="F40" s="308">
        <v>1.06</v>
      </c>
      <c r="G40" s="308">
        <v>2.2090000000000001</v>
      </c>
      <c r="H40" s="440">
        <v>6.0389999999999997</v>
      </c>
    </row>
    <row r="41" spans="1:8" s="162" customFormat="1" ht="15" customHeight="1">
      <c r="A41" s="205"/>
      <c r="B41" s="1346" t="s">
        <v>49</v>
      </c>
      <c r="C41" s="308">
        <v>20.431999999999999</v>
      </c>
      <c r="D41" s="308">
        <v>6.335</v>
      </c>
      <c r="E41" s="308">
        <v>3.444</v>
      </c>
      <c r="F41" s="308">
        <v>1.0489999999999999</v>
      </c>
      <c r="G41" s="308">
        <v>2.1909999999999998</v>
      </c>
      <c r="H41" s="440">
        <v>6.0430000000000001</v>
      </c>
    </row>
    <row r="42" spans="1:8" s="162" customFormat="1" ht="15" customHeight="1">
      <c r="A42" s="205"/>
      <c r="B42" s="418" t="s">
        <v>50</v>
      </c>
      <c r="C42" s="308">
        <v>20.457999999999998</v>
      </c>
      <c r="D42" s="308">
        <v>6.2569999999999997</v>
      </c>
      <c r="E42" s="308">
        <v>3.367</v>
      </c>
      <c r="F42" s="308">
        <v>1.0569999999999999</v>
      </c>
      <c r="G42" s="308">
        <v>2.2080000000000002</v>
      </c>
      <c r="H42" s="440">
        <v>5.8570000000000002</v>
      </c>
    </row>
    <row r="43" spans="1:8" s="162" customFormat="1" ht="15" customHeight="1">
      <c r="A43" s="205"/>
      <c r="B43" s="418" t="s">
        <v>51</v>
      </c>
      <c r="C43" s="308">
        <v>20.457000000000001</v>
      </c>
      <c r="D43" s="308">
        <v>6.266</v>
      </c>
      <c r="E43" s="308">
        <v>3.2719999999999998</v>
      </c>
      <c r="F43" s="308">
        <v>1.048</v>
      </c>
      <c r="G43" s="308">
        <v>2.169</v>
      </c>
      <c r="H43" s="440">
        <v>5.8339999999999996</v>
      </c>
    </row>
    <row r="44" spans="1:8" s="162" customFormat="1" ht="15" customHeight="1">
      <c r="A44" s="205"/>
      <c r="B44" s="418" t="s">
        <v>52</v>
      </c>
      <c r="C44" s="308">
        <v>20.497</v>
      </c>
      <c r="D44" s="308">
        <v>6.2750000000000004</v>
      </c>
      <c r="E44" s="308">
        <v>3.1909999999999998</v>
      </c>
      <c r="F44" s="308">
        <v>1.07</v>
      </c>
      <c r="G44" s="308">
        <v>2.177</v>
      </c>
      <c r="H44" s="440">
        <v>5.6260000000000003</v>
      </c>
    </row>
    <row r="45" spans="1:8" s="162" customFormat="1" ht="15" customHeight="1">
      <c r="A45" s="205"/>
      <c r="B45" s="1283"/>
      <c r="C45" s="308"/>
      <c r="D45" s="308"/>
      <c r="E45" s="308"/>
      <c r="F45" s="308"/>
      <c r="G45" s="308"/>
      <c r="H45" s="440"/>
    </row>
    <row r="46" spans="1:8" s="162" customFormat="1" ht="14.25" customHeight="1">
      <c r="A46" s="450">
        <v>2021</v>
      </c>
      <c r="B46" s="418" t="s">
        <v>53</v>
      </c>
      <c r="C46" s="308">
        <v>20.055</v>
      </c>
      <c r="D46" s="308">
        <v>6.1150000000000002</v>
      </c>
      <c r="E46" s="308">
        <v>2.72</v>
      </c>
      <c r="F46" s="308">
        <v>1.129</v>
      </c>
      <c r="G46" s="308">
        <v>2.117</v>
      </c>
      <c r="H46" s="440">
        <v>5.5330000000000004</v>
      </c>
    </row>
    <row r="47" spans="1:8" s="162" customFormat="1" ht="15" customHeight="1">
      <c r="A47" s="205"/>
      <c r="B47" s="418" t="s">
        <v>54</v>
      </c>
      <c r="C47" s="308">
        <v>19.946999999999999</v>
      </c>
      <c r="D47" s="308">
        <v>6.0359999999999996</v>
      </c>
      <c r="E47" s="308">
        <v>2.734</v>
      </c>
      <c r="F47" s="308">
        <v>1.1259999999999999</v>
      </c>
      <c r="G47" s="308">
        <v>2.11</v>
      </c>
      <c r="H47" s="440">
        <v>5.86</v>
      </c>
    </row>
    <row r="48" spans="1:8" s="162" customFormat="1" ht="15" customHeight="1">
      <c r="A48" s="205"/>
      <c r="B48" s="418" t="s">
        <v>43</v>
      </c>
      <c r="C48" s="308">
        <v>19.928000000000001</v>
      </c>
      <c r="D48" s="308">
        <v>6.0389999999999997</v>
      </c>
      <c r="E48" s="308">
        <v>2.7389999999999999</v>
      </c>
      <c r="F48" s="308">
        <v>1.123</v>
      </c>
      <c r="G48" s="308">
        <v>2.1219999999999999</v>
      </c>
      <c r="H48" s="440">
        <v>5.3140000000000001</v>
      </c>
    </row>
    <row r="49" spans="1:8" s="162" customFormat="1" ht="15" customHeight="1">
      <c r="A49" s="446"/>
      <c r="B49" s="422" t="s">
        <v>27</v>
      </c>
      <c r="C49" s="1471">
        <v>95.7</v>
      </c>
      <c r="D49" s="1471">
        <v>92.4</v>
      </c>
      <c r="E49" s="1471">
        <v>79.2</v>
      </c>
      <c r="F49" s="1471">
        <v>102.8</v>
      </c>
      <c r="G49" s="1471">
        <v>96.7</v>
      </c>
      <c r="H49" s="1391">
        <v>83.6</v>
      </c>
    </row>
    <row r="50" spans="1:8" s="162" customFormat="1" ht="15" customHeight="1">
      <c r="A50" s="446"/>
      <c r="B50" s="422" t="s">
        <v>28</v>
      </c>
      <c r="C50" s="1471">
        <v>99.9</v>
      </c>
      <c r="D50" s="1471">
        <v>100</v>
      </c>
      <c r="E50" s="1471">
        <v>100.2</v>
      </c>
      <c r="F50" s="1471">
        <v>99.7</v>
      </c>
      <c r="G50" s="1471">
        <v>100.6</v>
      </c>
      <c r="H50" s="1391">
        <v>90.7</v>
      </c>
    </row>
    <row r="51" spans="1:8">
      <c r="C51" s="72"/>
      <c r="D51" s="72"/>
      <c r="E51" s="72"/>
      <c r="F51" s="72"/>
      <c r="G51" s="72"/>
      <c r="H51" s="72"/>
    </row>
  </sheetData>
  <mergeCells count="21">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 ref="A1:F1"/>
    <mergeCell ref="A5:B5"/>
    <mergeCell ref="A6:B6"/>
    <mergeCell ref="E5:E8"/>
    <mergeCell ref="E9:E12"/>
    <mergeCell ref="A2:E2"/>
  </mergeCells>
  <phoneticPr fontId="0" type="noConversion"/>
  <hyperlinks>
    <hyperlink ref="H1" location="'Spis tablic     List of tables'!A12" display="Powrót do spisu tablic"/>
    <hyperlink ref="H2" location="'Spis tablic     List of tables'!A12" display="Return to list tables"/>
    <hyperlink ref="H1:H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pane ySplit="18" topLeftCell="A19" activePane="bottomLeft" state="frozen"/>
      <selection pane="bottomLeft" activeCell="A5" sqref="A5"/>
    </sheetView>
  </sheetViews>
  <sheetFormatPr defaultColWidth="9" defaultRowHeight="12.75"/>
  <cols>
    <col min="1" max="1" width="8.625" style="22" customWidth="1"/>
    <col min="2" max="2" width="11.625" style="22" customWidth="1"/>
    <col min="3" max="3" width="10.125" style="22" customWidth="1"/>
    <col min="4" max="5" width="10.75" style="22" customWidth="1"/>
    <col min="6" max="6" width="9.25" style="22" customWidth="1"/>
    <col min="7" max="7" width="10.625" style="22" customWidth="1"/>
    <col min="8" max="8" width="9" style="22"/>
    <col min="9" max="9" width="9.375" style="22" customWidth="1"/>
    <col min="10" max="10" width="10.125" style="22" customWidth="1"/>
    <col min="11" max="11" width="9.875" style="22" customWidth="1"/>
    <col min="12" max="13" width="9" style="22"/>
    <col min="14" max="14" width="11.875" style="22" bestFit="1" customWidth="1"/>
    <col min="15" max="16384" width="9" style="22"/>
  </cols>
  <sheetData>
    <row r="1" spans="1:11" s="24" customFormat="1" ht="15" customHeight="1">
      <c r="A1" s="2002" t="s">
        <v>1097</v>
      </c>
      <c r="B1" s="2002"/>
      <c r="C1" s="2002"/>
      <c r="D1" s="2002"/>
      <c r="E1" s="2002"/>
      <c r="F1" s="2002"/>
      <c r="G1" s="2002"/>
      <c r="H1" s="23"/>
      <c r="K1" s="1029"/>
    </row>
    <row r="2" spans="1:11" s="24" customFormat="1" ht="15" customHeight="1">
      <c r="A2" s="2003" t="s">
        <v>969</v>
      </c>
      <c r="B2" s="2003"/>
      <c r="C2" s="2003"/>
      <c r="D2" s="2003"/>
      <c r="E2" s="2003"/>
      <c r="F2" s="23"/>
      <c r="G2" s="23"/>
      <c r="H2" s="23"/>
      <c r="K2" s="1029"/>
    </row>
    <row r="3" spans="1:11" s="169" customFormat="1" ht="15" customHeight="1">
      <c r="A3" s="2005" t="s">
        <v>368</v>
      </c>
      <c r="B3" s="2005"/>
      <c r="C3" s="2005"/>
      <c r="D3" s="2005"/>
      <c r="E3" s="2005"/>
      <c r="F3" s="2005"/>
      <c r="G3" s="2005"/>
      <c r="H3" s="2005"/>
      <c r="I3" s="2005"/>
      <c r="J3" s="1798" t="s">
        <v>3</v>
      </c>
      <c r="K3" s="1798"/>
    </row>
    <row r="4" spans="1:11" s="169" customFormat="1" ht="15" customHeight="1">
      <c r="A4" s="2005" t="s">
        <v>971</v>
      </c>
      <c r="B4" s="2005"/>
      <c r="C4" s="263"/>
      <c r="D4" s="263"/>
      <c r="E4" s="263"/>
      <c r="F4" s="263"/>
      <c r="G4" s="263"/>
      <c r="H4" s="264"/>
      <c r="I4" s="264"/>
      <c r="J4" s="1798" t="s">
        <v>4</v>
      </c>
      <c r="K4" s="1798"/>
    </row>
    <row r="5" spans="1:11" s="128" customFormat="1" ht="15" customHeight="1">
      <c r="A5" s="451"/>
      <c r="B5" s="452"/>
      <c r="C5" s="453"/>
      <c r="D5" s="454"/>
      <c r="E5" s="455" t="s">
        <v>1438</v>
      </c>
      <c r="F5" s="456"/>
      <c r="G5" s="1037" t="s">
        <v>777</v>
      </c>
      <c r="H5" s="456"/>
      <c r="I5" s="454"/>
      <c r="J5" s="454"/>
      <c r="K5" s="454"/>
    </row>
    <row r="6" spans="1:11" s="128" customFormat="1" ht="15" customHeight="1">
      <c r="A6" s="457"/>
      <c r="B6" s="458"/>
      <c r="C6" s="2006" t="s">
        <v>618</v>
      </c>
      <c r="D6" s="453"/>
      <c r="E6" s="459"/>
      <c r="F6" s="460"/>
      <c r="G6" s="461" t="s">
        <v>778</v>
      </c>
      <c r="H6" s="1038" t="s">
        <v>776</v>
      </c>
      <c r="I6" s="457"/>
      <c r="J6" s="457"/>
      <c r="K6" s="457"/>
    </row>
    <row r="7" spans="1:11" s="128" customFormat="1" ht="15" customHeight="1">
      <c r="A7" s="1861" t="s">
        <v>462</v>
      </c>
      <c r="B7" s="1862"/>
      <c r="C7" s="2007"/>
      <c r="D7" s="2006" t="s">
        <v>774</v>
      </c>
      <c r="E7" s="2006" t="s">
        <v>1044</v>
      </c>
      <c r="F7" s="462"/>
      <c r="G7" s="463"/>
      <c r="H7" s="2006" t="s">
        <v>1048</v>
      </c>
      <c r="I7" s="2006" t="s">
        <v>1441</v>
      </c>
      <c r="J7" s="2006" t="s">
        <v>1442</v>
      </c>
      <c r="K7" s="2011" t="s">
        <v>1439</v>
      </c>
    </row>
    <row r="8" spans="1:11" s="128" customFormat="1" ht="15" customHeight="1">
      <c r="A8" s="1859" t="s">
        <v>463</v>
      </c>
      <c r="B8" s="1860"/>
      <c r="C8" s="2007"/>
      <c r="D8" s="2007"/>
      <c r="E8" s="2007"/>
      <c r="F8" s="2007" t="s">
        <v>1046</v>
      </c>
      <c r="G8" s="2006" t="s">
        <v>1440</v>
      </c>
      <c r="H8" s="2007"/>
      <c r="I8" s="2007"/>
      <c r="J8" s="2007"/>
      <c r="K8" s="2012"/>
    </row>
    <row r="9" spans="1:11" s="128" customFormat="1" ht="15" customHeight="1">
      <c r="A9" s="1861" t="s">
        <v>1108</v>
      </c>
      <c r="B9" s="1862"/>
      <c r="C9" s="2007"/>
      <c r="D9" s="2007"/>
      <c r="E9" s="2007"/>
      <c r="F9" s="2007"/>
      <c r="G9" s="2007"/>
      <c r="H9" s="2007"/>
      <c r="I9" s="2007"/>
      <c r="J9" s="2007"/>
      <c r="K9" s="2012"/>
    </row>
    <row r="10" spans="1:11" s="128" customFormat="1" ht="15" customHeight="1">
      <c r="A10" s="1861"/>
      <c r="B10" s="1862"/>
      <c r="C10" s="2007"/>
      <c r="D10" s="2007"/>
      <c r="E10" s="2007"/>
      <c r="F10" s="2007"/>
      <c r="G10" s="2007"/>
      <c r="H10" s="2007"/>
      <c r="I10" s="2007"/>
      <c r="J10" s="2007"/>
      <c r="K10" s="2012"/>
    </row>
    <row r="11" spans="1:11" s="128" customFormat="1" ht="15" customHeight="1">
      <c r="A11" s="1859" t="s">
        <v>1032</v>
      </c>
      <c r="B11" s="1860"/>
      <c r="C11" s="2008" t="s">
        <v>1043</v>
      </c>
      <c r="D11" s="2007"/>
      <c r="E11" s="2007"/>
      <c r="F11" s="2007"/>
      <c r="G11" s="2007"/>
      <c r="H11" s="2007"/>
      <c r="I11" s="2007"/>
      <c r="J11" s="2007"/>
      <c r="K11" s="2012"/>
    </row>
    <row r="12" spans="1:11" s="128" customFormat="1" ht="15" customHeight="1">
      <c r="A12" s="1859"/>
      <c r="B12" s="1860"/>
      <c r="C12" s="2008"/>
      <c r="D12" s="2008" t="s">
        <v>775</v>
      </c>
      <c r="E12" s="2008" t="s">
        <v>1045</v>
      </c>
      <c r="F12" s="2008" t="s">
        <v>1047</v>
      </c>
      <c r="G12" s="2007"/>
      <c r="H12" s="2008" t="s">
        <v>1089</v>
      </c>
      <c r="I12" s="2007"/>
      <c r="J12" s="2008" t="s">
        <v>1443</v>
      </c>
      <c r="K12" s="2013" t="s">
        <v>1152</v>
      </c>
    </row>
    <row r="13" spans="1:11" s="128" customFormat="1" ht="15" customHeight="1">
      <c r="A13" s="1861" t="s">
        <v>1107</v>
      </c>
      <c r="B13" s="1862"/>
      <c r="C13" s="2008"/>
      <c r="D13" s="2008"/>
      <c r="E13" s="2008"/>
      <c r="F13" s="2008"/>
      <c r="G13" s="2007"/>
      <c r="H13" s="2008"/>
      <c r="I13" s="2008" t="s">
        <v>1444</v>
      </c>
      <c r="J13" s="2008"/>
      <c r="K13" s="2013"/>
    </row>
    <row r="14" spans="1:11" s="128" customFormat="1" ht="15" customHeight="1">
      <c r="A14" s="1859" t="s">
        <v>427</v>
      </c>
      <c r="B14" s="1860"/>
      <c r="C14" s="2008"/>
      <c r="D14" s="2008"/>
      <c r="E14" s="2008"/>
      <c r="F14" s="2008"/>
      <c r="G14" s="2008" t="s">
        <v>1151</v>
      </c>
      <c r="H14" s="2008"/>
      <c r="I14" s="2008"/>
      <c r="J14" s="2008"/>
      <c r="K14" s="2013"/>
    </row>
    <row r="15" spans="1:11" s="128" customFormat="1" ht="15" customHeight="1">
      <c r="A15" s="457"/>
      <c r="B15" s="458"/>
      <c r="C15" s="2008"/>
      <c r="D15" s="2008"/>
      <c r="E15" s="2008"/>
      <c r="F15" s="2008"/>
      <c r="G15" s="2008"/>
      <c r="H15" s="2008"/>
      <c r="I15" s="2008"/>
      <c r="J15" s="2008"/>
      <c r="K15" s="2013"/>
    </row>
    <row r="16" spans="1:11" s="128" customFormat="1" ht="15" customHeight="1">
      <c r="A16" s="457"/>
      <c r="B16" s="458"/>
      <c r="C16" s="2008"/>
      <c r="D16" s="2008"/>
      <c r="E16" s="2008"/>
      <c r="F16" s="2008"/>
      <c r="G16" s="2008"/>
      <c r="H16" s="2008"/>
      <c r="I16" s="2008"/>
      <c r="J16" s="2008"/>
      <c r="K16" s="2013"/>
    </row>
    <row r="17" spans="1:14" s="128" customFormat="1" ht="15" customHeight="1">
      <c r="A17" s="457"/>
      <c r="B17" s="458"/>
      <c r="C17" s="2008"/>
      <c r="D17" s="2008"/>
      <c r="E17" s="2008"/>
      <c r="F17" s="2008"/>
      <c r="G17" s="2008"/>
      <c r="H17" s="2008"/>
      <c r="I17" s="2008"/>
      <c r="J17" s="2008"/>
      <c r="K17" s="2013"/>
    </row>
    <row r="18" spans="1:14" s="128" customFormat="1" ht="15" customHeight="1">
      <c r="A18" s="464"/>
      <c r="B18" s="465"/>
      <c r="C18" s="2009"/>
      <c r="D18" s="2009"/>
      <c r="E18" s="2009"/>
      <c r="F18" s="2009"/>
      <c r="G18" s="2009"/>
      <c r="H18" s="2009"/>
      <c r="I18" s="2009"/>
      <c r="J18" s="2009"/>
      <c r="K18" s="2014"/>
    </row>
    <row r="19" spans="1:14" s="129" customFormat="1" ht="13.5" customHeight="1">
      <c r="A19" s="466">
        <v>2020</v>
      </c>
      <c r="B19" s="1428" t="s">
        <v>53</v>
      </c>
      <c r="C19" s="1529">
        <v>49342</v>
      </c>
      <c r="D19" s="1529">
        <v>27870</v>
      </c>
      <c r="E19" s="1529">
        <v>5702</v>
      </c>
      <c r="F19" s="1529">
        <v>43640</v>
      </c>
      <c r="G19" s="1529">
        <v>1674</v>
      </c>
      <c r="H19" s="1529">
        <v>39388</v>
      </c>
      <c r="I19" s="1530" t="s">
        <v>152</v>
      </c>
      <c r="J19" s="1529">
        <v>1784</v>
      </c>
      <c r="K19" s="1531">
        <v>16330</v>
      </c>
      <c r="M19" s="130"/>
      <c r="N19" s="131"/>
    </row>
    <row r="20" spans="1:14" s="129" customFormat="1" ht="13.5" customHeight="1">
      <c r="A20" s="474"/>
      <c r="B20" s="1428" t="s">
        <v>54</v>
      </c>
      <c r="C20" s="317">
        <v>49477</v>
      </c>
      <c r="D20" s="317">
        <v>27720</v>
      </c>
      <c r="E20" s="317">
        <v>5649</v>
      </c>
      <c r="F20" s="317">
        <v>43828</v>
      </c>
      <c r="G20" s="317">
        <v>1638</v>
      </c>
      <c r="H20" s="317">
        <v>39676</v>
      </c>
      <c r="I20" s="469" t="s">
        <v>152</v>
      </c>
      <c r="J20" s="317">
        <v>1749</v>
      </c>
      <c r="K20" s="470">
        <v>16334</v>
      </c>
      <c r="M20" s="130"/>
      <c r="N20" s="131"/>
    </row>
    <row r="21" spans="1:14" s="129" customFormat="1" ht="13.5" customHeight="1">
      <c r="A21" s="474"/>
      <c r="B21" s="1428" t="s">
        <v>43</v>
      </c>
      <c r="C21" s="317">
        <v>48221</v>
      </c>
      <c r="D21" s="317">
        <v>27106</v>
      </c>
      <c r="E21" s="317">
        <v>5447</v>
      </c>
      <c r="F21" s="317">
        <v>42774</v>
      </c>
      <c r="G21" s="317">
        <v>1680</v>
      </c>
      <c r="H21" s="317">
        <v>38928</v>
      </c>
      <c r="I21" s="473">
        <v>15647</v>
      </c>
      <c r="J21" s="317">
        <v>1675</v>
      </c>
      <c r="K21" s="470">
        <v>15852</v>
      </c>
      <c r="M21" s="130"/>
      <c r="N21" s="131"/>
    </row>
    <row r="22" spans="1:14" s="129" customFormat="1" ht="13.5" customHeight="1">
      <c r="A22" s="474"/>
      <c r="B22" s="1428" t="s">
        <v>44</v>
      </c>
      <c r="C22" s="317">
        <v>51483</v>
      </c>
      <c r="D22" s="317">
        <v>28787</v>
      </c>
      <c r="E22" s="317">
        <v>5552</v>
      </c>
      <c r="F22" s="317">
        <v>45931</v>
      </c>
      <c r="G22" s="317">
        <v>2207</v>
      </c>
      <c r="H22" s="317">
        <v>40837</v>
      </c>
      <c r="I22" s="472" t="s">
        <v>152</v>
      </c>
      <c r="J22" s="317">
        <v>995</v>
      </c>
      <c r="K22" s="470">
        <v>16627</v>
      </c>
      <c r="M22" s="130"/>
      <c r="N22" s="131"/>
    </row>
    <row r="23" spans="1:14" s="129" customFormat="1" ht="13.5" customHeight="1">
      <c r="A23" s="474"/>
      <c r="B23" s="1428" t="s">
        <v>45</v>
      </c>
      <c r="C23" s="317">
        <v>53466</v>
      </c>
      <c r="D23" s="317">
        <v>29697</v>
      </c>
      <c r="E23" s="317">
        <v>5764</v>
      </c>
      <c r="F23" s="317">
        <v>47702</v>
      </c>
      <c r="G23" s="317">
        <v>2460</v>
      </c>
      <c r="H23" s="317">
        <v>42216</v>
      </c>
      <c r="I23" s="469" t="s">
        <v>152</v>
      </c>
      <c r="J23" s="317">
        <v>1190</v>
      </c>
      <c r="K23" s="470">
        <v>17427</v>
      </c>
      <c r="M23" s="130"/>
      <c r="N23" s="131"/>
    </row>
    <row r="24" spans="1:14" s="129" customFormat="1" ht="13.5" customHeight="1">
      <c r="A24" s="474"/>
      <c r="B24" s="1428" t="s">
        <v>46</v>
      </c>
      <c r="C24" s="317">
        <v>52928</v>
      </c>
      <c r="D24" s="317">
        <v>29074</v>
      </c>
      <c r="E24" s="317">
        <v>5816</v>
      </c>
      <c r="F24" s="317">
        <v>47112</v>
      </c>
      <c r="G24" s="317">
        <v>2454</v>
      </c>
      <c r="H24" s="317">
        <v>41992</v>
      </c>
      <c r="I24" s="317">
        <v>16692</v>
      </c>
      <c r="J24" s="317">
        <v>725</v>
      </c>
      <c r="K24" s="470">
        <v>17521</v>
      </c>
      <c r="M24" s="130"/>
      <c r="N24" s="131"/>
    </row>
    <row r="25" spans="1:14" s="129" customFormat="1" ht="13.5" customHeight="1">
      <c r="A25" s="474"/>
      <c r="B25" s="1428" t="s">
        <v>47</v>
      </c>
      <c r="C25" s="317">
        <v>51867</v>
      </c>
      <c r="D25" s="317">
        <v>28564</v>
      </c>
      <c r="E25" s="317">
        <v>5833</v>
      </c>
      <c r="F25" s="317">
        <v>46034</v>
      </c>
      <c r="G25" s="317">
        <v>2324</v>
      </c>
      <c r="H25" s="317">
        <v>41274</v>
      </c>
      <c r="I25" s="472" t="s">
        <v>152</v>
      </c>
      <c r="J25" s="317">
        <v>797</v>
      </c>
      <c r="K25" s="470">
        <v>17197</v>
      </c>
      <c r="M25" s="130"/>
      <c r="N25" s="131"/>
    </row>
    <row r="26" spans="1:14" s="129" customFormat="1" ht="13.5" customHeight="1">
      <c r="A26" s="474"/>
      <c r="B26" s="1428" t="s">
        <v>48</v>
      </c>
      <c r="C26" s="317">
        <v>50697</v>
      </c>
      <c r="D26" s="317">
        <v>28200</v>
      </c>
      <c r="E26" s="317">
        <v>5816</v>
      </c>
      <c r="F26" s="317">
        <v>44881</v>
      </c>
      <c r="G26" s="317">
        <v>2256</v>
      </c>
      <c r="H26" s="317">
        <v>40467</v>
      </c>
      <c r="I26" s="469" t="s">
        <v>152</v>
      </c>
      <c r="J26" s="317">
        <v>886</v>
      </c>
      <c r="K26" s="470">
        <v>16872</v>
      </c>
      <c r="M26" s="130"/>
      <c r="N26" s="131"/>
    </row>
    <row r="27" spans="1:14" s="129" customFormat="1" ht="13.5" customHeight="1">
      <c r="A27" s="474"/>
      <c r="B27" s="1428" t="s">
        <v>49</v>
      </c>
      <c r="C27" s="317">
        <v>50175</v>
      </c>
      <c r="D27" s="317">
        <v>27846</v>
      </c>
      <c r="E27" s="317">
        <v>5982</v>
      </c>
      <c r="F27" s="317">
        <v>44193</v>
      </c>
      <c r="G27" s="317">
        <v>2123</v>
      </c>
      <c r="H27" s="317">
        <v>40323</v>
      </c>
      <c r="I27" s="473">
        <v>17489</v>
      </c>
      <c r="J27" s="317">
        <v>1337</v>
      </c>
      <c r="K27" s="470">
        <v>16904</v>
      </c>
      <c r="M27" s="130"/>
      <c r="N27" s="131"/>
    </row>
    <row r="28" spans="1:14" s="129" customFormat="1" ht="13.5" customHeight="1">
      <c r="A28" s="474"/>
      <c r="B28" s="1428" t="s">
        <v>50</v>
      </c>
      <c r="C28" s="1432">
        <v>49748</v>
      </c>
      <c r="D28" s="1432">
        <v>27723</v>
      </c>
      <c r="E28" s="317">
        <v>5994</v>
      </c>
      <c r="F28" s="317">
        <v>43754</v>
      </c>
      <c r="G28" s="317">
        <v>2008</v>
      </c>
      <c r="H28" s="1433">
        <v>40181</v>
      </c>
      <c r="I28" s="472" t="s">
        <v>152</v>
      </c>
      <c r="J28" s="317">
        <v>1581</v>
      </c>
      <c r="K28" s="470">
        <v>16830</v>
      </c>
      <c r="M28" s="130"/>
      <c r="N28" s="131"/>
    </row>
    <row r="29" spans="1:14" s="129" customFormat="1" ht="13.5" customHeight="1">
      <c r="A29" s="474"/>
      <c r="B29" s="1428" t="s">
        <v>51</v>
      </c>
      <c r="C29" s="1432">
        <v>50047</v>
      </c>
      <c r="D29" s="1432">
        <v>27840</v>
      </c>
      <c r="E29" s="317">
        <v>5977</v>
      </c>
      <c r="F29" s="317">
        <v>44070</v>
      </c>
      <c r="G29" s="317">
        <v>1971</v>
      </c>
      <c r="H29" s="317">
        <v>40449</v>
      </c>
      <c r="I29" s="469" t="s">
        <v>152</v>
      </c>
      <c r="J29" s="317">
        <v>1590</v>
      </c>
      <c r="K29" s="470">
        <v>16972</v>
      </c>
      <c r="M29" s="130"/>
      <c r="N29" s="131"/>
    </row>
    <row r="30" spans="1:14" s="129" customFormat="1" ht="13.5" customHeight="1">
      <c r="A30" s="474"/>
      <c r="B30" s="1428" t="s">
        <v>52</v>
      </c>
      <c r="C30" s="317">
        <v>51475</v>
      </c>
      <c r="D30" s="317">
        <v>28435</v>
      </c>
      <c r="E30" s="317">
        <v>5988</v>
      </c>
      <c r="F30" s="317">
        <v>45487</v>
      </c>
      <c r="G30" s="317">
        <v>1969</v>
      </c>
      <c r="H30" s="317">
        <v>41565</v>
      </c>
      <c r="I30" s="473">
        <v>19158</v>
      </c>
      <c r="J30" s="317">
        <v>1521</v>
      </c>
      <c r="K30" s="470">
        <v>17537</v>
      </c>
      <c r="M30" s="130"/>
      <c r="N30" s="131"/>
    </row>
    <row r="31" spans="1:14" s="129" customFormat="1" ht="13.5" customHeight="1">
      <c r="A31" s="474"/>
      <c r="B31" s="1532"/>
      <c r="C31" s="317"/>
      <c r="D31" s="317"/>
      <c r="E31" s="317"/>
      <c r="F31" s="317"/>
      <c r="G31" s="317"/>
      <c r="H31" s="317"/>
      <c r="I31" s="317"/>
      <c r="J31" s="317"/>
      <c r="K31" s="470"/>
      <c r="M31" s="132"/>
      <c r="N31" s="131"/>
    </row>
    <row r="32" spans="1:14" s="129" customFormat="1" ht="13.5" customHeight="1">
      <c r="A32" s="466">
        <v>2021</v>
      </c>
      <c r="B32" s="1428" t="s">
        <v>53</v>
      </c>
      <c r="C32" s="317">
        <v>54262</v>
      </c>
      <c r="D32" s="317">
        <v>29802</v>
      </c>
      <c r="E32" s="317">
        <v>6138</v>
      </c>
      <c r="F32" s="317">
        <v>48124</v>
      </c>
      <c r="G32" s="317">
        <v>2084</v>
      </c>
      <c r="H32" s="317">
        <v>43896</v>
      </c>
      <c r="I32" s="472" t="s">
        <v>152</v>
      </c>
      <c r="J32" s="317">
        <v>1616</v>
      </c>
      <c r="K32" s="470">
        <v>18396</v>
      </c>
      <c r="L32" s="131"/>
      <c r="M32" s="130"/>
      <c r="N32" s="131"/>
    </row>
    <row r="33" spans="1:14" s="129" customFormat="1" ht="13.5" customHeight="1">
      <c r="A33" s="474"/>
      <c r="B33" s="1428" t="s">
        <v>54</v>
      </c>
      <c r="C33" s="317">
        <v>54766</v>
      </c>
      <c r="D33" s="317">
        <v>29847</v>
      </c>
      <c r="E33" s="317">
        <v>6185</v>
      </c>
      <c r="F33" s="317">
        <v>48581</v>
      </c>
      <c r="G33" s="317">
        <v>2029</v>
      </c>
      <c r="H33" s="317">
        <v>44675</v>
      </c>
      <c r="I33" s="469" t="s">
        <v>152</v>
      </c>
      <c r="J33" s="317">
        <v>1660</v>
      </c>
      <c r="K33" s="470">
        <v>18743</v>
      </c>
      <c r="M33" s="130"/>
      <c r="N33" s="131"/>
    </row>
    <row r="34" spans="1:14" s="129" customFormat="1" ht="13.5" customHeight="1">
      <c r="A34" s="474"/>
      <c r="B34" s="1428" t="s">
        <v>43</v>
      </c>
      <c r="C34" s="317">
        <v>53531</v>
      </c>
      <c r="D34" s="317">
        <v>29125</v>
      </c>
      <c r="E34" s="317">
        <v>6007</v>
      </c>
      <c r="F34" s="317">
        <v>47524</v>
      </c>
      <c r="G34" s="317">
        <v>1966</v>
      </c>
      <c r="H34" s="317">
        <v>43896</v>
      </c>
      <c r="I34" s="317">
        <v>20923</v>
      </c>
      <c r="J34" s="317">
        <v>1624</v>
      </c>
      <c r="K34" s="470">
        <v>18404</v>
      </c>
      <c r="M34" s="130"/>
      <c r="N34" s="131"/>
    </row>
    <row r="35" spans="1:14" s="129" customFormat="1" ht="15" customHeight="1">
      <c r="A35" s="468"/>
      <c r="B35" s="1430" t="s">
        <v>27</v>
      </c>
      <c r="C35" s="1403">
        <v>111.01179983824474</v>
      </c>
      <c r="D35" s="1403">
        <v>107.44853537962075</v>
      </c>
      <c r="E35" s="1403">
        <v>110.28088856251148</v>
      </c>
      <c r="F35" s="1403">
        <v>111.10487679431431</v>
      </c>
      <c r="G35" s="1403">
        <v>117.02380952380952</v>
      </c>
      <c r="H35" s="1403">
        <v>112.76202219482121</v>
      </c>
      <c r="I35" s="1403">
        <v>133.71892375535248</v>
      </c>
      <c r="J35" s="1403">
        <v>96.955223880597018</v>
      </c>
      <c r="K35" s="1405">
        <v>116.09891496341156</v>
      </c>
      <c r="M35" s="130"/>
    </row>
    <row r="36" spans="1:14" s="129" customFormat="1" ht="15" customHeight="1">
      <c r="A36" s="468"/>
      <c r="B36" s="1431" t="s">
        <v>28</v>
      </c>
      <c r="C36" s="1403">
        <v>97.744951247124135</v>
      </c>
      <c r="D36" s="1403">
        <v>97.580996415050095</v>
      </c>
      <c r="E36" s="1403">
        <v>97.122069523039613</v>
      </c>
      <c r="F36" s="1403">
        <v>97.824252279697831</v>
      </c>
      <c r="G36" s="1403">
        <v>96.895022178413015</v>
      </c>
      <c r="H36" s="1403">
        <v>98.25629546726357</v>
      </c>
      <c r="I36" s="1404" t="s">
        <v>150</v>
      </c>
      <c r="J36" s="1403">
        <v>97.831325301204814</v>
      </c>
      <c r="K36" s="1405">
        <v>98.191324761244204</v>
      </c>
      <c r="M36" s="132"/>
    </row>
    <row r="37" spans="1:14" s="169" customFormat="1" ht="15" customHeight="1">
      <c r="A37" s="2004" t="s">
        <v>1750</v>
      </c>
      <c r="B37" s="2004"/>
      <c r="C37" s="2004"/>
      <c r="D37" s="2004"/>
      <c r="E37" s="2004"/>
      <c r="F37" s="2004"/>
      <c r="G37" s="2004"/>
      <c r="H37" s="2004"/>
      <c r="I37" s="2004"/>
      <c r="J37" s="2004"/>
      <c r="K37" s="2004"/>
    </row>
    <row r="38" spans="1:14" s="169" customFormat="1" ht="15" customHeight="1">
      <c r="A38" s="2010" t="s">
        <v>1445</v>
      </c>
      <c r="B38" s="2010"/>
      <c r="C38" s="2010"/>
      <c r="D38" s="2010"/>
      <c r="E38" s="2010"/>
      <c r="F38" s="2010"/>
      <c r="G38" s="2010"/>
      <c r="H38" s="2010"/>
      <c r="I38" s="2010"/>
      <c r="J38" s="2010"/>
      <c r="K38" s="2010"/>
    </row>
    <row r="41" spans="1:14">
      <c r="C41" s="170"/>
    </row>
    <row r="42" spans="1:14">
      <c r="C42" s="170"/>
    </row>
  </sheetData>
  <mergeCells count="32">
    <mergeCell ref="A38:K38"/>
    <mergeCell ref="A4:B4"/>
    <mergeCell ref="I13:I18"/>
    <mergeCell ref="C11:C18"/>
    <mergeCell ref="G14:G18"/>
    <mergeCell ref="C6:C10"/>
    <mergeCell ref="D7:D11"/>
    <mergeCell ref="D12:D18"/>
    <mergeCell ref="E7:E11"/>
    <mergeCell ref="E12:E18"/>
    <mergeCell ref="F8:F11"/>
    <mergeCell ref="F12:F18"/>
    <mergeCell ref="H7:H11"/>
    <mergeCell ref="H12:H18"/>
    <mergeCell ref="K7:K11"/>
    <mergeCell ref="K12:K18"/>
    <mergeCell ref="A1:G1"/>
    <mergeCell ref="A2:E2"/>
    <mergeCell ref="A37:K37"/>
    <mergeCell ref="A3:I3"/>
    <mergeCell ref="J3:K3"/>
    <mergeCell ref="J4:K4"/>
    <mergeCell ref="A13:B13"/>
    <mergeCell ref="A14:B14"/>
    <mergeCell ref="A7:B7"/>
    <mergeCell ref="A8:B8"/>
    <mergeCell ref="A9:B10"/>
    <mergeCell ref="A11:B12"/>
    <mergeCell ref="G8:G13"/>
    <mergeCell ref="J7:J11"/>
    <mergeCell ref="J12:J18"/>
    <mergeCell ref="I7:I12"/>
  </mergeCells>
  <phoneticPr fontId="0" type="noConversion"/>
  <hyperlinks>
    <hyperlink ref="J3" location="'Spis tablic     List of tables'!A1" display="Powrót do spisu tablic"/>
    <hyperlink ref="J4" location="'Spis tablic     List of tables'!A1" display="Return to list tables"/>
    <hyperlink ref="J3:K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zoomScaleNormal="100" workbookViewId="0">
      <pane ySplit="15" topLeftCell="A16" activePane="bottomLeft" state="frozen"/>
      <selection pane="bottomLeft" activeCell="A5" sqref="A5"/>
    </sheetView>
  </sheetViews>
  <sheetFormatPr defaultColWidth="9" defaultRowHeight="12.75"/>
  <cols>
    <col min="1" max="1" width="8.625" style="22" customWidth="1"/>
    <col min="2" max="2" width="11.625" style="22" customWidth="1"/>
    <col min="3" max="3" width="11.75" style="22" customWidth="1"/>
    <col min="4" max="4" width="10" style="22" customWidth="1"/>
    <col min="5" max="5" width="11.5" style="22" customWidth="1"/>
    <col min="6" max="6" width="9.375" style="22" customWidth="1"/>
    <col min="7" max="7" width="9.25" style="22" customWidth="1"/>
    <col min="8" max="8" width="8.875" style="22" customWidth="1"/>
    <col min="9" max="9" width="8.625" style="22" customWidth="1"/>
    <col min="10" max="10" width="8.25" style="22" customWidth="1"/>
    <col min="11" max="16384" width="9" style="22"/>
  </cols>
  <sheetData>
    <row r="1" spans="1:13" s="24" customFormat="1" ht="15" customHeight="1">
      <c r="A1" s="54" t="s">
        <v>1098</v>
      </c>
      <c r="B1" s="54"/>
      <c r="C1" s="25"/>
      <c r="D1" s="25"/>
      <c r="E1" s="25"/>
      <c r="F1" s="25"/>
      <c r="G1" s="25"/>
      <c r="J1" s="1029"/>
    </row>
    <row r="2" spans="1:13" s="24" customFormat="1" ht="15" customHeight="1">
      <c r="A2" s="265" t="s">
        <v>969</v>
      </c>
      <c r="B2" s="23"/>
      <c r="C2" s="25"/>
      <c r="D2" s="25"/>
      <c r="E2" s="25"/>
      <c r="F2" s="25"/>
      <c r="G2" s="25"/>
      <c r="J2" s="1029"/>
    </row>
    <row r="3" spans="1:13" s="169" customFormat="1" ht="15" customHeight="1">
      <c r="A3" s="1040" t="s">
        <v>975</v>
      </c>
      <c r="B3" s="1041"/>
      <c r="C3" s="23"/>
      <c r="D3" s="23"/>
      <c r="E3" s="23"/>
      <c r="F3" s="23"/>
      <c r="G3" s="23"/>
      <c r="H3" s="23"/>
      <c r="I3" s="1798" t="s">
        <v>3</v>
      </c>
      <c r="J3" s="1798"/>
    </row>
    <row r="4" spans="1:13" s="169" customFormat="1" ht="15" customHeight="1">
      <c r="A4" s="2005" t="s">
        <v>971</v>
      </c>
      <c r="B4" s="2005"/>
      <c r="C4" s="23"/>
      <c r="D4" s="23"/>
      <c r="E4" s="23"/>
      <c r="F4" s="23"/>
      <c r="G4" s="23"/>
      <c r="H4" s="23"/>
      <c r="I4" s="1798" t="s">
        <v>4</v>
      </c>
      <c r="J4" s="1798"/>
    </row>
    <row r="5" spans="1:13" s="128" customFormat="1" ht="15" customHeight="1">
      <c r="A5" s="476"/>
      <c r="B5" s="477"/>
      <c r="C5" s="2006" t="s">
        <v>1447</v>
      </c>
      <c r="D5" s="2018" t="s">
        <v>1153</v>
      </c>
      <c r="E5" s="478"/>
      <c r="F5" s="479"/>
      <c r="G5" s="478"/>
      <c r="H5" s="2019" t="s">
        <v>1448</v>
      </c>
      <c r="I5" s="2020"/>
      <c r="J5" s="2020"/>
    </row>
    <row r="6" spans="1:13" s="128" customFormat="1" ht="15" customHeight="1">
      <c r="A6" s="1861" t="s">
        <v>462</v>
      </c>
      <c r="B6" s="1862"/>
      <c r="C6" s="2007"/>
      <c r="D6" s="2017"/>
      <c r="E6" s="480"/>
      <c r="F6" s="2017" t="s">
        <v>1449</v>
      </c>
      <c r="G6" s="481"/>
      <c r="H6" s="2021" t="s">
        <v>1450</v>
      </c>
      <c r="I6" s="2022"/>
      <c r="J6" s="2022"/>
    </row>
    <row r="7" spans="1:13" s="128" customFormat="1" ht="15" customHeight="1">
      <c r="A7" s="1859" t="s">
        <v>463</v>
      </c>
      <c r="B7" s="1860"/>
      <c r="C7" s="2007"/>
      <c r="D7" s="2007"/>
      <c r="E7" s="2006" t="s">
        <v>1049</v>
      </c>
      <c r="F7" s="2017"/>
      <c r="G7" s="2006" t="s">
        <v>1154</v>
      </c>
      <c r="H7" s="2018" t="s">
        <v>1446</v>
      </c>
      <c r="I7" s="482"/>
      <c r="J7" s="2018" t="s">
        <v>1059</v>
      </c>
    </row>
    <row r="8" spans="1:13" s="128" customFormat="1" ht="15" customHeight="1">
      <c r="A8" s="1861" t="s">
        <v>1108</v>
      </c>
      <c r="B8" s="1862"/>
      <c r="C8" s="2007"/>
      <c r="D8" s="2007"/>
      <c r="E8" s="2007"/>
      <c r="F8" s="2017"/>
      <c r="G8" s="2007"/>
      <c r="H8" s="2017"/>
      <c r="I8" s="2006" t="s">
        <v>1155</v>
      </c>
      <c r="J8" s="2017"/>
    </row>
    <row r="9" spans="1:13" s="128" customFormat="1" ht="15" customHeight="1">
      <c r="A9" s="1861"/>
      <c r="B9" s="1862"/>
      <c r="C9" s="2007"/>
      <c r="D9" s="2007"/>
      <c r="E9" s="2007"/>
      <c r="F9" s="2017"/>
      <c r="G9" s="2007"/>
      <c r="H9" s="2017"/>
      <c r="I9" s="2007"/>
      <c r="J9" s="2017"/>
    </row>
    <row r="10" spans="1:13" s="128" customFormat="1" ht="15" customHeight="1">
      <c r="A10" s="1859" t="s">
        <v>1051</v>
      </c>
      <c r="B10" s="1860"/>
      <c r="C10" s="2008" t="s">
        <v>1451</v>
      </c>
      <c r="D10" s="2008" t="s">
        <v>1452</v>
      </c>
      <c r="E10" s="2015" t="s">
        <v>1050</v>
      </c>
      <c r="F10" s="2008" t="s">
        <v>1453</v>
      </c>
      <c r="G10" s="2007"/>
      <c r="H10" s="2017"/>
      <c r="I10" s="2007"/>
      <c r="J10" s="2017"/>
    </row>
    <row r="11" spans="1:13" s="128" customFormat="1" ht="15" customHeight="1">
      <c r="A11" s="1859"/>
      <c r="B11" s="1860"/>
      <c r="C11" s="2008"/>
      <c r="D11" s="2008"/>
      <c r="E11" s="2015"/>
      <c r="F11" s="2008"/>
      <c r="G11" s="2007"/>
      <c r="H11" s="2008" t="s">
        <v>1057</v>
      </c>
      <c r="I11" s="2015" t="s">
        <v>1058</v>
      </c>
      <c r="J11" s="2023" t="s">
        <v>1156</v>
      </c>
    </row>
    <row r="12" spans="1:13" s="128" customFormat="1" ht="15" customHeight="1">
      <c r="A12" s="1861" t="s">
        <v>1107</v>
      </c>
      <c r="B12" s="1862"/>
      <c r="C12" s="2008"/>
      <c r="D12" s="2008"/>
      <c r="E12" s="2015"/>
      <c r="F12" s="2008"/>
      <c r="G12" s="2008" t="s">
        <v>1052</v>
      </c>
      <c r="H12" s="2008"/>
      <c r="I12" s="2015"/>
      <c r="J12" s="2023"/>
    </row>
    <row r="13" spans="1:13" s="128" customFormat="1" ht="15" customHeight="1">
      <c r="A13" s="1859" t="s">
        <v>427</v>
      </c>
      <c r="B13" s="1860"/>
      <c r="C13" s="2008"/>
      <c r="D13" s="2008"/>
      <c r="E13" s="2015"/>
      <c r="F13" s="2008"/>
      <c r="G13" s="2008"/>
      <c r="H13" s="2008"/>
      <c r="I13" s="2015"/>
      <c r="J13" s="2023"/>
    </row>
    <row r="14" spans="1:13" s="128" customFormat="1" ht="15" customHeight="1">
      <c r="A14" s="457"/>
      <c r="B14" s="458"/>
      <c r="C14" s="2008"/>
      <c r="D14" s="2008"/>
      <c r="E14" s="2015"/>
      <c r="F14" s="2008"/>
      <c r="G14" s="2008"/>
      <c r="H14" s="2008"/>
      <c r="I14" s="2015"/>
      <c r="J14" s="2023"/>
    </row>
    <row r="15" spans="1:13" s="128" customFormat="1" ht="15" customHeight="1">
      <c r="A15" s="464"/>
      <c r="B15" s="465"/>
      <c r="C15" s="2009"/>
      <c r="D15" s="2009"/>
      <c r="E15" s="2016"/>
      <c r="F15" s="2009"/>
      <c r="G15" s="2009"/>
      <c r="H15" s="2009"/>
      <c r="I15" s="2016"/>
      <c r="J15" s="2024"/>
    </row>
    <row r="16" spans="1:13" s="129" customFormat="1" ht="15" customHeight="1">
      <c r="A16" s="466">
        <v>2020</v>
      </c>
      <c r="B16" s="467" t="s">
        <v>53</v>
      </c>
      <c r="C16" s="1534">
        <v>9.6999999999999993</v>
      </c>
      <c r="D16" s="1529">
        <v>8772</v>
      </c>
      <c r="E16" s="1529">
        <v>7508</v>
      </c>
      <c r="F16" s="1529">
        <v>5161</v>
      </c>
      <c r="G16" s="1529">
        <v>2513</v>
      </c>
      <c r="H16" s="1529">
        <v>4044</v>
      </c>
      <c r="I16" s="1529">
        <v>3308</v>
      </c>
      <c r="J16" s="1531">
        <v>3360</v>
      </c>
      <c r="K16" s="132"/>
      <c r="L16" s="133"/>
      <c r="M16" s="133"/>
    </row>
    <row r="17" spans="1:13" s="129" customFormat="1" ht="15" customHeight="1">
      <c r="A17" s="474"/>
      <c r="B17" s="467" t="s">
        <v>54</v>
      </c>
      <c r="C17" s="1534">
        <v>9.6999999999999993</v>
      </c>
      <c r="D17" s="317">
        <v>6330</v>
      </c>
      <c r="E17" s="317">
        <v>5282</v>
      </c>
      <c r="F17" s="317">
        <v>6195</v>
      </c>
      <c r="G17" s="317">
        <v>3022</v>
      </c>
      <c r="H17" s="317">
        <v>4340</v>
      </c>
      <c r="I17" s="317">
        <v>3383</v>
      </c>
      <c r="J17" s="470">
        <v>3463</v>
      </c>
      <c r="K17" s="132"/>
      <c r="L17" s="133"/>
      <c r="M17" s="133"/>
    </row>
    <row r="18" spans="1:13" s="129" customFormat="1" ht="15" customHeight="1">
      <c r="A18" s="474"/>
      <c r="B18" s="467" t="s">
        <v>43</v>
      </c>
      <c r="C18" s="1534">
        <v>9.5</v>
      </c>
      <c r="D18" s="317">
        <v>5212</v>
      </c>
      <c r="E18" s="317">
        <v>4454</v>
      </c>
      <c r="F18" s="317">
        <v>6468</v>
      </c>
      <c r="G18" s="317">
        <v>3337</v>
      </c>
      <c r="H18" s="317">
        <v>3270</v>
      </c>
      <c r="I18" s="317">
        <v>2606</v>
      </c>
      <c r="J18" s="470">
        <v>2562</v>
      </c>
      <c r="K18" s="132"/>
      <c r="L18" s="133"/>
      <c r="M18" s="133"/>
    </row>
    <row r="19" spans="1:13" s="129" customFormat="1" ht="15" customHeight="1">
      <c r="A19" s="474"/>
      <c r="B19" s="467" t="s">
        <v>44</v>
      </c>
      <c r="C19" s="1534">
        <v>10.1</v>
      </c>
      <c r="D19" s="317">
        <v>5896</v>
      </c>
      <c r="E19" s="317">
        <v>4998</v>
      </c>
      <c r="F19" s="317">
        <v>2634</v>
      </c>
      <c r="G19" s="317">
        <v>1683</v>
      </c>
      <c r="H19" s="317">
        <v>2172</v>
      </c>
      <c r="I19" s="317">
        <v>1952</v>
      </c>
      <c r="J19" s="470">
        <v>2244</v>
      </c>
      <c r="K19" s="132"/>
      <c r="L19" s="133"/>
      <c r="M19" s="133"/>
    </row>
    <row r="20" spans="1:13" s="129" customFormat="1" ht="15" customHeight="1">
      <c r="A20" s="474"/>
      <c r="B20" s="467" t="s">
        <v>45</v>
      </c>
      <c r="C20" s="1534">
        <v>10.5</v>
      </c>
      <c r="D20" s="317">
        <v>5493</v>
      </c>
      <c r="E20" s="317">
        <v>4617</v>
      </c>
      <c r="F20" s="317">
        <v>3510</v>
      </c>
      <c r="G20" s="317">
        <v>2441</v>
      </c>
      <c r="H20" s="317">
        <v>2568</v>
      </c>
      <c r="I20" s="317">
        <v>2140</v>
      </c>
      <c r="J20" s="470">
        <v>2656</v>
      </c>
      <c r="K20" s="132"/>
      <c r="L20" s="133"/>
      <c r="M20" s="133"/>
    </row>
    <row r="21" spans="1:13" s="129" customFormat="1" ht="15" customHeight="1">
      <c r="A21" s="474"/>
      <c r="B21" s="467" t="s">
        <v>46</v>
      </c>
      <c r="C21" s="1535">
        <v>10.4</v>
      </c>
      <c r="D21" s="317">
        <v>5614</v>
      </c>
      <c r="E21" s="317">
        <v>4643</v>
      </c>
      <c r="F21" s="317">
        <v>6152</v>
      </c>
      <c r="G21" s="317">
        <v>3891</v>
      </c>
      <c r="H21" s="317">
        <v>4483</v>
      </c>
      <c r="I21" s="317">
        <v>3950</v>
      </c>
      <c r="J21" s="470">
        <v>4101</v>
      </c>
      <c r="K21" s="132"/>
      <c r="L21" s="133"/>
      <c r="M21" s="133"/>
    </row>
    <row r="22" spans="1:13" s="129" customFormat="1" ht="15" customHeight="1">
      <c r="A22" s="474"/>
      <c r="B22" s="467" t="s">
        <v>47</v>
      </c>
      <c r="C22" s="1534">
        <v>10.199999999999999</v>
      </c>
      <c r="D22" s="317">
        <v>5884</v>
      </c>
      <c r="E22" s="317">
        <v>4771</v>
      </c>
      <c r="F22" s="317">
        <v>6945</v>
      </c>
      <c r="G22" s="317">
        <v>4137</v>
      </c>
      <c r="H22" s="317">
        <v>3819</v>
      </c>
      <c r="I22" s="317">
        <v>3005</v>
      </c>
      <c r="J22" s="470">
        <v>3469</v>
      </c>
      <c r="K22" s="132"/>
      <c r="L22" s="133"/>
      <c r="M22" s="133"/>
    </row>
    <row r="23" spans="1:13" s="129" customFormat="1" ht="15" customHeight="1">
      <c r="A23" s="474"/>
      <c r="B23" s="467" t="s">
        <v>48</v>
      </c>
      <c r="C23" s="1534">
        <v>10</v>
      </c>
      <c r="D23" s="317">
        <v>4903</v>
      </c>
      <c r="E23" s="317">
        <v>4074</v>
      </c>
      <c r="F23" s="317">
        <v>6073</v>
      </c>
      <c r="G23" s="317">
        <v>3529</v>
      </c>
      <c r="H23" s="317">
        <v>3775</v>
      </c>
      <c r="I23" s="317">
        <v>3220</v>
      </c>
      <c r="J23" s="470">
        <v>3559</v>
      </c>
      <c r="K23" s="132"/>
      <c r="L23" s="133"/>
      <c r="M23" s="133"/>
    </row>
    <row r="24" spans="1:13" s="129" customFormat="1" ht="15" customHeight="1">
      <c r="A24" s="474"/>
      <c r="B24" s="467" t="s">
        <v>49</v>
      </c>
      <c r="C24" s="1534">
        <v>9.9</v>
      </c>
      <c r="D24" s="317">
        <v>7266</v>
      </c>
      <c r="E24" s="317">
        <v>5695</v>
      </c>
      <c r="F24" s="317">
        <v>7788</v>
      </c>
      <c r="G24" s="317">
        <v>4675</v>
      </c>
      <c r="H24" s="317">
        <v>4620</v>
      </c>
      <c r="I24" s="317">
        <v>3990</v>
      </c>
      <c r="J24" s="1410">
        <v>3568</v>
      </c>
      <c r="K24" s="132"/>
      <c r="L24" s="133"/>
      <c r="M24" s="133"/>
    </row>
    <row r="25" spans="1:13" s="129" customFormat="1" ht="15" customHeight="1">
      <c r="A25" s="474"/>
      <c r="B25" s="467" t="s">
        <v>50</v>
      </c>
      <c r="C25" s="1536">
        <v>9.8000000000000007</v>
      </c>
      <c r="D25" s="317">
        <v>6399</v>
      </c>
      <c r="E25" s="317">
        <v>5023</v>
      </c>
      <c r="F25" s="317">
        <v>6826</v>
      </c>
      <c r="G25" s="317">
        <v>3805</v>
      </c>
      <c r="H25" s="317">
        <v>3521</v>
      </c>
      <c r="I25" s="317">
        <v>3113</v>
      </c>
      <c r="J25" s="470">
        <v>2852</v>
      </c>
      <c r="K25" s="132"/>
      <c r="L25" s="133"/>
      <c r="M25" s="133"/>
    </row>
    <row r="26" spans="1:13" s="129" customFormat="1" ht="15" customHeight="1">
      <c r="A26" s="474"/>
      <c r="B26" s="467" t="s">
        <v>51</v>
      </c>
      <c r="C26" s="1536">
        <v>9.9</v>
      </c>
      <c r="D26" s="317">
        <v>5181</v>
      </c>
      <c r="E26" s="317">
        <v>4331</v>
      </c>
      <c r="F26" s="317">
        <v>4882</v>
      </c>
      <c r="G26" s="317">
        <v>2998</v>
      </c>
      <c r="H26" s="317">
        <v>2799</v>
      </c>
      <c r="I26" s="317">
        <v>2359</v>
      </c>
      <c r="J26" s="470">
        <v>2777</v>
      </c>
      <c r="K26" s="132"/>
      <c r="L26" s="133"/>
      <c r="M26" s="133"/>
    </row>
    <row r="27" spans="1:13" s="129" customFormat="1" ht="15" customHeight="1">
      <c r="A27" s="474"/>
      <c r="B27" s="467" t="s">
        <v>52</v>
      </c>
      <c r="C27" s="1536">
        <v>10.1</v>
      </c>
      <c r="D27" s="317">
        <v>5968</v>
      </c>
      <c r="E27" s="317">
        <v>5295</v>
      </c>
      <c r="F27" s="317">
        <v>4540</v>
      </c>
      <c r="G27" s="317">
        <v>2983</v>
      </c>
      <c r="H27" s="317">
        <v>2666</v>
      </c>
      <c r="I27" s="317">
        <v>2313</v>
      </c>
      <c r="J27" s="470">
        <v>2193</v>
      </c>
      <c r="K27" s="132"/>
      <c r="L27" s="133"/>
      <c r="M27" s="133"/>
    </row>
    <row r="28" spans="1:13" s="129" customFormat="1" ht="15" customHeight="1">
      <c r="A28" s="474"/>
      <c r="B28" s="1533"/>
      <c r="C28" s="471"/>
      <c r="D28" s="317"/>
      <c r="E28" s="317"/>
      <c r="F28" s="317"/>
      <c r="G28" s="317"/>
      <c r="H28" s="317"/>
      <c r="I28" s="317"/>
      <c r="J28" s="470"/>
      <c r="K28" s="132"/>
      <c r="L28" s="133"/>
      <c r="M28" s="133"/>
    </row>
    <row r="29" spans="1:13" s="129" customFormat="1" ht="15" customHeight="1">
      <c r="A29" s="466">
        <v>2021</v>
      </c>
      <c r="B29" s="467" t="s">
        <v>53</v>
      </c>
      <c r="C29" s="61">
        <v>10.6</v>
      </c>
      <c r="D29" s="317">
        <v>6584</v>
      </c>
      <c r="E29" s="317">
        <v>5661</v>
      </c>
      <c r="F29" s="317">
        <v>3797</v>
      </c>
      <c r="G29" s="317">
        <v>2233</v>
      </c>
      <c r="H29" s="317">
        <v>3211</v>
      </c>
      <c r="I29" s="317">
        <v>2792</v>
      </c>
      <c r="J29" s="470">
        <v>2832</v>
      </c>
      <c r="K29" s="1229"/>
      <c r="L29" s="132"/>
      <c r="M29" s="133"/>
    </row>
    <row r="30" spans="1:13" s="129" customFormat="1" ht="15" customHeight="1">
      <c r="A30" s="474"/>
      <c r="B30" s="467" t="s">
        <v>54</v>
      </c>
      <c r="C30" s="61">
        <v>10.7</v>
      </c>
      <c r="D30" s="317">
        <v>5453</v>
      </c>
      <c r="E30" s="317">
        <v>4569</v>
      </c>
      <c r="F30" s="317">
        <v>4949</v>
      </c>
      <c r="G30" s="317">
        <v>2908</v>
      </c>
      <c r="H30" s="317">
        <v>3713</v>
      </c>
      <c r="I30" s="317">
        <v>2816</v>
      </c>
      <c r="J30" s="470">
        <v>2936</v>
      </c>
      <c r="K30" s="1229"/>
      <c r="L30" s="132"/>
      <c r="M30" s="133"/>
    </row>
    <row r="31" spans="1:13" s="129" customFormat="1" ht="15" customHeight="1">
      <c r="A31" s="474"/>
      <c r="B31" s="467" t="s">
        <v>43</v>
      </c>
      <c r="C31" s="61">
        <v>10.5</v>
      </c>
      <c r="D31" s="317">
        <v>5436</v>
      </c>
      <c r="E31" s="317">
        <v>4561</v>
      </c>
      <c r="F31" s="317">
        <v>6671</v>
      </c>
      <c r="G31" s="317">
        <v>3576</v>
      </c>
      <c r="H31" s="317">
        <v>6214</v>
      </c>
      <c r="I31" s="317">
        <v>5107</v>
      </c>
      <c r="J31" s="470">
        <v>4491</v>
      </c>
      <c r="K31" s="1229"/>
      <c r="L31" s="132"/>
      <c r="M31" s="133"/>
    </row>
    <row r="32" spans="1:13" s="129" customFormat="1" ht="15" customHeight="1">
      <c r="A32" s="468"/>
      <c r="B32" s="475" t="s">
        <v>27</v>
      </c>
      <c r="C32" s="484" t="s">
        <v>150</v>
      </c>
      <c r="D32" s="1408">
        <v>104.29777436684574</v>
      </c>
      <c r="E32" s="1408">
        <v>102.40233497979344</v>
      </c>
      <c r="F32" s="1408">
        <v>103.13852813852814</v>
      </c>
      <c r="G32" s="1408">
        <v>107.16212166616721</v>
      </c>
      <c r="H32" s="1408">
        <v>190.03058103975536</v>
      </c>
      <c r="I32" s="1408">
        <v>195.97083653108211</v>
      </c>
      <c r="J32" s="1409">
        <v>175.29274004683842</v>
      </c>
    </row>
    <row r="33" spans="1:11" s="129" customFormat="1" ht="15" customHeight="1">
      <c r="A33" s="468"/>
      <c r="B33" s="1039" t="s">
        <v>28</v>
      </c>
      <c r="C33" s="484" t="s">
        <v>150</v>
      </c>
      <c r="D33" s="1408">
        <v>99.688245002750776</v>
      </c>
      <c r="E33" s="1408">
        <v>99.824906981834104</v>
      </c>
      <c r="F33" s="1408">
        <v>134.79490806223478</v>
      </c>
      <c r="G33" s="1408">
        <v>122.97111416781293</v>
      </c>
      <c r="H33" s="1408">
        <v>167.35793159170481</v>
      </c>
      <c r="I33" s="1408">
        <v>181.35653409090909</v>
      </c>
      <c r="J33" s="1409">
        <v>152.9632152588556</v>
      </c>
    </row>
    <row r="34" spans="1:11" s="169" customFormat="1" ht="15" customHeight="1">
      <c r="A34" s="2004" t="s">
        <v>1751</v>
      </c>
      <c r="B34" s="2004"/>
      <c r="C34" s="2004"/>
      <c r="D34" s="2004"/>
      <c r="E34" s="2004"/>
      <c r="F34" s="2004"/>
      <c r="G34" s="2004"/>
      <c r="H34" s="170"/>
      <c r="I34" s="170"/>
      <c r="J34" s="171"/>
      <c r="K34" s="172"/>
    </row>
    <row r="35" spans="1:11" s="169" customFormat="1" ht="15" customHeight="1">
      <c r="A35" s="2010" t="s">
        <v>1454</v>
      </c>
      <c r="B35" s="2010"/>
      <c r="C35" s="2010"/>
      <c r="D35" s="2010"/>
      <c r="E35" s="2010"/>
      <c r="F35" s="2010"/>
      <c r="G35" s="2010"/>
      <c r="H35" s="22"/>
      <c r="I35" s="22"/>
      <c r="J35" s="22"/>
    </row>
  </sheetData>
  <mergeCells count="29">
    <mergeCell ref="H5:J5"/>
    <mergeCell ref="H6:J6"/>
    <mergeCell ref="H7:H10"/>
    <mergeCell ref="H11:H15"/>
    <mergeCell ref="I8:I10"/>
    <mergeCell ref="I11:I15"/>
    <mergeCell ref="J7:J10"/>
    <mergeCell ref="J11:J15"/>
    <mergeCell ref="A12:B12"/>
    <mergeCell ref="A13:B13"/>
    <mergeCell ref="A6:B6"/>
    <mergeCell ref="G7:G11"/>
    <mergeCell ref="G12:G15"/>
    <mergeCell ref="I3:J3"/>
    <mergeCell ref="I4:J4"/>
    <mergeCell ref="E7:E9"/>
    <mergeCell ref="E10:E15"/>
    <mergeCell ref="A35:G35"/>
    <mergeCell ref="A7:B7"/>
    <mergeCell ref="A34:G34"/>
    <mergeCell ref="C10:C15"/>
    <mergeCell ref="C5:C9"/>
    <mergeCell ref="F6:F9"/>
    <mergeCell ref="F10:F15"/>
    <mergeCell ref="A8:B9"/>
    <mergeCell ref="A10:B11"/>
    <mergeCell ref="A4:B4"/>
    <mergeCell ref="D5:D9"/>
    <mergeCell ref="D10:D15"/>
  </mergeCells>
  <phoneticPr fontId="0" type="noConversion"/>
  <hyperlinks>
    <hyperlink ref="I3" location="'Spis tablic     List of tables'!A1" display="Powrót do spisu tablic"/>
    <hyperlink ref="I4" location="'Spis tablic     List of tables'!A1" display="Return to list tables"/>
    <hyperlink ref="I3:J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zoomScaleNormal="100" workbookViewId="0">
      <pane ySplit="16" topLeftCell="A17" activePane="bottomLeft" state="frozen"/>
      <selection pane="bottomLeft" activeCell="A5" sqref="A5"/>
    </sheetView>
  </sheetViews>
  <sheetFormatPr defaultColWidth="9" defaultRowHeight="12.75"/>
  <cols>
    <col min="1" max="1" width="9" style="2" customWidth="1"/>
    <col min="2" max="2" width="12.25" style="2" customWidth="1"/>
    <col min="3" max="3" width="10.75" style="2" customWidth="1"/>
    <col min="4" max="5" width="12.25" style="2" customWidth="1"/>
    <col min="6" max="6" width="11.625" style="2" customWidth="1"/>
    <col min="7" max="7" width="10.5" style="2" customWidth="1"/>
    <col min="8" max="8" width="11.625" style="2" customWidth="1"/>
    <col min="9" max="9" width="11.5" style="2" customWidth="1"/>
    <col min="10" max="10" width="12.75" style="2" customWidth="1"/>
    <col min="11" max="11" width="12.625" style="2" customWidth="1"/>
    <col min="12" max="16384" width="9" style="2"/>
  </cols>
  <sheetData>
    <row r="1" spans="1:11" ht="15" customHeight="1">
      <c r="A1" s="1818" t="s">
        <v>1737</v>
      </c>
      <c r="B1" s="1818"/>
      <c r="C1" s="1818"/>
      <c r="D1" s="1818"/>
      <c r="E1" s="1818"/>
      <c r="F1" s="1818"/>
      <c r="G1" s="1818"/>
      <c r="H1" s="1818"/>
      <c r="I1" s="1818"/>
      <c r="K1" s="117"/>
    </row>
    <row r="2" spans="1:11" ht="15" customHeight="1">
      <c r="A2" s="2031" t="s">
        <v>976</v>
      </c>
      <c r="B2" s="2031"/>
      <c r="C2" s="2031"/>
      <c r="D2" s="9"/>
      <c r="E2" s="9"/>
      <c r="F2" s="9"/>
      <c r="G2" s="9"/>
      <c r="H2" s="9"/>
      <c r="I2" s="9"/>
      <c r="K2" s="117"/>
    </row>
    <row r="3" spans="1:11" s="47" customFormat="1" ht="15" customHeight="1">
      <c r="A3" s="1042" t="s">
        <v>1457</v>
      </c>
      <c r="B3" s="1043"/>
      <c r="C3" s="1043"/>
      <c r="D3" s="1043"/>
      <c r="E3" s="1043"/>
      <c r="F3" s="1043"/>
      <c r="G3" s="1043"/>
      <c r="H3" s="1043"/>
      <c r="I3" s="1043"/>
      <c r="J3" s="117" t="s">
        <v>3</v>
      </c>
    </row>
    <row r="4" spans="1:11" ht="15" customHeight="1">
      <c r="A4" s="1826" t="s">
        <v>977</v>
      </c>
      <c r="B4" s="1826"/>
      <c r="C4" s="1826"/>
      <c r="D4" s="1044"/>
      <c r="E4" s="1044"/>
      <c r="F4" s="1044"/>
      <c r="G4" s="1044"/>
      <c r="H4" s="1044"/>
      <c r="I4" s="1044"/>
      <c r="J4" s="117" t="s">
        <v>4</v>
      </c>
    </row>
    <row r="5" spans="1:11" s="122" customFormat="1" ht="15" customHeight="1">
      <c r="A5" s="293"/>
      <c r="B5" s="485"/>
      <c r="C5" s="319"/>
      <c r="D5" s="486"/>
      <c r="E5" s="486"/>
      <c r="F5" s="487"/>
      <c r="G5" s="487"/>
      <c r="H5" s="487"/>
      <c r="I5" s="487"/>
      <c r="J5" s="487"/>
      <c r="K5" s="487"/>
    </row>
    <row r="6" spans="1:11" s="122" customFormat="1" ht="15" customHeight="1">
      <c r="A6" s="295"/>
      <c r="B6" s="488"/>
      <c r="C6" s="1975" t="s">
        <v>460</v>
      </c>
      <c r="D6" s="1809" t="s">
        <v>782</v>
      </c>
      <c r="E6" s="1852"/>
      <c r="F6" s="1842"/>
      <c r="G6" s="1799" t="s">
        <v>1455</v>
      </c>
      <c r="H6" s="1799" t="s">
        <v>1064</v>
      </c>
      <c r="I6" s="1809" t="s">
        <v>1159</v>
      </c>
      <c r="J6" s="1842"/>
      <c r="K6" s="1809" t="s">
        <v>783</v>
      </c>
    </row>
    <row r="7" spans="1:11" s="122" customFormat="1" ht="15" customHeight="1">
      <c r="A7" s="1861" t="s">
        <v>462</v>
      </c>
      <c r="B7" s="1862"/>
      <c r="C7" s="1975"/>
      <c r="D7" s="1843"/>
      <c r="E7" s="1827"/>
      <c r="F7" s="1831"/>
      <c r="G7" s="1975"/>
      <c r="H7" s="1975"/>
      <c r="I7" s="1843"/>
      <c r="J7" s="1831"/>
      <c r="K7" s="1843"/>
    </row>
    <row r="8" spans="1:11" s="122" customFormat="1" ht="15" customHeight="1">
      <c r="A8" s="1859" t="s">
        <v>463</v>
      </c>
      <c r="B8" s="1860"/>
      <c r="C8" s="1975"/>
      <c r="D8" s="1804" t="s">
        <v>780</v>
      </c>
      <c r="E8" s="1832"/>
      <c r="F8" s="1813"/>
      <c r="G8" s="1975"/>
      <c r="H8" s="1975"/>
      <c r="I8" s="1804" t="s">
        <v>1160</v>
      </c>
      <c r="J8" s="1813"/>
      <c r="K8" s="1843"/>
    </row>
    <row r="9" spans="1:11" s="122" customFormat="1" ht="15" customHeight="1">
      <c r="A9" s="1861" t="s">
        <v>1108</v>
      </c>
      <c r="B9" s="1862"/>
      <c r="C9" s="1975"/>
      <c r="D9" s="1844"/>
      <c r="E9" s="1833"/>
      <c r="F9" s="1834"/>
      <c r="G9" s="1975"/>
      <c r="H9" s="1975"/>
      <c r="I9" s="1844"/>
      <c r="J9" s="1834"/>
      <c r="K9" s="1843"/>
    </row>
    <row r="10" spans="1:11" s="122" customFormat="1" ht="15" customHeight="1">
      <c r="A10" s="1861"/>
      <c r="B10" s="1862"/>
      <c r="C10" s="1975"/>
      <c r="D10" s="319"/>
      <c r="E10" s="489"/>
      <c r="F10" s="1842" t="s">
        <v>1456</v>
      </c>
      <c r="G10" s="1975"/>
      <c r="H10" s="1975"/>
      <c r="I10" s="2029" t="s">
        <v>1066</v>
      </c>
      <c r="J10" s="2032" t="s">
        <v>1067</v>
      </c>
      <c r="K10" s="1843"/>
    </row>
    <row r="11" spans="1:11" s="122" customFormat="1" ht="15" customHeight="1">
      <c r="A11" s="1859" t="s">
        <v>1053</v>
      </c>
      <c r="B11" s="1860"/>
      <c r="C11" s="1801" t="s">
        <v>452</v>
      </c>
      <c r="D11" s="1975" t="s">
        <v>1060</v>
      </c>
      <c r="E11" s="1799" t="s">
        <v>1157</v>
      </c>
      <c r="F11" s="1831"/>
      <c r="G11" s="1975"/>
      <c r="H11" s="1975"/>
      <c r="I11" s="2030"/>
      <c r="J11" s="2033"/>
      <c r="K11" s="1804" t="s">
        <v>781</v>
      </c>
    </row>
    <row r="12" spans="1:11" s="122" customFormat="1" ht="15" customHeight="1">
      <c r="A12" s="1859"/>
      <c r="B12" s="1860"/>
      <c r="C12" s="1801"/>
      <c r="D12" s="1975"/>
      <c r="E12" s="1975"/>
      <c r="F12" s="1831"/>
      <c r="G12" s="1801" t="s">
        <v>1063</v>
      </c>
      <c r="H12" s="1801" t="s">
        <v>1065</v>
      </c>
      <c r="I12" s="2030"/>
      <c r="J12" s="2033"/>
      <c r="K12" s="1804"/>
    </row>
    <row r="13" spans="1:11" s="122" customFormat="1" ht="15" customHeight="1">
      <c r="A13" s="1861" t="s">
        <v>1107</v>
      </c>
      <c r="B13" s="1862"/>
      <c r="C13" s="1801"/>
      <c r="D13" s="1975"/>
      <c r="E13" s="1975"/>
      <c r="F13" s="1813" t="s">
        <v>1158</v>
      </c>
      <c r="G13" s="1801"/>
      <c r="H13" s="1801"/>
      <c r="I13" s="2025" t="s">
        <v>1161</v>
      </c>
      <c r="J13" s="2034" t="s">
        <v>1162</v>
      </c>
      <c r="K13" s="1804"/>
    </row>
    <row r="14" spans="1:11" s="122" customFormat="1" ht="15" customHeight="1">
      <c r="A14" s="1859" t="s">
        <v>427</v>
      </c>
      <c r="B14" s="1860"/>
      <c r="C14" s="1801"/>
      <c r="D14" s="1801" t="s">
        <v>1061</v>
      </c>
      <c r="E14" s="2025" t="s">
        <v>1062</v>
      </c>
      <c r="F14" s="2027"/>
      <c r="G14" s="1801"/>
      <c r="H14" s="1801"/>
      <c r="I14" s="2025"/>
      <c r="J14" s="2034"/>
      <c r="K14" s="1804"/>
    </row>
    <row r="15" spans="1:11" s="122" customFormat="1" ht="15" customHeight="1">
      <c r="A15" s="115"/>
      <c r="B15" s="115"/>
      <c r="C15" s="1801"/>
      <c r="D15" s="1801"/>
      <c r="E15" s="2025"/>
      <c r="F15" s="2027"/>
      <c r="G15" s="1801"/>
      <c r="H15" s="1801"/>
      <c r="I15" s="2025"/>
      <c r="J15" s="2034"/>
      <c r="K15" s="1804"/>
    </row>
    <row r="16" spans="1:11" s="122" customFormat="1" ht="15" customHeight="1">
      <c r="A16" s="491"/>
      <c r="B16" s="492"/>
      <c r="C16" s="1974"/>
      <c r="D16" s="1974"/>
      <c r="E16" s="2026"/>
      <c r="F16" s="2028"/>
      <c r="G16" s="1974"/>
      <c r="H16" s="1974"/>
      <c r="I16" s="2026"/>
      <c r="J16" s="2035"/>
      <c r="K16" s="1844"/>
    </row>
    <row r="17" spans="1:12" s="122" customFormat="1" ht="15" customHeight="1">
      <c r="A17" s="234">
        <v>2020</v>
      </c>
      <c r="B17" s="1537" t="s">
        <v>53</v>
      </c>
      <c r="C17" s="1539">
        <v>40736</v>
      </c>
      <c r="D17" s="1539">
        <v>13327</v>
      </c>
      <c r="E17" s="1539">
        <v>6584</v>
      </c>
      <c r="F17" s="1539">
        <v>13900</v>
      </c>
      <c r="G17" s="1539">
        <v>23095</v>
      </c>
      <c r="H17" s="1539">
        <v>1506</v>
      </c>
      <c r="I17" s="1539">
        <v>10346</v>
      </c>
      <c r="J17" s="1539">
        <v>126</v>
      </c>
      <c r="K17" s="1540">
        <v>3502</v>
      </c>
      <c r="L17" s="167"/>
    </row>
    <row r="18" spans="1:12" s="122" customFormat="1" ht="15" customHeight="1">
      <c r="A18" s="115"/>
      <c r="B18" s="1538" t="s">
        <v>20</v>
      </c>
      <c r="C18" s="310">
        <v>40747</v>
      </c>
      <c r="D18" s="310">
        <v>13362</v>
      </c>
      <c r="E18" s="310">
        <v>6579</v>
      </c>
      <c r="F18" s="310">
        <v>13793</v>
      </c>
      <c r="G18" s="310">
        <v>22953</v>
      </c>
      <c r="H18" s="310">
        <v>1766</v>
      </c>
      <c r="I18" s="310">
        <v>10353</v>
      </c>
      <c r="J18" s="310">
        <v>127</v>
      </c>
      <c r="K18" s="495">
        <v>3491</v>
      </c>
      <c r="L18" s="167"/>
    </row>
    <row r="19" spans="1:12" s="122" customFormat="1" ht="15" customHeight="1">
      <c r="A19" s="115"/>
      <c r="B19" s="1538" t="s">
        <v>9</v>
      </c>
      <c r="C19" s="310">
        <v>39689</v>
      </c>
      <c r="D19" s="310">
        <v>12972</v>
      </c>
      <c r="E19" s="310">
        <v>6298</v>
      </c>
      <c r="F19" s="310">
        <v>13445</v>
      </c>
      <c r="G19" s="310">
        <v>22478</v>
      </c>
      <c r="H19" s="310">
        <v>1686</v>
      </c>
      <c r="I19" s="310">
        <v>10079</v>
      </c>
      <c r="J19" s="310">
        <v>118</v>
      </c>
      <c r="K19" s="495">
        <v>3378</v>
      </c>
      <c r="L19" s="167"/>
    </row>
    <row r="20" spans="1:12" s="122" customFormat="1" ht="15" customHeight="1">
      <c r="A20" s="115"/>
      <c r="B20" s="1538" t="s">
        <v>10</v>
      </c>
      <c r="C20" s="310">
        <v>41914</v>
      </c>
      <c r="D20" s="310">
        <v>14072</v>
      </c>
      <c r="E20" s="310">
        <v>6813</v>
      </c>
      <c r="F20" s="310">
        <v>14033</v>
      </c>
      <c r="G20" s="310">
        <v>23183</v>
      </c>
      <c r="H20" s="310">
        <v>1612</v>
      </c>
      <c r="I20" s="310">
        <v>10374</v>
      </c>
      <c r="J20" s="310">
        <v>116</v>
      </c>
      <c r="K20" s="495">
        <v>3427</v>
      </c>
      <c r="L20" s="167"/>
    </row>
    <row r="21" spans="1:12" s="122" customFormat="1" ht="15" customHeight="1">
      <c r="A21" s="115"/>
      <c r="B21" s="1538" t="s">
        <v>11</v>
      </c>
      <c r="C21" s="310">
        <v>43440</v>
      </c>
      <c r="D21" s="310">
        <v>14874</v>
      </c>
      <c r="E21" s="310">
        <v>7286</v>
      </c>
      <c r="F21" s="310">
        <v>14255</v>
      </c>
      <c r="G21" s="310">
        <v>23949</v>
      </c>
      <c r="H21" s="310">
        <v>1544</v>
      </c>
      <c r="I21" s="310">
        <v>10646</v>
      </c>
      <c r="J21" s="310">
        <v>125</v>
      </c>
      <c r="K21" s="495">
        <v>3438</v>
      </c>
      <c r="L21" s="167"/>
    </row>
    <row r="22" spans="1:12" s="122" customFormat="1" ht="15" customHeight="1">
      <c r="A22" s="115"/>
      <c r="B22" s="1538" t="s">
        <v>12</v>
      </c>
      <c r="C22" s="310">
        <v>42988</v>
      </c>
      <c r="D22" s="310">
        <v>14593</v>
      </c>
      <c r="E22" s="310">
        <v>7099</v>
      </c>
      <c r="F22" s="310">
        <v>14098</v>
      </c>
      <c r="G22" s="310">
        <v>23865</v>
      </c>
      <c r="H22" s="310">
        <v>1596</v>
      </c>
      <c r="I22" s="310">
        <v>10646</v>
      </c>
      <c r="J22" s="310">
        <v>123</v>
      </c>
      <c r="K22" s="495">
        <v>3315</v>
      </c>
      <c r="L22" s="167"/>
    </row>
    <row r="23" spans="1:12" s="122" customFormat="1" ht="15" customHeight="1">
      <c r="A23" s="115"/>
      <c r="B23" s="1538" t="s">
        <v>13</v>
      </c>
      <c r="C23" s="310">
        <v>42176</v>
      </c>
      <c r="D23" s="310">
        <v>14120</v>
      </c>
      <c r="E23" s="310">
        <v>6808</v>
      </c>
      <c r="F23" s="310">
        <v>13831</v>
      </c>
      <c r="G23" s="310">
        <v>23775</v>
      </c>
      <c r="H23" s="310">
        <v>1509</v>
      </c>
      <c r="I23" s="310">
        <v>10452</v>
      </c>
      <c r="J23" s="310">
        <v>122</v>
      </c>
      <c r="K23" s="495">
        <v>3194</v>
      </c>
      <c r="L23" s="167"/>
    </row>
    <row r="24" spans="1:12" s="122" customFormat="1" ht="15" customHeight="1">
      <c r="A24" s="115"/>
      <c r="B24" s="1538" t="s">
        <v>14</v>
      </c>
      <c r="C24" s="310">
        <v>41328</v>
      </c>
      <c r="D24" s="310">
        <v>13617</v>
      </c>
      <c r="E24" s="310">
        <v>6497</v>
      </c>
      <c r="F24" s="310">
        <v>13534</v>
      </c>
      <c r="G24" s="310">
        <v>23782</v>
      </c>
      <c r="H24" s="310">
        <v>1526</v>
      </c>
      <c r="I24" s="310">
        <v>10319</v>
      </c>
      <c r="J24" s="310">
        <v>118</v>
      </c>
      <c r="K24" s="495">
        <v>3101</v>
      </c>
      <c r="L24" s="167"/>
    </row>
    <row r="25" spans="1:12" s="122" customFormat="1" ht="15" customHeight="1">
      <c r="A25" s="115"/>
      <c r="B25" s="1538" t="s">
        <v>15</v>
      </c>
      <c r="C25" s="310">
        <v>41031</v>
      </c>
      <c r="D25" s="310">
        <v>13711</v>
      </c>
      <c r="E25" s="310">
        <v>6769</v>
      </c>
      <c r="F25" s="310">
        <v>13284</v>
      </c>
      <c r="G25" s="310">
        <v>23773</v>
      </c>
      <c r="H25" s="310">
        <v>1508</v>
      </c>
      <c r="I25" s="310">
        <v>10107</v>
      </c>
      <c r="J25" s="310">
        <v>114</v>
      </c>
      <c r="K25" s="495">
        <v>3074</v>
      </c>
      <c r="L25" s="167"/>
    </row>
    <row r="26" spans="1:12" s="122" customFormat="1" ht="15" customHeight="1">
      <c r="A26" s="115"/>
      <c r="B26" s="1538" t="s">
        <v>16</v>
      </c>
      <c r="C26" s="310">
        <v>40835</v>
      </c>
      <c r="D26" s="310">
        <v>13528</v>
      </c>
      <c r="E26" s="310">
        <v>6751</v>
      </c>
      <c r="F26" s="310">
        <v>13289</v>
      </c>
      <c r="G26" s="310">
        <v>23956</v>
      </c>
      <c r="H26" s="310">
        <v>1487</v>
      </c>
      <c r="I26" s="310">
        <v>9852</v>
      </c>
      <c r="J26" s="310">
        <v>107</v>
      </c>
      <c r="K26" s="495">
        <v>3022</v>
      </c>
      <c r="L26" s="167"/>
    </row>
    <row r="27" spans="1:12" s="122" customFormat="1" ht="15" customHeight="1">
      <c r="A27" s="115"/>
      <c r="B27" s="1538" t="s">
        <v>17</v>
      </c>
      <c r="C27" s="310">
        <v>41137</v>
      </c>
      <c r="D27" s="310">
        <v>13372</v>
      </c>
      <c r="E27" s="310">
        <v>6624</v>
      </c>
      <c r="F27" s="310">
        <v>13566</v>
      </c>
      <c r="G27" s="310">
        <v>24548</v>
      </c>
      <c r="H27" s="310">
        <v>1514</v>
      </c>
      <c r="I27" s="310">
        <v>9779</v>
      </c>
      <c r="J27" s="310">
        <v>100</v>
      </c>
      <c r="K27" s="495">
        <v>2990</v>
      </c>
      <c r="L27" s="167"/>
    </row>
    <row r="28" spans="1:12" s="122" customFormat="1" ht="15" customHeight="1">
      <c r="A28" s="115"/>
      <c r="B28" s="1538" t="s">
        <v>18</v>
      </c>
      <c r="C28" s="310">
        <v>42336</v>
      </c>
      <c r="D28" s="310">
        <v>13466</v>
      </c>
      <c r="E28" s="310">
        <v>6609</v>
      </c>
      <c r="F28" s="310">
        <v>14179</v>
      </c>
      <c r="G28" s="310">
        <v>25491</v>
      </c>
      <c r="H28" s="310">
        <v>1703</v>
      </c>
      <c r="I28" s="310">
        <v>9837</v>
      </c>
      <c r="J28" s="310">
        <v>90</v>
      </c>
      <c r="K28" s="495">
        <v>3037</v>
      </c>
      <c r="L28" s="167"/>
    </row>
    <row r="29" spans="1:12" s="122" customFormat="1" ht="15" customHeight="1">
      <c r="A29" s="115"/>
      <c r="B29" s="969"/>
      <c r="C29" s="310"/>
      <c r="D29" s="310"/>
      <c r="E29" s="310"/>
      <c r="F29" s="310"/>
      <c r="G29" s="310"/>
      <c r="H29" s="310"/>
      <c r="I29" s="310"/>
      <c r="J29" s="310"/>
      <c r="K29" s="495"/>
      <c r="L29" s="167"/>
    </row>
    <row r="30" spans="1:12" s="122" customFormat="1" ht="15" customHeight="1">
      <c r="A30" s="1502">
        <v>2021</v>
      </c>
      <c r="B30" s="1537" t="s">
        <v>53</v>
      </c>
      <c r="C30" s="310">
        <v>44363</v>
      </c>
      <c r="D30" s="310">
        <v>14170</v>
      </c>
      <c r="E30" s="310">
        <v>6909</v>
      </c>
      <c r="F30" s="310">
        <v>14797</v>
      </c>
      <c r="G30" s="310">
        <v>26764</v>
      </c>
      <c r="H30" s="310">
        <v>1364</v>
      </c>
      <c r="I30" s="310">
        <v>10154</v>
      </c>
      <c r="J30" s="310">
        <v>91</v>
      </c>
      <c r="K30" s="495">
        <v>3143</v>
      </c>
      <c r="L30" s="167"/>
    </row>
    <row r="31" spans="1:12" s="122" customFormat="1" ht="15" customHeight="1">
      <c r="A31" s="115"/>
      <c r="B31" s="1538" t="s">
        <v>20</v>
      </c>
      <c r="C31" s="310">
        <v>44754</v>
      </c>
      <c r="D31" s="310">
        <v>14377</v>
      </c>
      <c r="E31" s="310">
        <v>7060</v>
      </c>
      <c r="F31" s="310">
        <v>14814</v>
      </c>
      <c r="G31" s="310">
        <v>26908</v>
      </c>
      <c r="H31" s="310">
        <v>1736</v>
      </c>
      <c r="I31" s="310">
        <v>10206</v>
      </c>
      <c r="J31" s="310">
        <v>97</v>
      </c>
      <c r="K31" s="495">
        <v>3117</v>
      </c>
      <c r="L31" s="167"/>
    </row>
    <row r="32" spans="1:12" s="122" customFormat="1" ht="15" customHeight="1">
      <c r="A32" s="115"/>
      <c r="B32" s="1538" t="s">
        <v>9</v>
      </c>
      <c r="C32" s="310">
        <v>43748</v>
      </c>
      <c r="D32" s="310">
        <v>13856</v>
      </c>
      <c r="E32" s="310">
        <v>6800</v>
      </c>
      <c r="F32" s="310">
        <v>14441</v>
      </c>
      <c r="G32" s="310">
        <v>26449</v>
      </c>
      <c r="H32" s="310">
        <v>1927</v>
      </c>
      <c r="I32" s="310">
        <v>9986</v>
      </c>
      <c r="J32" s="310">
        <v>101</v>
      </c>
      <c r="K32" s="495">
        <v>3093</v>
      </c>
      <c r="L32" s="167"/>
    </row>
    <row r="33" spans="1:12" s="167" customFormat="1" ht="15" customHeight="1">
      <c r="A33" s="496"/>
      <c r="B33" s="497" t="s">
        <v>1122</v>
      </c>
      <c r="C33" s="1411">
        <v>110.22701504195118</v>
      </c>
      <c r="D33" s="1411">
        <v>106.81467776749923</v>
      </c>
      <c r="E33" s="1411">
        <v>107.97078437599238</v>
      </c>
      <c r="F33" s="1411">
        <v>107.40795834882856</v>
      </c>
      <c r="G33" s="1411">
        <v>117.66616246997064</v>
      </c>
      <c r="H33" s="1411">
        <v>114.29418742586003</v>
      </c>
      <c r="I33" s="1411">
        <v>99.0772894136323</v>
      </c>
      <c r="J33" s="1411">
        <v>85.593220338983045</v>
      </c>
      <c r="K33" s="1412">
        <v>91.563055062166967</v>
      </c>
      <c r="L33" s="173"/>
    </row>
    <row r="34" spans="1:12" s="167" customFormat="1" ht="12" customHeight="1">
      <c r="A34" s="496"/>
      <c r="B34" s="497" t="s">
        <v>1458</v>
      </c>
      <c r="C34" s="1411">
        <v>97.752156231845191</v>
      </c>
      <c r="D34" s="1411">
        <v>96.376156360854139</v>
      </c>
      <c r="E34" s="1411">
        <v>96.317280453257794</v>
      </c>
      <c r="F34" s="1411">
        <v>97.482111516133386</v>
      </c>
      <c r="G34" s="1411">
        <v>98.294187602200083</v>
      </c>
      <c r="H34" s="1411">
        <v>111.00230414746544</v>
      </c>
      <c r="I34" s="1411">
        <v>97.84440525181266</v>
      </c>
      <c r="J34" s="1411">
        <v>104.12371134020619</v>
      </c>
      <c r="K34" s="1412">
        <v>99.230028873917234</v>
      </c>
      <c r="L34" s="173"/>
    </row>
    <row r="35" spans="1:12" s="71" customFormat="1" ht="15" customHeight="1">
      <c r="A35" s="2037" t="s">
        <v>1752</v>
      </c>
      <c r="B35" s="2037"/>
      <c r="C35" s="2037"/>
      <c r="D35" s="2037"/>
      <c r="E35" s="2037"/>
      <c r="F35" s="2037"/>
      <c r="G35" s="2037"/>
      <c r="H35" s="2037"/>
      <c r="I35" s="2037"/>
      <c r="J35" s="2037"/>
      <c r="K35" s="2037"/>
      <c r="L35" s="73"/>
    </row>
    <row r="36" spans="1:12" ht="15" customHeight="1">
      <c r="A36" s="2036" t="s">
        <v>227</v>
      </c>
      <c r="B36" s="2036"/>
      <c r="C36" s="2036"/>
      <c r="D36" s="2036"/>
      <c r="E36" s="2036"/>
      <c r="F36" s="2036"/>
      <c r="G36" s="2036"/>
      <c r="H36" s="2036"/>
      <c r="I36" s="2036"/>
      <c r="J36" s="2036"/>
      <c r="K36" s="2036"/>
    </row>
  </sheetData>
  <mergeCells count="33">
    <mergeCell ref="J10:J12"/>
    <mergeCell ref="J13:J16"/>
    <mergeCell ref="A36:K36"/>
    <mergeCell ref="A35:K35"/>
    <mergeCell ref="A14:B14"/>
    <mergeCell ref="F10:F12"/>
    <mergeCell ref="G6:G11"/>
    <mergeCell ref="G12:G16"/>
    <mergeCell ref="H6:H11"/>
    <mergeCell ref="H12:H16"/>
    <mergeCell ref="I6:J7"/>
    <mergeCell ref="I8:J9"/>
    <mergeCell ref="A8:B8"/>
    <mergeCell ref="K6:K10"/>
    <mergeCell ref="K11:K16"/>
    <mergeCell ref="A9:B10"/>
    <mergeCell ref="A11:B12"/>
    <mergeCell ref="D11:D13"/>
    <mergeCell ref="A4:C4"/>
    <mergeCell ref="A13:B13"/>
    <mergeCell ref="A7:B7"/>
    <mergeCell ref="C11:C16"/>
    <mergeCell ref="D14:D16"/>
    <mergeCell ref="A1:I1"/>
    <mergeCell ref="A2:C2"/>
    <mergeCell ref="D6:F7"/>
    <mergeCell ref="D8:F9"/>
    <mergeCell ref="C6:C10"/>
    <mergeCell ref="E11:E13"/>
    <mergeCell ref="E14:E16"/>
    <mergeCell ref="F13:F16"/>
    <mergeCell ref="I10:I12"/>
    <mergeCell ref="I13:I16"/>
  </mergeCells>
  <phoneticPr fontId="0" type="noConversion"/>
  <hyperlinks>
    <hyperlink ref="J3" location="'Spis tablic     List of tables'!A17" display="Powrót do spisu tablic"/>
    <hyperlink ref="J4" location="'Spis tablic     List of tables'!A17" display="Return to list tables"/>
    <hyperlink ref="J3:J4" location="'Spis tablic   List of tables'!A18" display="Powrót do spisu tablic"/>
    <hyperlink ref="J1:K2" location="'Spis tablic   List of tables'!A32"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7"/>
  <sheetViews>
    <sheetView showGridLines="0" zoomScaleNormal="100" workbookViewId="0">
      <pane ySplit="19" topLeftCell="A20" activePane="bottomLeft" state="frozen"/>
      <selection pane="bottomLeft" activeCell="A5" sqref="A5"/>
    </sheetView>
  </sheetViews>
  <sheetFormatPr defaultColWidth="9" defaultRowHeight="14.25"/>
  <cols>
    <col min="1" max="1" width="8.625" style="1007" customWidth="1"/>
    <col min="2" max="2" width="13.625" style="1007" customWidth="1"/>
    <col min="3" max="13" width="9.625" style="1007" customWidth="1"/>
    <col min="14" max="16" width="7.125" style="2" customWidth="1"/>
    <col min="17" max="25" width="9" style="2"/>
    <col min="26" max="16384" width="9" style="1007"/>
  </cols>
  <sheetData>
    <row r="1" spans="1:16" ht="30" customHeight="1">
      <c r="A1" s="2038" t="s">
        <v>1820</v>
      </c>
      <c r="B1" s="2038"/>
      <c r="C1" s="2038"/>
      <c r="D1" s="2038"/>
      <c r="E1" s="2038"/>
      <c r="F1" s="2038"/>
      <c r="G1" s="2038"/>
      <c r="H1" s="2038"/>
      <c r="I1" s="2038"/>
      <c r="J1" s="2038"/>
      <c r="K1" s="2038"/>
      <c r="N1" s="1029"/>
      <c r="O1" s="1029"/>
      <c r="P1" s="4"/>
    </row>
    <row r="2" spans="1:16" ht="15" customHeight="1">
      <c r="A2" s="922" t="s">
        <v>396</v>
      </c>
      <c r="B2" s="991"/>
      <c r="C2" s="991"/>
      <c r="D2" s="9"/>
      <c r="E2" s="9"/>
      <c r="F2" s="9"/>
      <c r="G2" s="9"/>
      <c r="H2" s="9"/>
      <c r="I2" s="15"/>
      <c r="J2" s="15"/>
      <c r="K2" s="15"/>
      <c r="L2" s="2041"/>
      <c r="M2" s="2041"/>
    </row>
    <row r="3" spans="1:16" ht="30" customHeight="1">
      <c r="A3" s="2042" t="s">
        <v>1821</v>
      </c>
      <c r="B3" s="2042"/>
      <c r="C3" s="2042"/>
      <c r="D3" s="2042"/>
      <c r="E3" s="2042"/>
      <c r="F3" s="2042"/>
      <c r="G3" s="2042"/>
      <c r="H3" s="2042"/>
      <c r="I3" s="2042"/>
      <c r="J3" s="2042"/>
      <c r="K3" s="2042"/>
      <c r="L3" s="2043" t="s">
        <v>3</v>
      </c>
      <c r="M3" s="2043"/>
      <c r="N3" s="9"/>
      <c r="O3" s="9"/>
      <c r="P3" s="9"/>
    </row>
    <row r="4" spans="1:16" ht="15" customHeight="1">
      <c r="A4" s="1931" t="s">
        <v>397</v>
      </c>
      <c r="B4" s="1931"/>
      <c r="C4" s="1931"/>
      <c r="D4" s="1931"/>
      <c r="E4" s="1931"/>
      <c r="F4" s="1931"/>
      <c r="G4" s="9"/>
      <c r="H4" s="9"/>
      <c r="I4" s="9"/>
      <c r="J4" s="9"/>
      <c r="K4" s="9"/>
      <c r="L4" s="1798" t="s">
        <v>4</v>
      </c>
      <c r="M4" s="1798"/>
      <c r="N4" s="9"/>
      <c r="O4" s="9"/>
      <c r="P4" s="9"/>
    </row>
    <row r="5" spans="1:16" s="122" customFormat="1" ht="15" customHeight="1">
      <c r="A5" s="362"/>
      <c r="B5" s="369"/>
      <c r="C5" s="1809" t="s">
        <v>787</v>
      </c>
      <c r="D5" s="2044" t="s">
        <v>1462</v>
      </c>
      <c r="E5" s="2045"/>
      <c r="F5" s="2045"/>
      <c r="G5" s="2045"/>
      <c r="H5" s="2046"/>
      <c r="I5" s="2047" t="s">
        <v>786</v>
      </c>
      <c r="J5" s="2048"/>
      <c r="K5" s="2048"/>
      <c r="L5" s="2048"/>
      <c r="M5" s="2048"/>
    </row>
    <row r="6" spans="1:16" s="122" customFormat="1" ht="15" customHeight="1">
      <c r="A6" s="295"/>
      <c r="B6" s="488"/>
      <c r="C6" s="1843"/>
      <c r="D6" s="2039" t="s">
        <v>784</v>
      </c>
      <c r="E6" s="2040"/>
      <c r="F6" s="2040"/>
      <c r="G6" s="2040"/>
      <c r="H6" s="2051"/>
      <c r="I6" s="2039" t="s">
        <v>785</v>
      </c>
      <c r="J6" s="2040"/>
      <c r="K6" s="2040"/>
      <c r="L6" s="2040"/>
      <c r="M6" s="2040"/>
    </row>
    <row r="7" spans="1:16" s="122" customFormat="1" ht="15" customHeight="1">
      <c r="A7" s="1861" t="s">
        <v>462</v>
      </c>
      <c r="B7" s="1862"/>
      <c r="C7" s="1843"/>
      <c r="D7" s="1890" t="s">
        <v>1163</v>
      </c>
      <c r="E7" s="1890" t="s">
        <v>2050</v>
      </c>
      <c r="F7" s="1890" t="s">
        <v>1165</v>
      </c>
      <c r="G7" s="1890" t="s">
        <v>2051</v>
      </c>
      <c r="H7" s="1890" t="s">
        <v>1167</v>
      </c>
      <c r="I7" s="1890" t="s">
        <v>1459</v>
      </c>
      <c r="J7" s="502"/>
      <c r="K7" s="502"/>
      <c r="L7" s="502"/>
      <c r="M7" s="1868" t="s">
        <v>1071</v>
      </c>
    </row>
    <row r="8" spans="1:16" s="122" customFormat="1" ht="15" customHeight="1">
      <c r="A8" s="1859" t="s">
        <v>463</v>
      </c>
      <c r="B8" s="1860"/>
      <c r="C8" s="1843"/>
      <c r="D8" s="1891"/>
      <c r="E8" s="1891"/>
      <c r="F8" s="1891"/>
      <c r="G8" s="1891"/>
      <c r="H8" s="1891"/>
      <c r="I8" s="1891"/>
      <c r="J8" s="503"/>
      <c r="K8" s="503"/>
      <c r="L8" s="503"/>
      <c r="M8" s="1869"/>
    </row>
    <row r="9" spans="1:16" s="122" customFormat="1" ht="15" customHeight="1">
      <c r="A9" s="1861" t="s">
        <v>1164</v>
      </c>
      <c r="B9" s="1862"/>
      <c r="C9" s="1843"/>
      <c r="D9" s="1891"/>
      <c r="E9" s="1891"/>
      <c r="F9" s="1891"/>
      <c r="G9" s="1891"/>
      <c r="H9" s="1891"/>
      <c r="I9" s="1891"/>
      <c r="J9" s="503"/>
      <c r="K9" s="503"/>
      <c r="L9" s="503"/>
      <c r="M9" s="1869"/>
    </row>
    <row r="10" spans="1:16" s="122" customFormat="1" ht="15" customHeight="1">
      <c r="A10" s="1861"/>
      <c r="B10" s="1862"/>
      <c r="C10" s="1843"/>
      <c r="D10" s="1891"/>
      <c r="E10" s="1891"/>
      <c r="F10" s="1891"/>
      <c r="G10" s="1891"/>
      <c r="H10" s="1891"/>
      <c r="I10" s="1891"/>
      <c r="J10" s="376"/>
      <c r="K10" s="376"/>
      <c r="L10" s="376"/>
      <c r="M10" s="1869"/>
    </row>
    <row r="11" spans="1:16" s="122" customFormat="1" ht="15" customHeight="1">
      <c r="A11" s="1859" t="s">
        <v>1056</v>
      </c>
      <c r="B11" s="1860"/>
      <c r="C11" s="2025" t="s">
        <v>29</v>
      </c>
      <c r="D11" s="1916" t="s">
        <v>788</v>
      </c>
      <c r="E11" s="1891"/>
      <c r="F11" s="1891"/>
      <c r="G11" s="1891"/>
      <c r="H11" s="1891"/>
      <c r="I11" s="1891"/>
      <c r="J11" s="503" t="s">
        <v>101</v>
      </c>
      <c r="K11" s="503" t="s">
        <v>102</v>
      </c>
      <c r="L11" s="503" t="s">
        <v>103</v>
      </c>
      <c r="M11" s="1869"/>
    </row>
    <row r="12" spans="1:16" s="122" customFormat="1" ht="15" customHeight="1">
      <c r="A12" s="1859"/>
      <c r="B12" s="1860"/>
      <c r="C12" s="2025"/>
      <c r="D12" s="1916"/>
      <c r="E12" s="1916" t="s">
        <v>1460</v>
      </c>
      <c r="F12" s="1891"/>
      <c r="G12" s="1891"/>
      <c r="H12" s="1891"/>
      <c r="I12" s="1891"/>
      <c r="J12" s="503"/>
      <c r="K12" s="503"/>
      <c r="L12" s="503"/>
      <c r="M12" s="1873" t="s">
        <v>1070</v>
      </c>
    </row>
    <row r="13" spans="1:16" s="122" customFormat="1" ht="15" customHeight="1">
      <c r="A13" s="1861" t="s">
        <v>1107</v>
      </c>
      <c r="B13" s="1862"/>
      <c r="C13" s="2025"/>
      <c r="D13" s="1916"/>
      <c r="E13" s="1916"/>
      <c r="F13" s="1916" t="s">
        <v>1166</v>
      </c>
      <c r="G13" s="1916" t="s">
        <v>2052</v>
      </c>
      <c r="H13" s="1891"/>
      <c r="I13" s="1916" t="s">
        <v>1069</v>
      </c>
      <c r="J13" s="503"/>
      <c r="K13" s="503"/>
      <c r="L13" s="503"/>
      <c r="M13" s="1873"/>
    </row>
    <row r="14" spans="1:16" s="122" customFormat="1" ht="15" customHeight="1">
      <c r="A14" s="1859" t="s">
        <v>427</v>
      </c>
      <c r="B14" s="1860"/>
      <c r="C14" s="2025"/>
      <c r="D14" s="1916"/>
      <c r="E14" s="1916"/>
      <c r="F14" s="1916"/>
      <c r="G14" s="1916"/>
      <c r="H14" s="1916" t="s">
        <v>1068</v>
      </c>
      <c r="I14" s="1916"/>
      <c r="J14" s="503"/>
      <c r="K14" s="503"/>
      <c r="L14" s="503"/>
      <c r="M14" s="1873"/>
    </row>
    <row r="15" spans="1:16" s="122" customFormat="1" ht="15" customHeight="1">
      <c r="A15" s="295"/>
      <c r="B15" s="488"/>
      <c r="C15" s="2025"/>
      <c r="D15" s="1916"/>
      <c r="E15" s="1916"/>
      <c r="F15" s="1916"/>
      <c r="G15" s="1916"/>
      <c r="H15" s="1916"/>
      <c r="I15" s="1916"/>
      <c r="J15" s="503"/>
      <c r="K15" s="503"/>
      <c r="L15" s="503"/>
      <c r="M15" s="1873"/>
    </row>
    <row r="16" spans="1:16" s="122" customFormat="1" ht="15" customHeight="1">
      <c r="A16" s="295"/>
      <c r="B16" s="488"/>
      <c r="C16" s="2025"/>
      <c r="D16" s="1916"/>
      <c r="E16" s="1916"/>
      <c r="F16" s="1916"/>
      <c r="G16" s="1916"/>
      <c r="H16" s="1916"/>
      <c r="I16" s="1916"/>
      <c r="J16" s="503"/>
      <c r="K16" s="503"/>
      <c r="L16" s="503"/>
      <c r="M16" s="1873"/>
    </row>
    <row r="17" spans="1:25" s="122" customFormat="1" ht="15" customHeight="1">
      <c r="A17" s="295"/>
      <c r="B17" s="488"/>
      <c r="C17" s="2025"/>
      <c r="D17" s="1916"/>
      <c r="E17" s="1916"/>
      <c r="F17" s="1916"/>
      <c r="G17" s="1916"/>
      <c r="H17" s="1916"/>
      <c r="I17" s="1916"/>
      <c r="J17" s="503"/>
      <c r="K17" s="503"/>
      <c r="L17" s="503"/>
      <c r="M17" s="1873"/>
    </row>
    <row r="18" spans="1:25" s="122" customFormat="1" ht="15" customHeight="1">
      <c r="A18" s="295"/>
      <c r="B18" s="488"/>
      <c r="C18" s="2025"/>
      <c r="D18" s="1916"/>
      <c r="E18" s="1916"/>
      <c r="F18" s="1916"/>
      <c r="G18" s="1916"/>
      <c r="H18" s="1916"/>
      <c r="I18" s="1916"/>
      <c r="J18" s="503"/>
      <c r="K18" s="503"/>
      <c r="L18" s="503"/>
      <c r="M18" s="1873"/>
    </row>
    <row r="19" spans="1:25" s="122" customFormat="1" ht="15" customHeight="1">
      <c r="A19" s="331"/>
      <c r="B19" s="504"/>
      <c r="C19" s="2050"/>
      <c r="D19" s="1918"/>
      <c r="E19" s="1918"/>
      <c r="F19" s="1918"/>
      <c r="G19" s="1918"/>
      <c r="H19" s="1918"/>
      <c r="I19" s="1918"/>
      <c r="J19" s="505"/>
      <c r="K19" s="505"/>
      <c r="L19" s="505"/>
      <c r="M19" s="1874"/>
    </row>
    <row r="20" spans="1:25" s="122" customFormat="1" ht="15" customHeight="1">
      <c r="A20" s="234">
        <v>2019</v>
      </c>
      <c r="B20" s="402" t="s">
        <v>43</v>
      </c>
      <c r="C20" s="1542">
        <v>53708</v>
      </c>
      <c r="D20" s="1542">
        <v>5114</v>
      </c>
      <c r="E20" s="1542">
        <v>10209</v>
      </c>
      <c r="F20" s="1542">
        <v>6148</v>
      </c>
      <c r="G20" s="1542">
        <v>14289</v>
      </c>
      <c r="H20" s="1542">
        <v>17948</v>
      </c>
      <c r="I20" s="1542">
        <v>6806</v>
      </c>
      <c r="J20" s="1542">
        <v>14696</v>
      </c>
      <c r="K20" s="1542">
        <v>12164</v>
      </c>
      <c r="L20" s="1542">
        <v>9859</v>
      </c>
      <c r="M20" s="1543">
        <v>10183</v>
      </c>
      <c r="N20" s="134"/>
    </row>
    <row r="21" spans="1:25" s="122" customFormat="1" ht="15" customHeight="1">
      <c r="A21" s="234"/>
      <c r="B21" s="402" t="s">
        <v>46</v>
      </c>
      <c r="C21" s="1289">
        <v>45114</v>
      </c>
      <c r="D21" s="1289">
        <v>4623</v>
      </c>
      <c r="E21" s="1289">
        <v>8715</v>
      </c>
      <c r="F21" s="1289">
        <v>5302</v>
      </c>
      <c r="G21" s="1289">
        <v>11722</v>
      </c>
      <c r="H21" s="1289">
        <v>14752</v>
      </c>
      <c r="I21" s="1289">
        <v>5496</v>
      </c>
      <c r="J21" s="1289">
        <v>12600</v>
      </c>
      <c r="K21" s="1289">
        <v>10212</v>
      </c>
      <c r="L21" s="1289">
        <v>8037</v>
      </c>
      <c r="M21" s="1290">
        <v>8769</v>
      </c>
      <c r="N21" s="134"/>
    </row>
    <row r="22" spans="1:25" s="122" customFormat="1" ht="15" customHeight="1">
      <c r="A22" s="234"/>
      <c r="B22" s="402" t="s">
        <v>49</v>
      </c>
      <c r="C22" s="1289">
        <v>43449</v>
      </c>
      <c r="D22" s="1289">
        <v>4526</v>
      </c>
      <c r="E22" s="1289">
        <v>8662</v>
      </c>
      <c r="F22" s="1289">
        <v>5160</v>
      </c>
      <c r="G22" s="1289">
        <v>11190</v>
      </c>
      <c r="H22" s="1289">
        <v>13911</v>
      </c>
      <c r="I22" s="1289">
        <v>5902</v>
      </c>
      <c r="J22" s="1289">
        <v>12101</v>
      </c>
      <c r="K22" s="1289">
        <v>9717</v>
      </c>
      <c r="L22" s="1289">
        <v>7475</v>
      </c>
      <c r="M22" s="1290">
        <v>8254</v>
      </c>
      <c r="N22" s="134"/>
    </row>
    <row r="23" spans="1:25" s="122" customFormat="1" ht="15" customHeight="1">
      <c r="A23" s="234"/>
      <c r="B23" s="402" t="s">
        <v>18</v>
      </c>
      <c r="C23" s="1289">
        <v>45731</v>
      </c>
      <c r="D23" s="1289">
        <v>4618</v>
      </c>
      <c r="E23" s="1289">
        <v>8997</v>
      </c>
      <c r="F23" s="1289">
        <v>5360</v>
      </c>
      <c r="G23" s="1289">
        <v>11902</v>
      </c>
      <c r="H23" s="1289">
        <v>14854</v>
      </c>
      <c r="I23" s="1289">
        <v>6070</v>
      </c>
      <c r="J23" s="1289">
        <v>12394</v>
      </c>
      <c r="K23" s="1289">
        <v>10107</v>
      </c>
      <c r="L23" s="1289">
        <v>8201</v>
      </c>
      <c r="M23" s="1290">
        <v>8959</v>
      </c>
      <c r="N23" s="134"/>
    </row>
    <row r="24" spans="1:25" s="122" customFormat="1" ht="15" customHeight="1">
      <c r="A24" s="234"/>
      <c r="B24" s="969"/>
      <c r="C24" s="1269"/>
      <c r="D24" s="1269"/>
      <c r="E24" s="1269"/>
      <c r="F24" s="1269"/>
      <c r="G24" s="1269"/>
      <c r="H24" s="1269"/>
      <c r="I24" s="1269"/>
      <c r="J24" s="1269"/>
      <c r="K24" s="1269"/>
      <c r="L24" s="1269"/>
      <c r="M24" s="1270"/>
      <c r="N24" s="134"/>
    </row>
    <row r="25" spans="1:25">
      <c r="A25" s="234">
        <v>2020</v>
      </c>
      <c r="B25" s="402" t="s">
        <v>43</v>
      </c>
      <c r="C25" s="1289">
        <v>48221</v>
      </c>
      <c r="D25" s="1289">
        <v>4980</v>
      </c>
      <c r="E25" s="1289">
        <v>9359</v>
      </c>
      <c r="F25" s="1289">
        <v>5836</v>
      </c>
      <c r="G25" s="1289">
        <v>12500</v>
      </c>
      <c r="H25" s="1289">
        <v>15546</v>
      </c>
      <c r="I25" s="1289">
        <v>6298</v>
      </c>
      <c r="J25" s="1289">
        <v>13211</v>
      </c>
      <c r="K25" s="1289">
        <v>10880</v>
      </c>
      <c r="L25" s="1289">
        <v>8736</v>
      </c>
      <c r="M25" s="1290">
        <v>9096</v>
      </c>
    </row>
    <row r="26" spans="1:25" s="1388" customFormat="1">
      <c r="A26" s="234"/>
      <c r="B26" s="402" t="s">
        <v>46</v>
      </c>
      <c r="C26" s="1289">
        <v>52928</v>
      </c>
      <c r="D26" s="1289">
        <v>5613</v>
      </c>
      <c r="E26" s="1289">
        <v>10465</v>
      </c>
      <c r="F26" s="1289">
        <v>6632</v>
      </c>
      <c r="G26" s="1289">
        <v>13604</v>
      </c>
      <c r="H26" s="1289">
        <v>16614</v>
      </c>
      <c r="I26" s="1289">
        <v>7099</v>
      </c>
      <c r="J26" s="1289">
        <v>14716</v>
      </c>
      <c r="K26" s="1289">
        <v>12231</v>
      </c>
      <c r="L26" s="1289">
        <v>9490</v>
      </c>
      <c r="M26" s="1290">
        <v>9392</v>
      </c>
      <c r="N26" s="2"/>
      <c r="O26" s="2"/>
      <c r="P26" s="2"/>
      <c r="Q26" s="2"/>
      <c r="R26" s="2"/>
      <c r="S26" s="2"/>
      <c r="T26" s="2"/>
      <c r="U26" s="2"/>
      <c r="V26" s="2"/>
      <c r="W26" s="2"/>
      <c r="X26" s="2"/>
      <c r="Y26" s="2"/>
    </row>
    <row r="27" spans="1:25" s="1501" customFormat="1">
      <c r="A27" s="1502"/>
      <c r="B27" s="402" t="s">
        <v>49</v>
      </c>
      <c r="C27" s="1289">
        <v>50175</v>
      </c>
      <c r="D27" s="1289">
        <v>5392</v>
      </c>
      <c r="E27" s="1289">
        <v>9874</v>
      </c>
      <c r="F27" s="1289">
        <v>6315</v>
      </c>
      <c r="G27" s="1289">
        <v>12773</v>
      </c>
      <c r="H27" s="1289">
        <v>15821</v>
      </c>
      <c r="I27" s="1289">
        <v>6769</v>
      </c>
      <c r="J27" s="1289">
        <v>13763</v>
      </c>
      <c r="K27" s="1289">
        <v>11796</v>
      </c>
      <c r="L27" s="1289">
        <v>8990</v>
      </c>
      <c r="M27" s="1544">
        <v>8857</v>
      </c>
      <c r="N27" s="2"/>
      <c r="O27" s="2"/>
      <c r="P27" s="2"/>
      <c r="Q27" s="2"/>
      <c r="R27" s="2"/>
      <c r="S27" s="2"/>
      <c r="T27" s="2"/>
      <c r="U27" s="2"/>
      <c r="V27" s="2"/>
      <c r="W27" s="2"/>
      <c r="X27" s="2"/>
      <c r="Y27" s="2"/>
    </row>
    <row r="28" spans="1:25" s="1501" customFormat="1">
      <c r="A28" s="1502"/>
      <c r="B28" s="342" t="s">
        <v>52</v>
      </c>
      <c r="C28" s="1289">
        <v>51475</v>
      </c>
      <c r="D28" s="1289">
        <v>5359</v>
      </c>
      <c r="E28" s="1289">
        <v>10039</v>
      </c>
      <c r="F28" s="1289">
        <v>6306</v>
      </c>
      <c r="G28" s="1289">
        <v>13037</v>
      </c>
      <c r="H28" s="1289">
        <v>16734</v>
      </c>
      <c r="I28" s="1289">
        <v>6609</v>
      </c>
      <c r="J28" s="1289">
        <v>13766</v>
      </c>
      <c r="K28" s="1289">
        <v>12104</v>
      </c>
      <c r="L28" s="1289">
        <v>9588</v>
      </c>
      <c r="M28" s="1544">
        <v>9408</v>
      </c>
      <c r="N28" s="1007"/>
      <c r="O28" s="2"/>
      <c r="P28" s="2"/>
      <c r="Q28" s="2"/>
      <c r="R28" s="2"/>
      <c r="S28" s="2"/>
      <c r="T28" s="2"/>
      <c r="U28" s="2"/>
      <c r="V28" s="2"/>
      <c r="W28" s="2"/>
      <c r="X28" s="2"/>
      <c r="Y28" s="2"/>
    </row>
    <row r="29" spans="1:25" s="1427" customFormat="1">
      <c r="A29" s="234"/>
      <c r="B29" s="1541"/>
      <c r="C29" s="1289"/>
      <c r="D29" s="1289"/>
      <c r="E29" s="1289"/>
      <c r="F29" s="1289"/>
      <c r="G29" s="1289"/>
      <c r="H29" s="1289"/>
      <c r="I29" s="1289"/>
      <c r="J29" s="1289"/>
      <c r="K29" s="1289"/>
      <c r="L29" s="1289"/>
      <c r="M29" s="1290"/>
      <c r="O29" s="2"/>
      <c r="P29" s="2"/>
      <c r="Q29" s="2"/>
      <c r="R29" s="2"/>
      <c r="S29" s="2"/>
      <c r="T29" s="2"/>
      <c r="U29" s="2"/>
      <c r="V29" s="2"/>
      <c r="W29" s="2"/>
      <c r="X29" s="2"/>
      <c r="Y29" s="2"/>
    </row>
    <row r="30" spans="1:25">
      <c r="A30" s="1502">
        <v>2021</v>
      </c>
      <c r="B30" s="402" t="s">
        <v>43</v>
      </c>
      <c r="C30" s="1289">
        <v>53531</v>
      </c>
      <c r="D30" s="1289">
        <v>5431</v>
      </c>
      <c r="E30" s="1289">
        <v>10274</v>
      </c>
      <c r="F30" s="1289">
        <v>6708</v>
      </c>
      <c r="G30" s="1289">
        <v>13634</v>
      </c>
      <c r="H30" s="1289">
        <v>17484</v>
      </c>
      <c r="I30" s="1289">
        <v>6800</v>
      </c>
      <c r="J30" s="1289">
        <v>14305</v>
      </c>
      <c r="K30" s="1289">
        <v>12840</v>
      </c>
      <c r="L30" s="1289">
        <v>9996</v>
      </c>
      <c r="M30" s="1544">
        <v>9590</v>
      </c>
      <c r="N30" s="1007"/>
    </row>
    <row r="31" spans="1:25" s="167" customFormat="1" ht="15" customHeight="1">
      <c r="A31" s="555"/>
      <c r="B31" s="1010" t="s">
        <v>1122</v>
      </c>
      <c r="C31" s="392">
        <v>111.01179983824474</v>
      </c>
      <c r="D31" s="392">
        <v>109.05622489959839</v>
      </c>
      <c r="E31" s="392">
        <v>109.77668554332728</v>
      </c>
      <c r="F31" s="392">
        <v>114.94174091843729</v>
      </c>
      <c r="G31" s="392">
        <v>109.072</v>
      </c>
      <c r="H31" s="392">
        <v>112.46622925511386</v>
      </c>
      <c r="I31" s="392">
        <v>107.97078437599238</v>
      </c>
      <c r="J31" s="392">
        <v>108.28097797290137</v>
      </c>
      <c r="K31" s="392">
        <v>118.01470588235294</v>
      </c>
      <c r="L31" s="392">
        <v>114.42307692307692</v>
      </c>
      <c r="M31" s="1545">
        <v>105.43095866314863</v>
      </c>
      <c r="N31" s="134"/>
      <c r="O31" s="122"/>
      <c r="P31" s="122"/>
      <c r="Q31" s="122"/>
      <c r="R31" s="122"/>
      <c r="S31" s="122"/>
      <c r="T31" s="122"/>
      <c r="U31" s="122"/>
      <c r="V31" s="122"/>
      <c r="W31" s="122"/>
      <c r="X31" s="122"/>
      <c r="Y31" s="122"/>
    </row>
    <row r="32" spans="1:25" s="167" customFormat="1" ht="15" customHeight="1">
      <c r="A32" s="555"/>
      <c r="B32" s="1288" t="s">
        <v>1458</v>
      </c>
      <c r="C32" s="392">
        <v>103.99417192812045</v>
      </c>
      <c r="D32" s="392">
        <v>101.34353424146296</v>
      </c>
      <c r="E32" s="392">
        <v>102.34087060464189</v>
      </c>
      <c r="F32" s="392">
        <v>106.37488106565176</v>
      </c>
      <c r="G32" s="392">
        <v>104.57927437293856</v>
      </c>
      <c r="H32" s="392">
        <v>104.48189315166726</v>
      </c>
      <c r="I32" s="392">
        <v>102.88999848691179</v>
      </c>
      <c r="J32" s="392">
        <v>103.91544384715966</v>
      </c>
      <c r="K32" s="392">
        <v>106.08063450099141</v>
      </c>
      <c r="L32" s="392">
        <v>104.25531914893617</v>
      </c>
      <c r="M32" s="1545">
        <v>101.93452380952381</v>
      </c>
      <c r="N32" s="134"/>
      <c r="O32" s="122"/>
      <c r="P32" s="122"/>
      <c r="Q32" s="122"/>
      <c r="R32" s="122"/>
      <c r="S32" s="122"/>
      <c r="T32" s="122"/>
      <c r="U32" s="122"/>
      <c r="V32" s="122"/>
      <c r="W32" s="122"/>
      <c r="X32" s="122"/>
      <c r="Y32" s="122"/>
    </row>
    <row r="33" spans="1:25" s="68" customFormat="1" ht="15" customHeight="1">
      <c r="A33" s="2049" t="s">
        <v>1461</v>
      </c>
      <c r="B33" s="2049"/>
      <c r="C33" s="2049"/>
      <c r="D33" s="2049"/>
      <c r="E33" s="2049"/>
      <c r="F33" s="2049"/>
      <c r="G33" s="2049"/>
      <c r="H33" s="2049"/>
      <c r="I33" s="2049"/>
      <c r="J33" s="2049"/>
      <c r="K33" s="2049"/>
      <c r="L33" s="2049"/>
      <c r="M33" s="2049"/>
      <c r="N33" s="71"/>
      <c r="O33" s="71"/>
      <c r="P33" s="71"/>
      <c r="Q33" s="71"/>
      <c r="R33" s="71"/>
      <c r="S33" s="71"/>
      <c r="T33" s="71"/>
      <c r="U33" s="71"/>
      <c r="V33" s="71"/>
      <c r="W33" s="71"/>
      <c r="X33" s="71"/>
      <c r="Y33" s="71"/>
    </row>
    <row r="34" spans="1:25" s="68" customFormat="1" ht="15" customHeight="1">
      <c r="A34" s="115" t="s">
        <v>2053</v>
      </c>
      <c r="B34" s="1626"/>
      <c r="C34" s="1626"/>
      <c r="D34" s="1626"/>
      <c r="E34" s="1627"/>
      <c r="F34" s="1627"/>
      <c r="G34" s="1627"/>
      <c r="H34" s="1627"/>
      <c r="I34" s="1627"/>
      <c r="J34" s="1627"/>
      <c r="K34" s="1627"/>
      <c r="L34" s="1627"/>
      <c r="M34" s="1627"/>
      <c r="N34" s="71"/>
      <c r="O34" s="71"/>
      <c r="P34" s="71"/>
      <c r="Q34" s="71"/>
      <c r="R34" s="71"/>
      <c r="S34" s="71"/>
      <c r="T34" s="71"/>
      <c r="U34" s="71"/>
      <c r="V34" s="71"/>
      <c r="W34" s="71"/>
      <c r="X34" s="71"/>
      <c r="Y34" s="71"/>
    </row>
    <row r="35" spans="1:25" s="68" customFormat="1" ht="15" customHeight="1">
      <c r="A35" s="115" t="s">
        <v>2054</v>
      </c>
      <c r="B35" s="1626"/>
      <c r="C35" s="1626"/>
      <c r="D35" s="1626"/>
      <c r="E35" s="1627"/>
      <c r="F35" s="1627"/>
      <c r="G35" s="1627"/>
      <c r="H35" s="1627"/>
      <c r="I35" s="1627"/>
      <c r="J35" s="1627"/>
      <c r="K35" s="1627"/>
      <c r="L35" s="1627"/>
      <c r="M35" s="1627"/>
      <c r="N35" s="71"/>
      <c r="O35" s="71"/>
      <c r="P35" s="71"/>
      <c r="Q35" s="71"/>
      <c r="R35" s="71"/>
      <c r="S35" s="71"/>
      <c r="T35" s="71"/>
      <c r="U35" s="71"/>
      <c r="V35" s="71"/>
      <c r="W35" s="71"/>
      <c r="X35" s="71"/>
      <c r="Y35" s="71"/>
    </row>
    <row r="36" spans="1:25" ht="15" customHeight="1">
      <c r="A36" s="2036" t="s">
        <v>153</v>
      </c>
      <c r="B36" s="2036"/>
      <c r="C36" s="2036"/>
      <c r="D36" s="2036"/>
      <c r="E36" s="2036"/>
      <c r="F36" s="2036"/>
      <c r="G36" s="2036"/>
      <c r="H36" s="2036"/>
      <c r="I36" s="2036"/>
      <c r="J36" s="2036"/>
      <c r="K36" s="2036"/>
      <c r="L36" s="2036"/>
      <c r="M36" s="2036"/>
    </row>
    <row r="37" spans="1:25" ht="12.75" customHeight="1">
      <c r="A37" s="1628" t="s">
        <v>2055</v>
      </c>
      <c r="B37" s="1628"/>
      <c r="C37" s="1628"/>
      <c r="D37" s="1628"/>
      <c r="E37" s="1628"/>
      <c r="F37" s="61"/>
      <c r="G37" s="61"/>
      <c r="H37" s="61"/>
      <c r="I37" s="61"/>
      <c r="J37" s="61"/>
      <c r="K37" s="61"/>
      <c r="L37" s="61"/>
      <c r="M37" s="61"/>
    </row>
    <row r="38" spans="1:25" ht="12.75" customHeight="1">
      <c r="A38" s="1628" t="s">
        <v>2056</v>
      </c>
      <c r="B38" s="1628"/>
      <c r="C38" s="1628"/>
      <c r="D38" s="1628"/>
      <c r="E38" s="1628"/>
      <c r="F38" s="61"/>
      <c r="G38" s="61"/>
      <c r="H38" s="61"/>
      <c r="I38" s="61"/>
      <c r="J38" s="61"/>
      <c r="K38" s="61"/>
      <c r="L38" s="61"/>
      <c r="M38" s="61"/>
    </row>
    <row r="39" spans="1:25" ht="12.75" customHeight="1">
      <c r="A39" s="61"/>
      <c r="B39" s="61"/>
      <c r="C39" s="61"/>
      <c r="D39" s="61"/>
      <c r="E39" s="61"/>
      <c r="F39" s="61"/>
      <c r="G39" s="61"/>
      <c r="H39" s="61"/>
      <c r="I39" s="61"/>
      <c r="J39" s="61"/>
      <c r="K39" s="61"/>
      <c r="L39" s="61"/>
      <c r="M39" s="61"/>
    </row>
    <row r="40" spans="1:25" ht="12.75" customHeight="1"/>
    <row r="41" spans="1:25" ht="12.75" customHeight="1"/>
    <row r="42" spans="1:25" ht="12.75" customHeight="1"/>
    <row r="43" spans="1:25" ht="12.75" customHeight="1"/>
    <row r="44" spans="1:25" ht="12.75" customHeight="1"/>
    <row r="45" spans="1:25" ht="12.75" customHeight="1"/>
    <row r="46" spans="1:25" ht="12.75" customHeight="1"/>
    <row r="47" spans="1:25" ht="12.75" customHeight="1"/>
  </sheetData>
  <mergeCells count="34">
    <mergeCell ref="D6:H6"/>
    <mergeCell ref="G7:G12"/>
    <mergeCell ref="A36:M36"/>
    <mergeCell ref="A33:M33"/>
    <mergeCell ref="A11:B12"/>
    <mergeCell ref="D7:D10"/>
    <mergeCell ref="C11:C19"/>
    <mergeCell ref="I7:I12"/>
    <mergeCell ref="D11:D19"/>
    <mergeCell ref="H14:H19"/>
    <mergeCell ref="E12:E19"/>
    <mergeCell ref="M12:M19"/>
    <mergeCell ref="A14:B14"/>
    <mergeCell ref="F13:F19"/>
    <mergeCell ref="A7:B7"/>
    <mergeCell ref="A9:B10"/>
    <mergeCell ref="E7:E11"/>
    <mergeCell ref="G13:G19"/>
    <mergeCell ref="A1:K1"/>
    <mergeCell ref="H7:H13"/>
    <mergeCell ref="I6:M6"/>
    <mergeCell ref="A13:B13"/>
    <mergeCell ref="F7:F12"/>
    <mergeCell ref="L2:M2"/>
    <mergeCell ref="A3:K3"/>
    <mergeCell ref="C5:C10"/>
    <mergeCell ref="M7:M11"/>
    <mergeCell ref="L3:M3"/>
    <mergeCell ref="A4:F4"/>
    <mergeCell ref="L4:M4"/>
    <mergeCell ref="A8:B8"/>
    <mergeCell ref="I13:I19"/>
    <mergeCell ref="D5:H5"/>
    <mergeCell ref="I5:M5"/>
  </mergeCells>
  <phoneticPr fontId="0" type="noConversion"/>
  <hyperlinks>
    <hyperlink ref="L3" location="'Spis tablic     List of tables'!A1" display="Powrót do spisu tablic"/>
    <hyperlink ref="L4" location="'Spis tablic     List of tables'!A1" display="Return to list tables"/>
    <hyperlink ref="L3:M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showGridLines="0" zoomScaleNormal="100" workbookViewId="0">
      <pane ySplit="14" topLeftCell="A15" activePane="bottomLeft" state="frozen"/>
      <selection pane="bottomLeft" activeCell="A5" sqref="A5"/>
    </sheetView>
  </sheetViews>
  <sheetFormatPr defaultColWidth="9" defaultRowHeight="14.25"/>
  <cols>
    <col min="1" max="1" width="8.625" style="1007" customWidth="1"/>
    <col min="2" max="2" width="13.625" style="1007" customWidth="1"/>
    <col min="3" max="10" width="7.625" style="1007" customWidth="1"/>
    <col min="11" max="11" width="9.25" style="1007" customWidth="1"/>
    <col min="12" max="15" width="7.625" style="1007" customWidth="1"/>
    <col min="16" max="16384" width="9" style="1007"/>
  </cols>
  <sheetData>
    <row r="1" spans="1:16" ht="30" customHeight="1">
      <c r="A1" s="2038" t="s">
        <v>1822</v>
      </c>
      <c r="B1" s="2038"/>
      <c r="C1" s="2038"/>
      <c r="D1" s="2038"/>
      <c r="E1" s="2038"/>
      <c r="F1" s="2038"/>
      <c r="G1" s="2038"/>
      <c r="H1" s="2038"/>
      <c r="I1" s="2038"/>
      <c r="J1" s="2038"/>
      <c r="K1" s="2038"/>
      <c r="L1" s="2038"/>
    </row>
    <row r="2" spans="1:16" ht="15" customHeight="1">
      <c r="A2" s="2065" t="s">
        <v>398</v>
      </c>
      <c r="B2" s="2065"/>
      <c r="C2" s="2065"/>
      <c r="D2" s="9"/>
      <c r="E2" s="9"/>
      <c r="F2" s="9"/>
      <c r="G2" s="9"/>
      <c r="H2" s="15"/>
      <c r="I2" s="15"/>
      <c r="J2" s="15"/>
      <c r="K2" s="15"/>
      <c r="L2" s="15"/>
    </row>
    <row r="3" spans="1:16" ht="30" customHeight="1">
      <c r="A3" s="2042" t="s">
        <v>1823</v>
      </c>
      <c r="B3" s="2042"/>
      <c r="C3" s="2042"/>
      <c r="D3" s="2042"/>
      <c r="E3" s="2042"/>
      <c r="F3" s="2042"/>
      <c r="G3" s="2042"/>
      <c r="H3" s="2042"/>
      <c r="I3" s="2042"/>
      <c r="J3" s="2042"/>
      <c r="K3" s="2042"/>
      <c r="L3" s="2042"/>
      <c r="M3" s="9"/>
      <c r="N3" s="2043" t="s">
        <v>3</v>
      </c>
      <c r="O3" s="2043"/>
    </row>
    <row r="4" spans="1:16" ht="15" customHeight="1">
      <c r="A4" s="1931" t="s">
        <v>399</v>
      </c>
      <c r="B4" s="1931"/>
      <c r="C4" s="1931"/>
      <c r="D4" s="1931"/>
      <c r="E4" s="1931"/>
      <c r="F4" s="1931"/>
      <c r="G4" s="1044"/>
      <c r="H4" s="1044"/>
      <c r="I4" s="1044"/>
      <c r="J4" s="1044"/>
      <c r="K4" s="1044"/>
      <c r="L4" s="9"/>
      <c r="M4" s="9"/>
      <c r="N4" s="1906" t="s">
        <v>4</v>
      </c>
      <c r="O4" s="1906"/>
      <c r="P4" s="117"/>
    </row>
    <row r="5" spans="1:16" s="174" customFormat="1" ht="15" customHeight="1">
      <c r="A5" s="506"/>
      <c r="B5" s="507"/>
      <c r="C5" s="2066" t="s">
        <v>1463</v>
      </c>
      <c r="D5" s="2067"/>
      <c r="E5" s="2067"/>
      <c r="F5" s="2067"/>
      <c r="G5" s="2067"/>
      <c r="H5" s="2068"/>
      <c r="I5" s="2066" t="s">
        <v>1464</v>
      </c>
      <c r="J5" s="2067"/>
      <c r="K5" s="2067"/>
      <c r="L5" s="2067"/>
      <c r="M5" s="2067"/>
      <c r="N5" s="2067"/>
      <c r="O5" s="2067"/>
    </row>
    <row r="6" spans="1:16" s="174" customFormat="1" ht="15" customHeight="1">
      <c r="A6" s="1861" t="s">
        <v>462</v>
      </c>
      <c r="B6" s="1862"/>
      <c r="C6" s="2062" t="s">
        <v>1465</v>
      </c>
      <c r="D6" s="2063"/>
      <c r="E6" s="2063"/>
      <c r="F6" s="2063"/>
      <c r="G6" s="2063"/>
      <c r="H6" s="2064"/>
      <c r="I6" s="2062" t="s">
        <v>1466</v>
      </c>
      <c r="J6" s="2063"/>
      <c r="K6" s="2063"/>
      <c r="L6" s="2063"/>
      <c r="M6" s="2063"/>
      <c r="N6" s="2063"/>
      <c r="O6" s="2063"/>
    </row>
    <row r="7" spans="1:16" s="174" customFormat="1" ht="15" customHeight="1">
      <c r="A7" s="1859" t="s">
        <v>463</v>
      </c>
      <c r="B7" s="1860"/>
      <c r="C7" s="2058" t="s">
        <v>1467</v>
      </c>
      <c r="D7" s="508"/>
      <c r="E7" s="508"/>
      <c r="F7" s="508"/>
      <c r="G7" s="508"/>
      <c r="H7" s="2052" t="s">
        <v>1468</v>
      </c>
      <c r="I7" s="2054" t="s">
        <v>1469</v>
      </c>
      <c r="J7" s="509"/>
      <c r="K7" s="509"/>
      <c r="L7" s="509"/>
      <c r="M7" s="509"/>
      <c r="N7" s="2054" t="s">
        <v>1470</v>
      </c>
      <c r="O7" s="2061" t="s">
        <v>1471</v>
      </c>
    </row>
    <row r="8" spans="1:16" s="174" customFormat="1" ht="15" customHeight="1">
      <c r="A8" s="1861" t="s">
        <v>1108</v>
      </c>
      <c r="B8" s="1862"/>
      <c r="C8" s="2059"/>
      <c r="D8" s="510"/>
      <c r="E8" s="510"/>
      <c r="F8" s="510"/>
      <c r="G8" s="510"/>
      <c r="H8" s="2053"/>
      <c r="I8" s="2055"/>
      <c r="J8" s="511"/>
      <c r="K8" s="511"/>
      <c r="L8" s="511"/>
      <c r="M8" s="511"/>
      <c r="N8" s="2055"/>
      <c r="O8" s="2056"/>
    </row>
    <row r="9" spans="1:16" s="174" customFormat="1" ht="15" customHeight="1">
      <c r="A9" s="1861"/>
      <c r="B9" s="1862"/>
      <c r="C9" s="2059"/>
      <c r="D9" s="508"/>
      <c r="E9" s="508"/>
      <c r="F9" s="508"/>
      <c r="G9" s="508"/>
      <c r="H9" s="2053"/>
      <c r="I9" s="2056"/>
      <c r="J9" s="508"/>
      <c r="K9" s="508"/>
      <c r="L9" s="508"/>
      <c r="M9" s="508"/>
      <c r="N9" s="2060"/>
      <c r="O9" s="2056"/>
    </row>
    <row r="10" spans="1:16" s="174" customFormat="1" ht="15" customHeight="1">
      <c r="A10" s="1859" t="s">
        <v>1072</v>
      </c>
      <c r="B10" s="1860"/>
      <c r="C10" s="2059"/>
      <c r="D10" s="510" t="s">
        <v>117</v>
      </c>
      <c r="E10" s="510" t="s">
        <v>118</v>
      </c>
      <c r="F10" s="510" t="s">
        <v>119</v>
      </c>
      <c r="G10" s="510" t="s">
        <v>120</v>
      </c>
      <c r="H10" s="2053"/>
      <c r="I10" s="2055"/>
      <c r="J10" s="511" t="s">
        <v>121</v>
      </c>
      <c r="K10" s="511" t="s">
        <v>122</v>
      </c>
      <c r="L10" s="511" t="s">
        <v>123</v>
      </c>
      <c r="M10" s="511" t="s">
        <v>124</v>
      </c>
      <c r="N10" s="2055"/>
      <c r="O10" s="2056"/>
    </row>
    <row r="11" spans="1:16" s="174" customFormat="1" ht="15" customHeight="1">
      <c r="A11" s="1859"/>
      <c r="B11" s="1860"/>
      <c r="C11" s="1801" t="s">
        <v>1073</v>
      </c>
      <c r="D11" s="510"/>
      <c r="E11" s="510"/>
      <c r="F11" s="510"/>
      <c r="G11" s="510"/>
      <c r="H11" s="2025" t="s">
        <v>1074</v>
      </c>
      <c r="I11" s="1916" t="s">
        <v>1075</v>
      </c>
      <c r="J11" s="511"/>
      <c r="K11" s="511"/>
      <c r="L11" s="511"/>
      <c r="M11" s="511"/>
      <c r="N11" s="1916" t="s">
        <v>1169</v>
      </c>
      <c r="O11" s="1873" t="s">
        <v>1374</v>
      </c>
    </row>
    <row r="12" spans="1:16" s="174" customFormat="1" ht="15" customHeight="1">
      <c r="A12" s="1861" t="s">
        <v>1107</v>
      </c>
      <c r="B12" s="1862"/>
      <c r="C12" s="1801"/>
      <c r="D12" s="510"/>
      <c r="E12" s="510"/>
      <c r="F12" s="510"/>
      <c r="G12" s="510"/>
      <c r="H12" s="2025"/>
      <c r="I12" s="1916"/>
      <c r="J12" s="511"/>
      <c r="K12" s="511"/>
      <c r="L12" s="511"/>
      <c r="M12" s="511"/>
      <c r="N12" s="1916"/>
      <c r="O12" s="1873"/>
    </row>
    <row r="13" spans="1:16" s="174" customFormat="1" ht="15" customHeight="1">
      <c r="A13" s="1859" t="s">
        <v>427</v>
      </c>
      <c r="B13" s="1860"/>
      <c r="C13" s="1801"/>
      <c r="D13" s="510"/>
      <c r="E13" s="510"/>
      <c r="F13" s="510"/>
      <c r="G13" s="510"/>
      <c r="H13" s="2025"/>
      <c r="I13" s="1916"/>
      <c r="J13" s="511"/>
      <c r="K13" s="511"/>
      <c r="L13" s="511"/>
      <c r="M13" s="511"/>
      <c r="N13" s="1916"/>
      <c r="O13" s="1873"/>
    </row>
    <row r="14" spans="1:16" s="174" customFormat="1" ht="15" customHeight="1">
      <c r="A14" s="512"/>
      <c r="B14" s="523"/>
      <c r="C14" s="1974"/>
      <c r="D14" s="514"/>
      <c r="E14" s="514"/>
      <c r="F14" s="514"/>
      <c r="G14" s="514"/>
      <c r="H14" s="2026"/>
      <c r="I14" s="1919"/>
      <c r="J14" s="515"/>
      <c r="K14" s="515"/>
      <c r="L14" s="515"/>
      <c r="M14" s="515"/>
      <c r="N14" s="1919"/>
      <c r="O14" s="2057"/>
    </row>
    <row r="15" spans="1:16" s="174" customFormat="1" ht="15" customHeight="1">
      <c r="A15" s="984">
        <v>2019</v>
      </c>
      <c r="B15" s="1322" t="s">
        <v>43</v>
      </c>
      <c r="C15" s="1547">
        <v>5275</v>
      </c>
      <c r="D15" s="1547">
        <v>10546</v>
      </c>
      <c r="E15" s="1547">
        <v>9951</v>
      </c>
      <c r="F15" s="1547">
        <v>8416</v>
      </c>
      <c r="G15" s="1547">
        <v>7558</v>
      </c>
      <c r="H15" s="1547">
        <v>11962</v>
      </c>
      <c r="I15" s="1547">
        <v>10247</v>
      </c>
      <c r="J15" s="1547">
        <v>14121</v>
      </c>
      <c r="K15" s="1547">
        <v>8706</v>
      </c>
      <c r="L15" s="1547">
        <v>8183</v>
      </c>
      <c r="M15" s="1547">
        <v>4626</v>
      </c>
      <c r="N15" s="1547">
        <v>1524</v>
      </c>
      <c r="O15" s="1548">
        <v>6301</v>
      </c>
      <c r="P15" s="175"/>
    </row>
    <row r="16" spans="1:16" s="174" customFormat="1" ht="15" customHeight="1">
      <c r="A16" s="984"/>
      <c r="B16" s="1322" t="s">
        <v>46</v>
      </c>
      <c r="C16" s="1438">
        <v>4702</v>
      </c>
      <c r="D16" s="1438">
        <v>6976</v>
      </c>
      <c r="E16" s="1438">
        <v>7188</v>
      </c>
      <c r="F16" s="1438">
        <v>8593</v>
      </c>
      <c r="G16" s="1438">
        <v>6816</v>
      </c>
      <c r="H16" s="1438">
        <v>10839</v>
      </c>
      <c r="I16" s="1438">
        <v>8664</v>
      </c>
      <c r="J16" s="1438">
        <v>11895</v>
      </c>
      <c r="K16" s="1438">
        <v>7137</v>
      </c>
      <c r="L16" s="1438">
        <v>6720</v>
      </c>
      <c r="M16" s="1438">
        <v>3827</v>
      </c>
      <c r="N16" s="1438">
        <v>1340</v>
      </c>
      <c r="O16" s="1439">
        <v>5531</v>
      </c>
      <c r="P16" s="175"/>
    </row>
    <row r="17" spans="1:16" s="174" customFormat="1" ht="15" customHeight="1">
      <c r="A17" s="984"/>
      <c r="B17" s="1322" t="s">
        <v>49</v>
      </c>
      <c r="C17" s="1438">
        <v>6743</v>
      </c>
      <c r="D17" s="1438">
        <v>7604</v>
      </c>
      <c r="E17" s="1438">
        <v>5524</v>
      </c>
      <c r="F17" s="1438">
        <v>7451</v>
      </c>
      <c r="G17" s="1438">
        <v>6372</v>
      </c>
      <c r="H17" s="1438">
        <v>9755</v>
      </c>
      <c r="I17" s="1438">
        <v>8347</v>
      </c>
      <c r="J17" s="1438">
        <v>11540</v>
      </c>
      <c r="K17" s="1438">
        <v>6739</v>
      </c>
      <c r="L17" s="1438">
        <v>6418</v>
      </c>
      <c r="M17" s="1438">
        <v>3501</v>
      </c>
      <c r="N17" s="1438">
        <v>1318</v>
      </c>
      <c r="O17" s="1439">
        <v>5586</v>
      </c>
      <c r="P17" s="175"/>
    </row>
    <row r="18" spans="1:16" s="174" customFormat="1" ht="15" customHeight="1">
      <c r="A18" s="984"/>
      <c r="B18" s="1322" t="s">
        <v>18</v>
      </c>
      <c r="C18" s="1438">
        <v>5473</v>
      </c>
      <c r="D18" s="1438">
        <v>10302</v>
      </c>
      <c r="E18" s="1438">
        <v>7544</v>
      </c>
      <c r="F18" s="1438">
        <v>6801</v>
      </c>
      <c r="G18" s="1438">
        <v>6331</v>
      </c>
      <c r="H18" s="1438">
        <v>9280</v>
      </c>
      <c r="I18" s="1438">
        <v>8736</v>
      </c>
      <c r="J18" s="1438">
        <v>12272</v>
      </c>
      <c r="K18" s="1438">
        <v>7132</v>
      </c>
      <c r="L18" s="1438">
        <v>6825</v>
      </c>
      <c r="M18" s="1438">
        <v>3876</v>
      </c>
      <c r="N18" s="1438">
        <v>1389</v>
      </c>
      <c r="O18" s="1439">
        <v>5501</v>
      </c>
      <c r="P18" s="175"/>
    </row>
    <row r="19" spans="1:16" s="174" customFormat="1" ht="15" customHeight="1">
      <c r="A19" s="984"/>
      <c r="B19" s="1291"/>
      <c r="C19" s="1549"/>
      <c r="D19" s="1549"/>
      <c r="E19" s="1549"/>
      <c r="F19" s="1549"/>
      <c r="G19" s="1549"/>
      <c r="H19" s="1549"/>
      <c r="I19" s="1549"/>
      <c r="J19" s="1549"/>
      <c r="K19" s="1549"/>
      <c r="L19" s="1549"/>
      <c r="M19" s="1549"/>
      <c r="N19" s="1549"/>
      <c r="O19" s="1550"/>
      <c r="P19" s="175"/>
    </row>
    <row r="20" spans="1:16">
      <c r="A20" s="984">
        <v>2020</v>
      </c>
      <c r="B20" s="1322" t="s">
        <v>43</v>
      </c>
      <c r="C20" s="1438">
        <v>4852</v>
      </c>
      <c r="D20" s="1438">
        <v>10333</v>
      </c>
      <c r="E20" s="1438">
        <v>9418</v>
      </c>
      <c r="F20" s="1438">
        <v>7971</v>
      </c>
      <c r="G20" s="1438">
        <v>6645</v>
      </c>
      <c r="H20" s="1438">
        <v>9002</v>
      </c>
      <c r="I20" s="1438">
        <v>9373</v>
      </c>
      <c r="J20" s="1438">
        <v>13066</v>
      </c>
      <c r="K20" s="1438">
        <v>7642</v>
      </c>
      <c r="L20" s="1438">
        <v>7309</v>
      </c>
      <c r="M20" s="1438">
        <v>3938</v>
      </c>
      <c r="N20" s="1438">
        <v>1446</v>
      </c>
      <c r="O20" s="1439">
        <v>5447</v>
      </c>
      <c r="P20" s="61"/>
    </row>
    <row r="21" spans="1:16" s="1388" customFormat="1">
      <c r="A21" s="984"/>
      <c r="B21" s="1322" t="s">
        <v>46</v>
      </c>
      <c r="C21" s="1438">
        <v>5203</v>
      </c>
      <c r="D21" s="1438">
        <v>8576</v>
      </c>
      <c r="E21" s="1438">
        <v>11083</v>
      </c>
      <c r="F21" s="1438">
        <v>11374</v>
      </c>
      <c r="G21" s="1438">
        <v>7414</v>
      </c>
      <c r="H21" s="1438">
        <v>9278</v>
      </c>
      <c r="I21" s="1438">
        <v>10286</v>
      </c>
      <c r="J21" s="1438">
        <v>14559</v>
      </c>
      <c r="K21" s="1438">
        <v>8462</v>
      </c>
      <c r="L21" s="1438">
        <v>7980</v>
      </c>
      <c r="M21" s="1438">
        <v>4232</v>
      </c>
      <c r="N21" s="1438">
        <v>1593</v>
      </c>
      <c r="O21" s="1439">
        <v>5816</v>
      </c>
      <c r="P21" s="61"/>
    </row>
    <row r="22" spans="1:16" s="1501" customFormat="1">
      <c r="A22" s="984"/>
      <c r="B22" s="1322" t="s">
        <v>49</v>
      </c>
      <c r="C22" s="1438">
        <v>6401</v>
      </c>
      <c r="D22" s="1438">
        <v>6878</v>
      </c>
      <c r="E22" s="1438">
        <v>7696</v>
      </c>
      <c r="F22" s="1438">
        <v>11711</v>
      </c>
      <c r="G22" s="1438">
        <v>8072</v>
      </c>
      <c r="H22" s="1438">
        <v>9417</v>
      </c>
      <c r="I22" s="1438">
        <v>9641</v>
      </c>
      <c r="J22" s="1438">
        <v>13746</v>
      </c>
      <c r="K22" s="1438">
        <v>7982</v>
      </c>
      <c r="L22" s="1438">
        <v>7484</v>
      </c>
      <c r="M22" s="1438">
        <v>3927</v>
      </c>
      <c r="N22" s="1438">
        <v>1413</v>
      </c>
      <c r="O22" s="1439">
        <v>5982</v>
      </c>
      <c r="P22" s="61"/>
    </row>
    <row r="23" spans="1:16" s="1501" customFormat="1">
      <c r="A23" s="984"/>
      <c r="B23" s="1546" t="s">
        <v>52</v>
      </c>
      <c r="C23" s="1438">
        <v>4341</v>
      </c>
      <c r="D23" s="1438">
        <v>9518</v>
      </c>
      <c r="E23" s="1438">
        <v>7968</v>
      </c>
      <c r="F23" s="1438">
        <v>10490</v>
      </c>
      <c r="G23" s="1438">
        <v>9398</v>
      </c>
      <c r="H23" s="1438">
        <v>9760</v>
      </c>
      <c r="I23" s="1438">
        <v>10019</v>
      </c>
      <c r="J23" s="1438">
        <v>13978</v>
      </c>
      <c r="K23" s="1438">
        <v>8306</v>
      </c>
      <c r="L23" s="1438">
        <v>7731</v>
      </c>
      <c r="M23" s="1438">
        <v>4010</v>
      </c>
      <c r="N23" s="1438">
        <v>1443</v>
      </c>
      <c r="O23" s="1439">
        <v>5988</v>
      </c>
      <c r="P23" s="61"/>
    </row>
    <row r="24" spans="1:16" s="1427" customFormat="1">
      <c r="A24" s="984"/>
      <c r="B24" s="1528"/>
      <c r="C24" s="1438"/>
      <c r="D24" s="1438"/>
      <c r="E24" s="1438"/>
      <c r="F24" s="1438"/>
      <c r="G24" s="1438"/>
      <c r="H24" s="1438"/>
      <c r="I24" s="1438"/>
      <c r="J24" s="1438"/>
      <c r="K24" s="1438"/>
      <c r="L24" s="1438"/>
      <c r="M24" s="1438"/>
      <c r="N24" s="1438"/>
      <c r="O24" s="1439"/>
      <c r="P24" s="61"/>
    </row>
    <row r="25" spans="1:16">
      <c r="A25" s="984">
        <v>2021</v>
      </c>
      <c r="B25" s="1322" t="s">
        <v>43</v>
      </c>
      <c r="C25" s="1438">
        <v>4553</v>
      </c>
      <c r="D25" s="1438">
        <v>8874</v>
      </c>
      <c r="E25" s="1438">
        <v>9148</v>
      </c>
      <c r="F25" s="1438">
        <v>10033</v>
      </c>
      <c r="G25" s="1438">
        <v>10708</v>
      </c>
      <c r="H25" s="1438">
        <v>10215</v>
      </c>
      <c r="I25" s="1438">
        <v>10749</v>
      </c>
      <c r="J25" s="1438">
        <v>14506</v>
      </c>
      <c r="K25" s="1438">
        <v>8743</v>
      </c>
      <c r="L25" s="1438">
        <v>7987</v>
      </c>
      <c r="M25" s="1438">
        <v>4083</v>
      </c>
      <c r="N25" s="1438">
        <v>1456</v>
      </c>
      <c r="O25" s="1439">
        <v>6007</v>
      </c>
    </row>
    <row r="26" spans="1:16" s="174" customFormat="1" ht="15" customHeight="1">
      <c r="A26" s="518"/>
      <c r="B26" s="1479" t="s">
        <v>1168</v>
      </c>
      <c r="C26" s="1477">
        <v>93.837592745259684</v>
      </c>
      <c r="D26" s="1477">
        <v>85.880189683538177</v>
      </c>
      <c r="E26" s="1477">
        <v>97.1331492885963</v>
      </c>
      <c r="F26" s="1477">
        <v>125.86877430686238</v>
      </c>
      <c r="G26" s="1477">
        <v>161.14371708051166</v>
      </c>
      <c r="H26" s="1477">
        <v>113.47478338147079</v>
      </c>
      <c r="I26" s="1477">
        <v>114.68046516590206</v>
      </c>
      <c r="J26" s="1477">
        <v>111.02097045767641</v>
      </c>
      <c r="K26" s="1477">
        <v>114.40722323998953</v>
      </c>
      <c r="L26" s="1477">
        <v>109.27623477903954</v>
      </c>
      <c r="M26" s="1477">
        <v>103.68207211782631</v>
      </c>
      <c r="N26" s="1477">
        <v>100.69156293222683</v>
      </c>
      <c r="O26" s="1551">
        <v>110.28088856251148</v>
      </c>
      <c r="P26" s="176"/>
    </row>
    <row r="27" spans="1:16" s="174" customFormat="1" ht="15" customHeight="1">
      <c r="A27" s="518"/>
      <c r="B27" s="1479" t="s">
        <v>1472</v>
      </c>
      <c r="C27" s="1477">
        <v>104.88366735775168</v>
      </c>
      <c r="D27" s="1477">
        <v>93.233872662324018</v>
      </c>
      <c r="E27" s="1477">
        <v>114.80923694779116</v>
      </c>
      <c r="F27" s="1477">
        <v>95.643469971401331</v>
      </c>
      <c r="G27" s="1477">
        <v>113.93913598638008</v>
      </c>
      <c r="H27" s="1477">
        <v>104.66188524590164</v>
      </c>
      <c r="I27" s="1477">
        <v>107.28615630302426</v>
      </c>
      <c r="J27" s="1477">
        <v>103.77736442981829</v>
      </c>
      <c r="K27" s="1477">
        <v>105.26125692270648</v>
      </c>
      <c r="L27" s="1477">
        <v>103.3113439399819</v>
      </c>
      <c r="M27" s="1477">
        <v>101.82044887780549</v>
      </c>
      <c r="N27" s="1477">
        <v>100.90090090090091</v>
      </c>
      <c r="O27" s="1551">
        <v>100.31730126920507</v>
      </c>
      <c r="P27" s="176"/>
    </row>
    <row r="28" spans="1:16" s="178" customFormat="1" ht="15" customHeight="1">
      <c r="A28" s="2049" t="s">
        <v>1473</v>
      </c>
      <c r="B28" s="2049"/>
      <c r="C28" s="2049"/>
      <c r="D28" s="2049"/>
      <c r="E28" s="2049"/>
      <c r="F28" s="2049"/>
      <c r="G28" s="2049"/>
      <c r="H28" s="2049"/>
      <c r="I28" s="2049"/>
      <c r="J28" s="2049"/>
      <c r="K28" s="2049"/>
      <c r="L28" s="2049"/>
      <c r="M28" s="177"/>
      <c r="N28" s="177"/>
      <c r="O28" s="177"/>
    </row>
    <row r="29" spans="1:16" s="59" customFormat="1" ht="15" customHeight="1">
      <c r="A29" s="2036" t="s">
        <v>228</v>
      </c>
      <c r="B29" s="2036"/>
      <c r="C29" s="2036"/>
      <c r="D29" s="2036"/>
      <c r="E29" s="2036"/>
      <c r="F29" s="2036"/>
      <c r="G29" s="2036"/>
      <c r="H29" s="2036"/>
      <c r="I29" s="2036"/>
      <c r="J29" s="2036"/>
      <c r="K29" s="2036"/>
      <c r="L29" s="2036"/>
      <c r="M29" s="2"/>
      <c r="N29" s="2"/>
      <c r="O29" s="2"/>
    </row>
    <row r="32" spans="1:16">
      <c r="G32" s="1045"/>
    </row>
  </sheetData>
  <mergeCells count="28">
    <mergeCell ref="A1:L1"/>
    <mergeCell ref="C6:H6"/>
    <mergeCell ref="A7:B7"/>
    <mergeCell ref="A2:C2"/>
    <mergeCell ref="A4:F4"/>
    <mergeCell ref="I5:O5"/>
    <mergeCell ref="I6:O6"/>
    <mergeCell ref="C5:H5"/>
    <mergeCell ref="A6:B6"/>
    <mergeCell ref="A3:L3"/>
    <mergeCell ref="N3:O3"/>
    <mergeCell ref="N4:O4"/>
    <mergeCell ref="N11:N14"/>
    <mergeCell ref="O11:O14"/>
    <mergeCell ref="A13:B13"/>
    <mergeCell ref="A8:B9"/>
    <mergeCell ref="C7:C10"/>
    <mergeCell ref="N7:N10"/>
    <mergeCell ref="O7:O10"/>
    <mergeCell ref="A28:L28"/>
    <mergeCell ref="A29:L29"/>
    <mergeCell ref="H11:H14"/>
    <mergeCell ref="H7:H10"/>
    <mergeCell ref="I11:I14"/>
    <mergeCell ref="I7:I10"/>
    <mergeCell ref="A12:B12"/>
    <mergeCell ref="A10:B11"/>
    <mergeCell ref="C11:C14"/>
  </mergeCells>
  <phoneticPr fontId="0" type="noConversion"/>
  <hyperlinks>
    <hyperlink ref="N3" location="'Spis tablic     List of tables'!A1" display="Powrót do spisu tablic"/>
    <hyperlink ref="N4" location="'Spis tablic     List of tables'!A1" display="Return to list tables"/>
    <hyperlink ref="N3:O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zoomScaleNormal="100" workbookViewId="0">
      <pane ySplit="12" topLeftCell="A13" activePane="bottomLeft" state="frozen"/>
      <selection pane="bottomLeft" activeCell="A3" sqref="A3"/>
    </sheetView>
  </sheetViews>
  <sheetFormatPr defaultColWidth="9" defaultRowHeight="14.25"/>
  <cols>
    <col min="1" max="1" width="8.125" style="2" customWidth="1"/>
    <col min="2" max="2" width="14.625" style="2" customWidth="1"/>
    <col min="3" max="4" width="11.875" style="2" customWidth="1"/>
    <col min="5" max="9" width="13.625" style="2" customWidth="1"/>
    <col min="10" max="16384" width="9" style="1007"/>
  </cols>
  <sheetData>
    <row r="1" spans="1:10" ht="15" customHeight="1">
      <c r="A1" s="1818" t="s">
        <v>1738</v>
      </c>
      <c r="B1" s="1818"/>
      <c r="C1" s="1818"/>
      <c r="D1" s="1818"/>
      <c r="E1" s="1818"/>
      <c r="F1" s="1818"/>
      <c r="G1" s="1818"/>
      <c r="H1" s="4"/>
      <c r="I1" s="1798" t="s">
        <v>3</v>
      </c>
      <c r="J1" s="1798"/>
    </row>
    <row r="2" spans="1:10" ht="15" customHeight="1">
      <c r="A2" s="1931" t="s">
        <v>1474</v>
      </c>
      <c r="B2" s="1931"/>
      <c r="C2" s="1931"/>
      <c r="D2" s="1931"/>
      <c r="E2" s="1931"/>
      <c r="F2" s="1931"/>
      <c r="G2" s="1931"/>
      <c r="H2" s="9"/>
      <c r="I2" s="1798" t="s">
        <v>4</v>
      </c>
      <c r="J2" s="1798"/>
    </row>
    <row r="3" spans="1:10" s="174" customFormat="1" ht="15" customHeight="1">
      <c r="A3" s="521"/>
      <c r="B3" s="522"/>
      <c r="C3" s="2058" t="s">
        <v>1171</v>
      </c>
      <c r="D3" s="2072" t="s">
        <v>789</v>
      </c>
      <c r="E3" s="2073"/>
      <c r="F3" s="2074"/>
      <c r="G3" s="2058" t="s">
        <v>1079</v>
      </c>
      <c r="H3" s="2058" t="s">
        <v>1174</v>
      </c>
      <c r="I3" s="2072" t="s">
        <v>1175</v>
      </c>
    </row>
    <row r="4" spans="1:10" s="174" customFormat="1" ht="15" customHeight="1">
      <c r="A4" s="1861" t="s">
        <v>462</v>
      </c>
      <c r="B4" s="1862"/>
      <c r="C4" s="2059"/>
      <c r="D4" s="2062" t="s">
        <v>790</v>
      </c>
      <c r="E4" s="2063"/>
      <c r="F4" s="2064"/>
      <c r="G4" s="2059"/>
      <c r="H4" s="2059"/>
      <c r="I4" s="2075"/>
    </row>
    <row r="5" spans="1:10" s="174" customFormat="1" ht="15" customHeight="1">
      <c r="A5" s="1859" t="s">
        <v>463</v>
      </c>
      <c r="B5" s="1860"/>
      <c r="C5" s="2059"/>
      <c r="D5" s="2058" t="s">
        <v>791</v>
      </c>
      <c r="E5" s="2058" t="s">
        <v>792</v>
      </c>
      <c r="F5" s="2058" t="s">
        <v>793</v>
      </c>
      <c r="G5" s="2059"/>
      <c r="H5" s="2059"/>
      <c r="I5" s="2075"/>
    </row>
    <row r="6" spans="1:10" s="174" customFormat="1" ht="15" customHeight="1">
      <c r="A6" s="1861" t="s">
        <v>1108</v>
      </c>
      <c r="B6" s="1862"/>
      <c r="C6" s="2059"/>
      <c r="D6" s="2059"/>
      <c r="E6" s="2059"/>
      <c r="F6" s="2059"/>
      <c r="G6" s="2059"/>
      <c r="H6" s="2059"/>
      <c r="I6" s="2075"/>
    </row>
    <row r="7" spans="1:10" s="174" customFormat="1" ht="15" customHeight="1">
      <c r="A7" s="1861"/>
      <c r="B7" s="1862"/>
      <c r="C7" s="1801" t="s">
        <v>1172</v>
      </c>
      <c r="D7" s="2059"/>
      <c r="E7" s="2059"/>
      <c r="F7" s="2059"/>
      <c r="G7" s="1801" t="s">
        <v>1173</v>
      </c>
      <c r="H7" s="2059"/>
      <c r="I7" s="2075"/>
    </row>
    <row r="8" spans="1:10" s="174" customFormat="1" ht="15" customHeight="1">
      <c r="A8" s="1859" t="s">
        <v>1076</v>
      </c>
      <c r="B8" s="1860"/>
      <c r="C8" s="1801"/>
      <c r="D8" s="1801" t="s">
        <v>773</v>
      </c>
      <c r="E8" s="1801" t="s">
        <v>1077</v>
      </c>
      <c r="F8" s="1801" t="s">
        <v>1078</v>
      </c>
      <c r="G8" s="1801"/>
      <c r="H8" s="1801" t="s">
        <v>794</v>
      </c>
      <c r="I8" s="1804" t="s">
        <v>1080</v>
      </c>
    </row>
    <row r="9" spans="1:10" s="174" customFormat="1" ht="15" customHeight="1">
      <c r="A9" s="1859"/>
      <c r="B9" s="1860"/>
      <c r="C9" s="1801"/>
      <c r="D9" s="1801"/>
      <c r="E9" s="1801"/>
      <c r="F9" s="1801"/>
      <c r="G9" s="1801"/>
      <c r="H9" s="1801"/>
      <c r="I9" s="1804"/>
    </row>
    <row r="10" spans="1:10" s="174" customFormat="1" ht="15" customHeight="1">
      <c r="A10" s="1861" t="s">
        <v>1107</v>
      </c>
      <c r="B10" s="1862"/>
      <c r="C10" s="1801"/>
      <c r="D10" s="1801"/>
      <c r="E10" s="1801"/>
      <c r="F10" s="1801"/>
      <c r="G10" s="1801"/>
      <c r="H10" s="1801"/>
      <c r="I10" s="1804"/>
    </row>
    <row r="11" spans="1:10" s="174" customFormat="1" ht="15" customHeight="1">
      <c r="A11" s="1859" t="s">
        <v>427</v>
      </c>
      <c r="B11" s="1860"/>
      <c r="C11" s="1974"/>
      <c r="D11" s="1974"/>
      <c r="E11" s="1974"/>
      <c r="F11" s="1974"/>
      <c r="G11" s="1974"/>
      <c r="H11" s="1974"/>
      <c r="I11" s="1844"/>
    </row>
    <row r="12" spans="1:10" s="174" customFormat="1" ht="15" customHeight="1">
      <c r="A12" s="512"/>
      <c r="B12" s="523"/>
      <c r="C12" s="524"/>
      <c r="D12" s="525"/>
      <c r="E12" s="526" t="s">
        <v>769</v>
      </c>
      <c r="F12" s="1046" t="s">
        <v>796</v>
      </c>
      <c r="G12" s="527"/>
      <c r="H12" s="528" t="s">
        <v>795</v>
      </c>
      <c r="I12" s="1047" t="s">
        <v>779</v>
      </c>
    </row>
    <row r="13" spans="1:10" s="1254" customFormat="1" ht="12.75" customHeight="1">
      <c r="A13" s="984">
        <v>2019</v>
      </c>
      <c r="B13" s="1322" t="s">
        <v>21</v>
      </c>
      <c r="C13" s="1257">
        <v>1095</v>
      </c>
      <c r="D13" s="1255">
        <v>571</v>
      </c>
      <c r="E13" s="1255">
        <v>543</v>
      </c>
      <c r="F13" s="1255">
        <v>28</v>
      </c>
      <c r="G13" s="1255">
        <v>524</v>
      </c>
      <c r="H13" s="1255">
        <v>52.1</v>
      </c>
      <c r="I13" s="1256">
        <v>49.6</v>
      </c>
    </row>
    <row r="14" spans="1:10" s="1254" customFormat="1" ht="12.75" customHeight="1">
      <c r="A14" s="984"/>
      <c r="B14" s="1322" t="s">
        <v>1475</v>
      </c>
      <c r="C14" s="1258">
        <v>1094</v>
      </c>
      <c r="D14" s="1259">
        <v>580</v>
      </c>
      <c r="E14" s="1259">
        <v>561</v>
      </c>
      <c r="F14" s="1259">
        <v>18</v>
      </c>
      <c r="G14" s="1259">
        <v>514</v>
      </c>
      <c r="H14" s="1260">
        <v>53</v>
      </c>
      <c r="I14" s="1261">
        <v>51.3</v>
      </c>
    </row>
    <row r="15" spans="1:10" s="1254" customFormat="1" ht="12.75" customHeight="1">
      <c r="A15" s="984"/>
      <c r="B15" s="1322" t="s">
        <v>258</v>
      </c>
      <c r="C15" s="399">
        <v>1093</v>
      </c>
      <c r="D15" s="399">
        <v>581</v>
      </c>
      <c r="E15" s="399">
        <v>567</v>
      </c>
      <c r="F15" s="399">
        <v>15</v>
      </c>
      <c r="G15" s="399">
        <v>512</v>
      </c>
      <c r="H15" s="529">
        <v>53.2</v>
      </c>
      <c r="I15" s="1262">
        <v>51.9</v>
      </c>
    </row>
    <row r="16" spans="1:10" s="1254" customFormat="1" ht="12.75" customHeight="1">
      <c r="A16" s="984"/>
      <c r="B16" s="1322" t="s">
        <v>1170</v>
      </c>
      <c r="C16" s="1257">
        <v>1092</v>
      </c>
      <c r="D16" s="1255">
        <v>577</v>
      </c>
      <c r="E16" s="1255">
        <v>561</v>
      </c>
      <c r="F16" s="1255">
        <v>16</v>
      </c>
      <c r="G16" s="1255">
        <v>515</v>
      </c>
      <c r="H16" s="1255">
        <v>52.8</v>
      </c>
      <c r="I16" s="1256">
        <v>51.4</v>
      </c>
    </row>
    <row r="17" spans="1:9" s="1254" customFormat="1" ht="12.75" customHeight="1">
      <c r="A17" s="984"/>
      <c r="B17" s="1324"/>
      <c r="C17" s="1323"/>
      <c r="D17" s="1323"/>
      <c r="E17" s="1323"/>
      <c r="F17" s="1323"/>
      <c r="G17" s="1323"/>
      <c r="H17" s="1323"/>
      <c r="I17" s="1324"/>
    </row>
    <row r="18" spans="1:9" s="1254" customFormat="1" ht="12.75" customHeight="1">
      <c r="A18" s="984">
        <v>2020</v>
      </c>
      <c r="B18" s="1322" t="s">
        <v>21</v>
      </c>
      <c r="C18" s="1472">
        <v>1092</v>
      </c>
      <c r="D18" s="1473">
        <v>577</v>
      </c>
      <c r="E18" s="1473">
        <v>558</v>
      </c>
      <c r="F18" s="1473">
        <v>20</v>
      </c>
      <c r="G18" s="1473">
        <v>515</v>
      </c>
      <c r="H18" s="1473">
        <v>52.8</v>
      </c>
      <c r="I18" s="1474">
        <v>51.1</v>
      </c>
    </row>
    <row r="19" spans="1:9" s="1254" customFormat="1" ht="12.75" customHeight="1">
      <c r="A19" s="984"/>
      <c r="B19" s="1322" t="s">
        <v>1475</v>
      </c>
      <c r="C19" s="1475">
        <v>1092</v>
      </c>
      <c r="D19" s="537">
        <v>578</v>
      </c>
      <c r="E19" s="537">
        <v>557</v>
      </c>
      <c r="F19" s="537">
        <v>22</v>
      </c>
      <c r="G19" s="537">
        <v>513</v>
      </c>
      <c r="H19" s="537">
        <v>52.9</v>
      </c>
      <c r="I19" s="1476">
        <v>51</v>
      </c>
    </row>
    <row r="20" spans="1:9" s="1254" customFormat="1" ht="12.75" customHeight="1">
      <c r="A20" s="984"/>
      <c r="B20" s="1322" t="s">
        <v>258</v>
      </c>
      <c r="C20" s="1475">
        <v>1091</v>
      </c>
      <c r="D20" s="537">
        <v>583</v>
      </c>
      <c r="E20" s="537">
        <v>566</v>
      </c>
      <c r="F20" s="537">
        <v>17</v>
      </c>
      <c r="G20" s="537">
        <v>508</v>
      </c>
      <c r="H20" s="537">
        <v>53.4</v>
      </c>
      <c r="I20" s="1476">
        <v>51.9</v>
      </c>
    </row>
    <row r="21" spans="1:9" s="1254" customFormat="1" ht="12.75" customHeight="1">
      <c r="A21" s="984"/>
      <c r="B21" s="1322" t="s">
        <v>1170</v>
      </c>
      <c r="C21" s="1475">
        <v>1091</v>
      </c>
      <c r="D21" s="537">
        <v>592</v>
      </c>
      <c r="E21" s="537">
        <v>578</v>
      </c>
      <c r="F21" s="537">
        <v>14</v>
      </c>
      <c r="G21" s="537">
        <v>498</v>
      </c>
      <c r="H21" s="1214">
        <v>54.3</v>
      </c>
      <c r="I21" s="1476">
        <v>53</v>
      </c>
    </row>
    <row r="22" spans="1:9" s="179" customFormat="1" ht="15" customHeight="1">
      <c r="A22" s="518"/>
      <c r="B22" s="520" t="s">
        <v>1168</v>
      </c>
      <c r="C22" s="1702">
        <v>99.908424908424905</v>
      </c>
      <c r="D22" s="1702">
        <v>102.59965337954939</v>
      </c>
      <c r="E22" s="1702">
        <v>103.03030303030303</v>
      </c>
      <c r="F22" s="1702">
        <v>87.5</v>
      </c>
      <c r="G22" s="1702">
        <v>96.699029126213588</v>
      </c>
      <c r="H22" s="1478" t="s">
        <v>150</v>
      </c>
      <c r="I22" s="1479" t="s">
        <v>150</v>
      </c>
    </row>
    <row r="23" spans="1:9" s="179" customFormat="1" ht="15" customHeight="1">
      <c r="A23" s="518"/>
      <c r="B23" s="520" t="s">
        <v>1472</v>
      </c>
      <c r="C23" s="1702">
        <v>100</v>
      </c>
      <c r="D23" s="1702">
        <v>101.54373927958834</v>
      </c>
      <c r="E23" s="1702">
        <v>102.12014134275618</v>
      </c>
      <c r="F23" s="1702">
        <v>82.352941176470594</v>
      </c>
      <c r="G23" s="1702">
        <v>98.031496062992133</v>
      </c>
      <c r="H23" s="1478" t="s">
        <v>150</v>
      </c>
      <c r="I23" s="1479" t="s">
        <v>150</v>
      </c>
    </row>
    <row r="24" spans="1:9" s="180" customFormat="1" ht="15" customHeight="1">
      <c r="A24" s="2070" t="s">
        <v>1753</v>
      </c>
      <c r="B24" s="2071"/>
      <c r="C24" s="2071"/>
      <c r="D24" s="2071"/>
      <c r="E24" s="2071"/>
      <c r="F24" s="2071"/>
      <c r="G24" s="2071"/>
      <c r="H24" s="2071"/>
      <c r="I24" s="2071"/>
    </row>
    <row r="25" spans="1:9" s="59" customFormat="1" ht="15" customHeight="1">
      <c r="A25" s="2069" t="s">
        <v>257</v>
      </c>
      <c r="B25" s="2069"/>
      <c r="C25" s="2069"/>
      <c r="D25" s="2069"/>
      <c r="E25" s="2069"/>
      <c r="F25" s="2069"/>
      <c r="G25" s="2069"/>
      <c r="H25" s="2069"/>
      <c r="I25" s="2069"/>
    </row>
    <row r="26" spans="1:9" ht="15.75">
      <c r="A26" s="1048"/>
      <c r="B26" s="53"/>
    </row>
  </sheetData>
  <mergeCells count="28">
    <mergeCell ref="D8:D11"/>
    <mergeCell ref="I8:I11"/>
    <mergeCell ref="I3:I7"/>
    <mergeCell ref="G7:G11"/>
    <mergeCell ref="G3:G6"/>
    <mergeCell ref="H3:H7"/>
    <mergeCell ref="H8:H11"/>
    <mergeCell ref="A1:G1"/>
    <mergeCell ref="I1:J1"/>
    <mergeCell ref="A2:G2"/>
    <mergeCell ref="D4:F4"/>
    <mergeCell ref="A4:B4"/>
    <mergeCell ref="A25:I25"/>
    <mergeCell ref="A24:I24"/>
    <mergeCell ref="I2:J2"/>
    <mergeCell ref="D3:F3"/>
    <mergeCell ref="A10:B10"/>
    <mergeCell ref="A11:B11"/>
    <mergeCell ref="E8:E11"/>
    <mergeCell ref="F8:F11"/>
    <mergeCell ref="A8:B9"/>
    <mergeCell ref="C7:C11"/>
    <mergeCell ref="A5:B5"/>
    <mergeCell ref="E5:E7"/>
    <mergeCell ref="F5:F7"/>
    <mergeCell ref="A6:B7"/>
    <mergeCell ref="C3:C6"/>
    <mergeCell ref="D5:D7"/>
  </mergeCells>
  <phoneticPr fontId="0" type="noConversion"/>
  <hyperlinks>
    <hyperlink ref="I1" location="'Spis tablic     List of tables'!A1" display="Powrót do spisu tablic"/>
    <hyperlink ref="I2" location="'Spis tablic     List of tables'!A1" display="Return to list tables"/>
    <hyperlink ref="I1:J1" location="'Spis tablic     List of tables'!A21" display="Powrót do spisu tablic"/>
    <hyperlink ref="I2:J2" location="'Spis tablic     List of tables'!A21" display="Return to list tables"/>
    <hyperlink ref="I1:J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3" topLeftCell="A17" activePane="bottomLeft" state="frozen"/>
      <selection pane="bottomLeft" activeCell="A5" sqref="A5:B6"/>
    </sheetView>
  </sheetViews>
  <sheetFormatPr defaultColWidth="9" defaultRowHeight="14.25"/>
  <cols>
    <col min="1" max="1" width="7.125" style="1007" customWidth="1"/>
    <col min="2" max="2" width="13.375" style="1007" customWidth="1"/>
    <col min="3" max="3" width="8.625" style="1007" customWidth="1"/>
    <col min="4" max="10" width="9.125" style="1007" customWidth="1"/>
    <col min="11" max="13" width="9.125" style="2" customWidth="1"/>
    <col min="14" max="16384" width="9" style="1007"/>
  </cols>
  <sheetData>
    <row r="1" spans="1:13" ht="15" customHeight="1">
      <c r="A1" s="1818" t="s">
        <v>1</v>
      </c>
      <c r="B1" s="1818"/>
      <c r="C1" s="1818"/>
      <c r="D1" s="1818"/>
      <c r="E1" s="1818"/>
      <c r="F1" s="1818"/>
      <c r="G1" s="1"/>
      <c r="H1" s="1"/>
      <c r="I1" s="1"/>
      <c r="J1" s="1"/>
    </row>
    <row r="2" spans="1:13" ht="15" customHeight="1">
      <c r="A2" s="1825" t="s">
        <v>2</v>
      </c>
      <c r="B2" s="1825"/>
      <c r="C2" s="1825"/>
      <c r="D2" s="1825"/>
      <c r="E2" s="1825"/>
      <c r="F2" s="1825"/>
      <c r="G2" s="1008"/>
      <c r="H2" s="1008"/>
      <c r="I2" s="1008"/>
      <c r="J2" s="1008"/>
    </row>
    <row r="3" spans="1:13" ht="15" customHeight="1">
      <c r="A3" s="1818" t="s">
        <v>1732</v>
      </c>
      <c r="B3" s="1818"/>
      <c r="C3" s="1818"/>
      <c r="D3" s="1818"/>
      <c r="E3" s="1818"/>
      <c r="F3" s="1818"/>
      <c r="G3" s="5"/>
      <c r="H3" s="2"/>
      <c r="I3" s="2"/>
      <c r="J3" s="5"/>
      <c r="K3" s="6"/>
      <c r="L3" s="1798" t="s">
        <v>3</v>
      </c>
      <c r="M3" s="1798"/>
    </row>
    <row r="4" spans="1:13" ht="15" customHeight="1">
      <c r="A4" s="1826" t="s">
        <v>966</v>
      </c>
      <c r="B4" s="1826"/>
      <c r="C4" s="1826"/>
      <c r="D4" s="1826"/>
      <c r="E4" s="1826"/>
      <c r="F4" s="1826"/>
      <c r="G4" s="15"/>
      <c r="H4" s="2"/>
      <c r="I4" s="2"/>
      <c r="J4" s="15"/>
      <c r="K4" s="6"/>
      <c r="L4" s="1798" t="s">
        <v>4</v>
      </c>
      <c r="M4" s="1798"/>
    </row>
    <row r="5" spans="1:13" s="162" customFormat="1" ht="15" customHeight="1">
      <c r="A5" s="1829" t="s">
        <v>462</v>
      </c>
      <c r="B5" s="1830"/>
      <c r="C5" s="1799" t="s">
        <v>1113</v>
      </c>
      <c r="D5" s="1799" t="s">
        <v>1114</v>
      </c>
      <c r="E5" s="1809" t="s">
        <v>1390</v>
      </c>
      <c r="F5" s="1820"/>
      <c r="G5" s="1821"/>
      <c r="H5" s="1799" t="s">
        <v>1391</v>
      </c>
      <c r="I5" s="1799" t="s">
        <v>1392</v>
      </c>
      <c r="J5" s="1799" t="s">
        <v>1372</v>
      </c>
      <c r="K5" s="1809" t="s">
        <v>1115</v>
      </c>
      <c r="L5" s="1810"/>
      <c r="M5" s="1810"/>
    </row>
    <row r="6" spans="1:13" s="162" customFormat="1" ht="15" customHeight="1">
      <c r="A6" s="1827"/>
      <c r="B6" s="1831"/>
      <c r="C6" s="1800"/>
      <c r="D6" s="1835"/>
      <c r="E6" s="1822"/>
      <c r="F6" s="1823"/>
      <c r="G6" s="1824"/>
      <c r="H6" s="1800"/>
      <c r="I6" s="1800"/>
      <c r="J6" s="1800"/>
      <c r="K6" s="1811"/>
      <c r="L6" s="1812"/>
      <c r="M6" s="1812"/>
    </row>
    <row r="7" spans="1:13" s="162" customFormat="1" ht="15" customHeight="1">
      <c r="A7" s="1832" t="s">
        <v>463</v>
      </c>
      <c r="B7" s="1813"/>
      <c r="C7" s="1800"/>
      <c r="D7" s="1835"/>
      <c r="E7" s="1822"/>
      <c r="F7" s="1823"/>
      <c r="G7" s="1824"/>
      <c r="H7" s="1800"/>
      <c r="I7" s="1800"/>
      <c r="J7" s="1800"/>
      <c r="K7" s="1811"/>
      <c r="L7" s="1812"/>
      <c r="M7" s="1812"/>
    </row>
    <row r="8" spans="1:13" s="162" customFormat="1" ht="30.75" customHeight="1">
      <c r="A8" s="1827" t="s">
        <v>1106</v>
      </c>
      <c r="B8" s="1828"/>
      <c r="C8" s="1800"/>
      <c r="D8" s="1835"/>
      <c r="E8" s="1822"/>
      <c r="F8" s="1823"/>
      <c r="G8" s="1824"/>
      <c r="H8" s="1800"/>
      <c r="I8" s="1800"/>
      <c r="J8" s="1800"/>
      <c r="K8" s="1811"/>
      <c r="L8" s="1812"/>
      <c r="M8" s="1812"/>
    </row>
    <row r="9" spans="1:13" s="246" customFormat="1" ht="22.5" customHeight="1">
      <c r="A9" s="1840" t="s">
        <v>743</v>
      </c>
      <c r="B9" s="1841"/>
      <c r="C9" s="1801" t="s">
        <v>1783</v>
      </c>
      <c r="D9" s="1801" t="s">
        <v>1784</v>
      </c>
      <c r="E9" s="1804" t="s">
        <v>1393</v>
      </c>
      <c r="F9" s="1805"/>
      <c r="G9" s="1814"/>
      <c r="H9" s="1813" t="s">
        <v>1394</v>
      </c>
      <c r="I9" s="1801" t="s">
        <v>1395</v>
      </c>
      <c r="J9" s="1801" t="s">
        <v>1396</v>
      </c>
      <c r="K9" s="1804" t="s">
        <v>1116</v>
      </c>
      <c r="L9" s="1805"/>
      <c r="M9" s="1805"/>
    </row>
    <row r="10" spans="1:13" s="162" customFormat="1" ht="18.75" customHeight="1">
      <c r="A10" s="1827" t="s">
        <v>1107</v>
      </c>
      <c r="B10" s="1828"/>
      <c r="C10" s="1802"/>
      <c r="D10" s="1802"/>
      <c r="E10" s="1806"/>
      <c r="F10" s="1805"/>
      <c r="G10" s="1814"/>
      <c r="H10" s="1814"/>
      <c r="I10" s="1802"/>
      <c r="J10" s="1802"/>
      <c r="K10" s="1806"/>
      <c r="L10" s="1805"/>
      <c r="M10" s="1805"/>
    </row>
    <row r="11" spans="1:13" s="162" customFormat="1" ht="15" customHeight="1">
      <c r="A11" s="1832" t="s">
        <v>427</v>
      </c>
      <c r="B11" s="1813"/>
      <c r="C11" s="1802"/>
      <c r="D11" s="1802"/>
      <c r="E11" s="1807"/>
      <c r="F11" s="1808"/>
      <c r="G11" s="1819"/>
      <c r="H11" s="1814"/>
      <c r="I11" s="1802"/>
      <c r="J11" s="1802"/>
      <c r="K11" s="1807"/>
      <c r="L11" s="1808"/>
      <c r="M11" s="1808"/>
    </row>
    <row r="12" spans="1:13" s="162" customFormat="1" ht="15" customHeight="1">
      <c r="A12" s="1832"/>
      <c r="B12" s="1813"/>
      <c r="C12" s="1802"/>
      <c r="D12" s="1802"/>
      <c r="E12" s="297" t="s">
        <v>742</v>
      </c>
      <c r="F12" s="1816" t="s">
        <v>6</v>
      </c>
      <c r="G12" s="1816" t="s">
        <v>7</v>
      </c>
      <c r="H12" s="1814"/>
      <c r="I12" s="1802"/>
      <c r="J12" s="1802"/>
      <c r="K12" s="298" t="s">
        <v>742</v>
      </c>
      <c r="L12" s="1816" t="s">
        <v>6</v>
      </c>
      <c r="M12" s="1837" t="s">
        <v>7</v>
      </c>
    </row>
    <row r="13" spans="1:13" s="162" customFormat="1" ht="15" customHeight="1">
      <c r="A13" s="1833"/>
      <c r="B13" s="1834"/>
      <c r="C13" s="1803"/>
      <c r="D13" s="1803"/>
      <c r="E13" s="1340" t="s">
        <v>806</v>
      </c>
      <c r="F13" s="1817"/>
      <c r="G13" s="1817"/>
      <c r="H13" s="1815"/>
      <c r="I13" s="1803"/>
      <c r="J13" s="1803"/>
      <c r="K13" s="1340" t="s">
        <v>806</v>
      </c>
      <c r="L13" s="1817"/>
      <c r="M13" s="1838"/>
    </row>
    <row r="14" spans="1:13" s="61" customFormat="1" ht="12" customHeight="1">
      <c r="A14" s="1245">
        <v>2019</v>
      </c>
      <c r="B14" s="300" t="s">
        <v>8</v>
      </c>
      <c r="C14" s="1367">
        <v>1422.7370000000001</v>
      </c>
      <c r="D14" s="1354">
        <v>131.9</v>
      </c>
      <c r="E14" s="1246" t="s">
        <v>152</v>
      </c>
      <c r="F14" s="1196" t="s">
        <v>150</v>
      </c>
      <c r="G14" s="1196" t="s">
        <v>150</v>
      </c>
      <c r="H14" s="1195" t="s">
        <v>150</v>
      </c>
      <c r="I14" s="1195" t="s">
        <v>150</v>
      </c>
      <c r="J14" s="1195" t="s">
        <v>150</v>
      </c>
      <c r="K14" s="537">
        <v>149.4</v>
      </c>
      <c r="L14" s="1247">
        <v>101.9</v>
      </c>
      <c r="M14" s="1248" t="s">
        <v>150</v>
      </c>
    </row>
    <row r="15" spans="1:13" s="61" customFormat="1" ht="17.25" customHeight="1">
      <c r="A15" s="1245">
        <v>2020</v>
      </c>
      <c r="B15" s="300" t="s">
        <v>8</v>
      </c>
      <c r="C15" s="1695">
        <v>1416.5</v>
      </c>
      <c r="D15" s="1354">
        <v>136.4</v>
      </c>
      <c r="E15" s="1246" t="s">
        <v>152</v>
      </c>
      <c r="F15" s="1196" t="s">
        <v>150</v>
      </c>
      <c r="G15" s="1196" t="s">
        <v>150</v>
      </c>
      <c r="H15" s="1195" t="s">
        <v>150</v>
      </c>
      <c r="I15" s="1195" t="s">
        <v>150</v>
      </c>
      <c r="J15" s="1195" t="s">
        <v>150</v>
      </c>
      <c r="K15" s="1214">
        <v>138.00800000000001</v>
      </c>
      <c r="L15" s="1247">
        <v>92.4</v>
      </c>
      <c r="M15" s="1248" t="s">
        <v>150</v>
      </c>
    </row>
    <row r="16" spans="1:13" s="122" customFormat="1" ht="15" customHeight="1">
      <c r="A16" s="299"/>
      <c r="B16" s="300"/>
      <c r="C16" s="1249"/>
      <c r="D16" s="301"/>
      <c r="E16" s="1195"/>
      <c r="F16" s="1196"/>
      <c r="G16" s="1196"/>
      <c r="H16" s="1195"/>
      <c r="I16" s="1195"/>
      <c r="J16" s="1195"/>
      <c r="K16" s="1195"/>
      <c r="L16" s="1196"/>
      <c r="M16" s="1197"/>
    </row>
    <row r="17" spans="1:13" s="164" customFormat="1" ht="15" customHeight="1">
      <c r="A17" s="286">
        <v>2020</v>
      </c>
      <c r="B17" s="300" t="s">
        <v>53</v>
      </c>
      <c r="C17" s="1253" t="s">
        <v>152</v>
      </c>
      <c r="D17" s="307">
        <v>131.80000000000001</v>
      </c>
      <c r="E17" s="307">
        <v>49.3</v>
      </c>
      <c r="F17" s="309">
        <v>87.3</v>
      </c>
      <c r="G17" s="309">
        <v>107.9</v>
      </c>
      <c r="H17" s="1406">
        <v>9.6999999999999993</v>
      </c>
      <c r="I17" s="310">
        <v>4044</v>
      </c>
      <c r="J17" s="307">
        <v>15</v>
      </c>
      <c r="K17" s="308">
        <v>148.73599999999999</v>
      </c>
      <c r="L17" s="309">
        <v>100.7</v>
      </c>
      <c r="M17" s="443">
        <v>100.5</v>
      </c>
    </row>
    <row r="18" spans="1:13" s="164" customFormat="1" ht="15" customHeight="1">
      <c r="A18" s="165"/>
      <c r="B18" s="300" t="s">
        <v>54</v>
      </c>
      <c r="C18" s="1253" t="s">
        <v>152</v>
      </c>
      <c r="D18" s="307">
        <v>132.19999999999999</v>
      </c>
      <c r="E18" s="307">
        <v>49.5</v>
      </c>
      <c r="F18" s="309">
        <v>87.8</v>
      </c>
      <c r="G18" s="309">
        <v>100.3</v>
      </c>
      <c r="H18" s="1406">
        <v>9.6999999999999993</v>
      </c>
      <c r="I18" s="310">
        <v>4340</v>
      </c>
      <c r="J18" s="307">
        <v>14</v>
      </c>
      <c r="K18" s="308">
        <v>149.22</v>
      </c>
      <c r="L18" s="309">
        <v>100.7</v>
      </c>
      <c r="M18" s="443">
        <v>100.3</v>
      </c>
    </row>
    <row r="19" spans="1:13" s="164" customFormat="1" ht="15" customHeight="1">
      <c r="A19" s="165"/>
      <c r="B19" s="300" t="s">
        <v>43</v>
      </c>
      <c r="C19" s="1253" t="s">
        <v>152</v>
      </c>
      <c r="D19" s="307">
        <v>132.5</v>
      </c>
      <c r="E19" s="307">
        <v>48.2</v>
      </c>
      <c r="F19" s="311">
        <v>89.783644894615321</v>
      </c>
      <c r="G19" s="311">
        <v>97.461446732825351</v>
      </c>
      <c r="H19" s="1406">
        <v>9.5</v>
      </c>
      <c r="I19" s="310">
        <v>3270</v>
      </c>
      <c r="J19" s="307">
        <v>19</v>
      </c>
      <c r="K19" s="308">
        <v>148.08500000000001</v>
      </c>
      <c r="L19" s="311">
        <v>99.3</v>
      </c>
      <c r="M19" s="442">
        <v>99.2</v>
      </c>
    </row>
    <row r="20" spans="1:13" s="164" customFormat="1" ht="15" customHeight="1">
      <c r="A20" s="165"/>
      <c r="B20" s="300" t="s">
        <v>10</v>
      </c>
      <c r="C20" s="1253" t="s">
        <v>152</v>
      </c>
      <c r="D20" s="307">
        <v>132.69999999999999</v>
      </c>
      <c r="E20" s="307">
        <v>51.5</v>
      </c>
      <c r="F20" s="309">
        <v>103.1</v>
      </c>
      <c r="G20" s="309">
        <v>106.8</v>
      </c>
      <c r="H20" s="1406">
        <v>10.1</v>
      </c>
      <c r="I20" s="310">
        <v>2172</v>
      </c>
      <c r="J20" s="307">
        <v>23</v>
      </c>
      <c r="K20" s="308">
        <v>143</v>
      </c>
      <c r="L20" s="309">
        <v>96.2</v>
      </c>
      <c r="M20" s="443">
        <v>96.5</v>
      </c>
    </row>
    <row r="21" spans="1:13" s="164" customFormat="1" ht="15" customHeight="1">
      <c r="A21" s="165"/>
      <c r="B21" s="300" t="s">
        <v>11</v>
      </c>
      <c r="C21" s="1253" t="s">
        <v>152</v>
      </c>
      <c r="D21" s="307">
        <v>133.19999999999999</v>
      </c>
      <c r="E21" s="307">
        <v>53.5</v>
      </c>
      <c r="F21" s="309">
        <v>113.8</v>
      </c>
      <c r="G21" s="406" t="s">
        <v>1872</v>
      </c>
      <c r="H21" s="1406">
        <v>10.5</v>
      </c>
      <c r="I21" s="310">
        <v>2568</v>
      </c>
      <c r="J21" s="307">
        <v>20</v>
      </c>
      <c r="K21" s="307">
        <v>140.6</v>
      </c>
      <c r="L21" s="311">
        <v>95</v>
      </c>
      <c r="M21" s="443">
        <v>98.4</v>
      </c>
    </row>
    <row r="22" spans="1:13" s="164" customFormat="1" ht="15" customHeight="1">
      <c r="A22" s="165"/>
      <c r="B22" s="300" t="s">
        <v>12</v>
      </c>
      <c r="C22" s="313">
        <v>1420.5</v>
      </c>
      <c r="D22" s="307">
        <v>133.9</v>
      </c>
      <c r="E22" s="308">
        <v>52.9</v>
      </c>
      <c r="F22" s="311">
        <v>117.32056567806002</v>
      </c>
      <c r="G22" s="311">
        <v>98.993753039314711</v>
      </c>
      <c r="H22" s="1407">
        <v>10.4</v>
      </c>
      <c r="I22" s="310">
        <v>4483</v>
      </c>
      <c r="J22" s="307">
        <v>13</v>
      </c>
      <c r="K22" s="308">
        <v>133.339</v>
      </c>
      <c r="L22" s="309">
        <v>89.8</v>
      </c>
      <c r="M22" s="443">
        <v>94.8</v>
      </c>
    </row>
    <row r="23" spans="1:13" s="164" customFormat="1" ht="15" customHeight="1">
      <c r="A23" s="165"/>
      <c r="B23" s="300" t="s">
        <v>13</v>
      </c>
      <c r="C23" s="1253" t="s">
        <v>152</v>
      </c>
      <c r="D23" s="307">
        <v>134.6</v>
      </c>
      <c r="E23" s="307">
        <v>51.9</v>
      </c>
      <c r="F23" s="311">
        <v>116.66516712402718</v>
      </c>
      <c r="G23" s="311">
        <v>97.995389963724307</v>
      </c>
      <c r="H23" s="1406">
        <v>10.199999999999999</v>
      </c>
      <c r="I23" s="310">
        <v>3819</v>
      </c>
      <c r="J23" s="1228">
        <v>15</v>
      </c>
      <c r="K23" s="308">
        <v>135.60499999999999</v>
      </c>
      <c r="L23" s="637">
        <v>91.2</v>
      </c>
      <c r="M23" s="603">
        <v>101.7</v>
      </c>
    </row>
    <row r="24" spans="1:13" s="164" customFormat="1" ht="15" customHeight="1">
      <c r="A24" s="165"/>
      <c r="B24" s="300" t="s">
        <v>14</v>
      </c>
      <c r="C24" s="1253" t="s">
        <v>152</v>
      </c>
      <c r="D24" s="307">
        <v>135.19999999999999</v>
      </c>
      <c r="E24" s="307">
        <v>50.7</v>
      </c>
      <c r="F24" s="311">
        <v>114.69390525315596</v>
      </c>
      <c r="G24" s="311">
        <v>97.744230435537048</v>
      </c>
      <c r="H24" s="1406">
        <v>10</v>
      </c>
      <c r="I24" s="310">
        <v>3775</v>
      </c>
      <c r="J24" s="1228">
        <v>14</v>
      </c>
      <c r="K24" s="308">
        <v>136.62299999999999</v>
      </c>
      <c r="L24" s="637">
        <v>92</v>
      </c>
      <c r="M24" s="603">
        <v>100.8</v>
      </c>
    </row>
    <row r="25" spans="1:13" s="164" customFormat="1" ht="15" customHeight="1">
      <c r="A25" s="1504"/>
      <c r="B25" s="300" t="s">
        <v>15</v>
      </c>
      <c r="C25" s="1253" t="s">
        <v>152</v>
      </c>
      <c r="D25" s="307">
        <v>135.5</v>
      </c>
      <c r="E25" s="307">
        <v>50.2</v>
      </c>
      <c r="F25" s="311">
        <v>115.48021818683975</v>
      </c>
      <c r="G25" s="311">
        <v>98.970353275341736</v>
      </c>
      <c r="H25" s="1406">
        <v>9.9</v>
      </c>
      <c r="I25" s="310">
        <v>4620</v>
      </c>
      <c r="J25" s="1228">
        <v>14</v>
      </c>
      <c r="K25" s="308">
        <v>137.56800000000001</v>
      </c>
      <c r="L25" s="309">
        <v>92.8</v>
      </c>
      <c r="M25" s="443">
        <v>100.7</v>
      </c>
    </row>
    <row r="26" spans="1:13" s="164" customFormat="1" ht="15" customHeight="1">
      <c r="A26" s="1504"/>
      <c r="B26" s="300" t="s">
        <v>16</v>
      </c>
      <c r="C26" s="306" t="s">
        <v>152</v>
      </c>
      <c r="D26" s="307">
        <v>135.9</v>
      </c>
      <c r="E26" s="307">
        <v>49.7</v>
      </c>
      <c r="F26" s="309">
        <v>114.5</v>
      </c>
      <c r="G26" s="309">
        <v>99.1</v>
      </c>
      <c r="H26" s="307">
        <v>9.8000000000000007</v>
      </c>
      <c r="I26" s="310">
        <v>3521</v>
      </c>
      <c r="J26" s="307">
        <v>17</v>
      </c>
      <c r="K26" s="1226">
        <v>137.619</v>
      </c>
      <c r="L26" s="311">
        <v>92.6</v>
      </c>
      <c r="M26" s="442">
        <v>100</v>
      </c>
    </row>
    <row r="27" spans="1:13" s="164" customFormat="1" ht="15" customHeight="1">
      <c r="A27" s="1504"/>
      <c r="B27" s="300" t="s">
        <v>17</v>
      </c>
      <c r="C27" s="306" t="s">
        <v>152</v>
      </c>
      <c r="D27" s="307">
        <v>136.19999999999999</v>
      </c>
      <c r="E27" s="308">
        <v>50</v>
      </c>
      <c r="F27" s="309">
        <v>113.1</v>
      </c>
      <c r="G27" s="309">
        <v>100.6</v>
      </c>
      <c r="H27" s="307">
        <v>9.9</v>
      </c>
      <c r="I27" s="310">
        <v>2799</v>
      </c>
      <c r="J27" s="307">
        <v>18</v>
      </c>
      <c r="K27" s="1226">
        <v>137.512</v>
      </c>
      <c r="L27" s="311">
        <v>92.7</v>
      </c>
      <c r="M27" s="442">
        <v>99.9</v>
      </c>
    </row>
    <row r="28" spans="1:13" s="164" customFormat="1" ht="15" customHeight="1">
      <c r="A28" s="1504"/>
      <c r="B28" s="300" t="s">
        <v>18</v>
      </c>
      <c r="C28" s="313">
        <v>1416.5</v>
      </c>
      <c r="D28" s="307">
        <v>136.4</v>
      </c>
      <c r="E28" s="307">
        <v>51.5</v>
      </c>
      <c r="F28" s="309">
        <v>112.6</v>
      </c>
      <c r="G28" s="309">
        <v>102.9</v>
      </c>
      <c r="H28" s="307">
        <v>10.1</v>
      </c>
      <c r="I28" s="310">
        <v>2666</v>
      </c>
      <c r="J28" s="307">
        <v>23</v>
      </c>
      <c r="K28" s="1226">
        <v>137.62700000000001</v>
      </c>
      <c r="L28" s="311">
        <v>93</v>
      </c>
      <c r="M28" s="442">
        <v>100.1</v>
      </c>
    </row>
    <row r="29" spans="1:13" s="164" customFormat="1" ht="15" customHeight="1">
      <c r="A29" s="165"/>
      <c r="B29" s="1281"/>
      <c r="C29" s="1281"/>
      <c r="D29" s="1281"/>
      <c r="E29" s="1281"/>
      <c r="F29" s="1281"/>
      <c r="G29" s="1281"/>
      <c r="H29" s="1281"/>
      <c r="I29" s="1556"/>
      <c r="J29" s="1281"/>
      <c r="K29" s="1281"/>
      <c r="L29" s="1281"/>
      <c r="M29" s="1282"/>
    </row>
    <row r="30" spans="1:13" s="164" customFormat="1" ht="15" customHeight="1">
      <c r="A30" s="1500">
        <v>2021</v>
      </c>
      <c r="B30" s="300" t="s">
        <v>53</v>
      </c>
      <c r="C30" s="1253" t="s">
        <v>152</v>
      </c>
      <c r="D30" s="1281">
        <v>136.4</v>
      </c>
      <c r="E30" s="1553">
        <v>54.3</v>
      </c>
      <c r="F30" s="311">
        <v>110</v>
      </c>
      <c r="G30" s="309">
        <v>105.4</v>
      </c>
      <c r="H30" s="307">
        <v>10.6</v>
      </c>
      <c r="I30" s="310">
        <v>3211</v>
      </c>
      <c r="J30" s="1228">
        <v>19</v>
      </c>
      <c r="K30" s="308">
        <v>141.46100000000001</v>
      </c>
      <c r="L30" s="309">
        <v>91.8</v>
      </c>
      <c r="M30" s="443">
        <v>99.2</v>
      </c>
    </row>
    <row r="31" spans="1:13" s="164" customFormat="1" ht="15" customHeight="1">
      <c r="A31" s="1504"/>
      <c r="B31" s="300" t="s">
        <v>54</v>
      </c>
      <c r="C31" s="1253" t="s">
        <v>152</v>
      </c>
      <c r="D31" s="1281">
        <v>136.69999999999999</v>
      </c>
      <c r="E31" s="1553">
        <v>54.8</v>
      </c>
      <c r="F31" s="309">
        <v>110.7</v>
      </c>
      <c r="G31" s="309">
        <v>100.9</v>
      </c>
      <c r="H31" s="307">
        <v>10.7</v>
      </c>
      <c r="I31" s="310">
        <v>3713</v>
      </c>
      <c r="J31" s="1228">
        <v>19</v>
      </c>
      <c r="K31" s="308">
        <v>142.02600000000001</v>
      </c>
      <c r="L31" s="309">
        <v>91.9</v>
      </c>
      <c r="M31" s="443">
        <v>100.4</v>
      </c>
    </row>
    <row r="32" spans="1:13" s="164" customFormat="1" ht="15" customHeight="1">
      <c r="A32" s="1504"/>
      <c r="B32" s="300" t="s">
        <v>43</v>
      </c>
      <c r="C32" s="1253" t="s">
        <v>152</v>
      </c>
      <c r="D32" s="1281">
        <v>137.1</v>
      </c>
      <c r="E32" s="1553">
        <v>53.5</v>
      </c>
      <c r="F32" s="311">
        <v>111.01179983824474</v>
      </c>
      <c r="G32" s="311">
        <v>97.744951247124135</v>
      </c>
      <c r="H32" s="307">
        <v>10.5</v>
      </c>
      <c r="I32" s="310">
        <v>6214</v>
      </c>
      <c r="J32" s="1228">
        <v>12</v>
      </c>
      <c r="K32" s="308">
        <v>141.90799999999999</v>
      </c>
      <c r="L32" s="309">
        <v>92.6</v>
      </c>
      <c r="M32" s="443">
        <v>99.9</v>
      </c>
    </row>
    <row r="33" spans="1:13" s="273" customFormat="1" ht="45.75" customHeight="1">
      <c r="A33" s="1839" t="s">
        <v>1746</v>
      </c>
      <c r="B33" s="1839"/>
      <c r="C33" s="1839"/>
      <c r="D33" s="1839"/>
      <c r="E33" s="1839"/>
      <c r="F33" s="1839"/>
      <c r="G33" s="1839"/>
      <c r="H33" s="1839"/>
      <c r="I33" s="1839"/>
      <c r="J33" s="1839"/>
      <c r="K33" s="1839"/>
      <c r="L33" s="1839"/>
      <c r="M33" s="1839"/>
    </row>
    <row r="34" spans="1:13" s="274" customFormat="1" ht="30" customHeight="1">
      <c r="A34" s="1836" t="s">
        <v>1105</v>
      </c>
      <c r="B34" s="1836"/>
      <c r="C34" s="1836"/>
      <c r="D34" s="1836"/>
      <c r="E34" s="1836"/>
      <c r="F34" s="1836"/>
      <c r="G34" s="1836"/>
      <c r="H34" s="1836"/>
      <c r="I34" s="1836"/>
      <c r="J34" s="1836"/>
      <c r="K34" s="1836"/>
      <c r="L34" s="1836"/>
      <c r="M34" s="1836"/>
    </row>
  </sheetData>
  <mergeCells count="32">
    <mergeCell ref="A34:M34"/>
    <mergeCell ref="G12:G13"/>
    <mergeCell ref="M12:M13"/>
    <mergeCell ref="A33:M33"/>
    <mergeCell ref="A9:B9"/>
    <mergeCell ref="J9:J13"/>
    <mergeCell ref="A1:F1"/>
    <mergeCell ref="A3:F3"/>
    <mergeCell ref="D9:D13"/>
    <mergeCell ref="E9:G11"/>
    <mergeCell ref="E5:G8"/>
    <mergeCell ref="A2:F2"/>
    <mergeCell ref="A4:F4"/>
    <mergeCell ref="A8:B8"/>
    <mergeCell ref="A5:B6"/>
    <mergeCell ref="A11:B13"/>
    <mergeCell ref="F12:F13"/>
    <mergeCell ref="A10:B10"/>
    <mergeCell ref="A7:B7"/>
    <mergeCell ref="D5:D8"/>
    <mergeCell ref="L3:M3"/>
    <mergeCell ref="J5:J8"/>
    <mergeCell ref="C9:C13"/>
    <mergeCell ref="K9:M11"/>
    <mergeCell ref="K5:M8"/>
    <mergeCell ref="H9:H13"/>
    <mergeCell ref="I9:I13"/>
    <mergeCell ref="L4:M4"/>
    <mergeCell ref="H5:H8"/>
    <mergeCell ref="C5:C8"/>
    <mergeCell ref="I5:I8"/>
    <mergeCell ref="L12:L13"/>
  </mergeCells>
  <phoneticPr fontId="0" type="noConversion"/>
  <hyperlinks>
    <hyperlink ref="L3" location="'Spis tablic     List of tables'!A1" display="Powrót do spisu tablic"/>
    <hyperlink ref="L4" location="'Spis tablic     List of tables'!A1" display="Return to list tables"/>
    <hyperlink ref="L3:M3" location="'Spis tablic     List of tables'!A3" display="Powrót do spisu tablic"/>
    <hyperlink ref="L4:M4" location="'Spis tablic     List of tables'!A3" display="Return to list tables"/>
    <hyperlink ref="L3:M4"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pane xSplit="2" ySplit="21" topLeftCell="C22" activePane="bottomRight" state="frozen"/>
      <selection pane="topRight" activeCell="C1" sqref="C1"/>
      <selection pane="bottomLeft" activeCell="A22" sqref="A22"/>
      <selection pane="bottomRight" activeCell="A3" sqref="A3"/>
    </sheetView>
  </sheetViews>
  <sheetFormatPr defaultColWidth="9" defaultRowHeight="14.25"/>
  <cols>
    <col min="1" max="1" width="9.125" style="2" customWidth="1"/>
    <col min="2" max="2" width="12.625" style="2" customWidth="1"/>
    <col min="3" max="3" width="7.875" style="2" customWidth="1"/>
    <col min="4" max="12" width="9.125" style="2" customWidth="1"/>
    <col min="13" max="13" width="13.625" style="2" customWidth="1"/>
    <col min="14" max="14" width="11.25" style="1007" customWidth="1"/>
    <col min="15" max="16384" width="9" style="1007"/>
  </cols>
  <sheetData>
    <row r="1" spans="1:14" ht="15" customHeight="1">
      <c r="A1" s="1818" t="s">
        <v>1739</v>
      </c>
      <c r="B1" s="1818"/>
      <c r="C1" s="1818"/>
      <c r="D1" s="1818"/>
      <c r="E1" s="7"/>
      <c r="H1" s="7"/>
      <c r="I1" s="7"/>
      <c r="J1" s="7"/>
      <c r="K1" s="7"/>
      <c r="L1" s="1798" t="s">
        <v>3</v>
      </c>
      <c r="M1" s="1798"/>
    </row>
    <row r="2" spans="1:14" ht="15" customHeight="1">
      <c r="A2" s="2078" t="s">
        <v>1476</v>
      </c>
      <c r="B2" s="2078"/>
      <c r="C2" s="2078"/>
      <c r="D2" s="2078"/>
      <c r="E2" s="7"/>
      <c r="H2" s="7"/>
      <c r="I2" s="7"/>
      <c r="J2" s="7"/>
      <c r="K2" s="7"/>
      <c r="L2" s="1798" t="s">
        <v>4</v>
      </c>
      <c r="M2" s="1798"/>
    </row>
    <row r="3" spans="1:14" s="174" customFormat="1" ht="15" customHeight="1">
      <c r="A3" s="521"/>
      <c r="B3" s="522"/>
      <c r="C3" s="2066" t="s">
        <v>113</v>
      </c>
      <c r="D3" s="2067"/>
      <c r="E3" s="2067"/>
      <c r="F3" s="2068"/>
      <c r="G3" s="2079" t="s">
        <v>114</v>
      </c>
      <c r="H3" s="2080"/>
      <c r="I3" s="2080"/>
      <c r="J3" s="2080"/>
      <c r="K3" s="2080"/>
      <c r="L3" s="2080"/>
      <c r="M3" s="2080"/>
    </row>
    <row r="4" spans="1:14" s="174" customFormat="1" ht="15" customHeight="1">
      <c r="A4" s="531"/>
      <c r="B4" s="513"/>
      <c r="C4" s="2062" t="s">
        <v>420</v>
      </c>
      <c r="D4" s="2063"/>
      <c r="E4" s="2063"/>
      <c r="F4" s="2064"/>
      <c r="G4" s="2062" t="s">
        <v>115</v>
      </c>
      <c r="H4" s="2063"/>
      <c r="I4" s="2063"/>
      <c r="J4" s="2063"/>
      <c r="K4" s="2063"/>
      <c r="L4" s="2063"/>
      <c r="M4" s="2063"/>
    </row>
    <row r="5" spans="1:14" s="174" customFormat="1" ht="15" customHeight="1">
      <c r="A5" s="531"/>
      <c r="B5" s="513"/>
      <c r="C5" s="2058" t="s">
        <v>797</v>
      </c>
      <c r="D5" s="993" t="s">
        <v>807</v>
      </c>
      <c r="E5" s="1049" t="s">
        <v>798</v>
      </c>
      <c r="F5" s="532"/>
      <c r="G5" s="2058" t="s">
        <v>800</v>
      </c>
      <c r="H5" s="2077" t="s">
        <v>801</v>
      </c>
      <c r="I5" s="2077"/>
      <c r="J5" s="2077"/>
      <c r="K5" s="2076" t="s">
        <v>802</v>
      </c>
      <c r="L5" s="2076"/>
      <c r="M5" s="2076"/>
    </row>
    <row r="6" spans="1:14" s="174" customFormat="1" ht="9" customHeight="1">
      <c r="A6" s="531"/>
      <c r="B6" s="513"/>
      <c r="C6" s="2059"/>
      <c r="D6" s="2058" t="s">
        <v>1477</v>
      </c>
      <c r="E6" s="2058" t="s">
        <v>1478</v>
      </c>
      <c r="F6" s="2058" t="s">
        <v>1479</v>
      </c>
      <c r="G6" s="2059"/>
      <c r="H6" s="2058" t="s">
        <v>1480</v>
      </c>
      <c r="I6" s="2058" t="s">
        <v>803</v>
      </c>
      <c r="J6" s="2058" t="s">
        <v>1481</v>
      </c>
      <c r="K6" s="2058" t="s">
        <v>1482</v>
      </c>
      <c r="L6" s="2058" t="s">
        <v>1483</v>
      </c>
      <c r="M6" s="2072" t="s">
        <v>1176</v>
      </c>
    </row>
    <row r="7" spans="1:14" s="174" customFormat="1" ht="15" customHeight="1">
      <c r="A7" s="1861" t="s">
        <v>462</v>
      </c>
      <c r="B7" s="1862"/>
      <c r="C7" s="2059"/>
      <c r="D7" s="2059"/>
      <c r="E7" s="2059"/>
      <c r="F7" s="2059"/>
      <c r="G7" s="2059"/>
      <c r="H7" s="2059"/>
      <c r="I7" s="2059"/>
      <c r="J7" s="2059"/>
      <c r="K7" s="2059"/>
      <c r="L7" s="2059"/>
      <c r="M7" s="2075"/>
    </row>
    <row r="8" spans="1:14" s="174" customFormat="1" ht="15" customHeight="1">
      <c r="A8" s="1859" t="s">
        <v>463</v>
      </c>
      <c r="B8" s="1860"/>
      <c r="C8" s="2059"/>
      <c r="D8" s="2059"/>
      <c r="E8" s="2059"/>
      <c r="F8" s="2059"/>
      <c r="G8" s="2059"/>
      <c r="H8" s="2059"/>
      <c r="I8" s="2059"/>
      <c r="J8" s="2059"/>
      <c r="K8" s="2059"/>
      <c r="L8" s="2059"/>
      <c r="M8" s="2075"/>
    </row>
    <row r="9" spans="1:14" s="174" customFormat="1" ht="15" customHeight="1">
      <c r="A9" s="1861" t="s">
        <v>1108</v>
      </c>
      <c r="B9" s="1862"/>
      <c r="C9" s="2059"/>
      <c r="D9" s="2059"/>
      <c r="E9" s="2059"/>
      <c r="F9" s="2059"/>
      <c r="G9" s="2059"/>
      <c r="H9" s="2059"/>
      <c r="I9" s="2059"/>
      <c r="J9" s="2059"/>
      <c r="K9" s="2059"/>
      <c r="L9" s="2059"/>
      <c r="M9" s="2075"/>
    </row>
    <row r="10" spans="1:14" s="174" customFormat="1" ht="15" customHeight="1">
      <c r="A10" s="1861"/>
      <c r="B10" s="1862"/>
      <c r="C10" s="2059"/>
      <c r="D10" s="2059"/>
      <c r="E10" s="2059"/>
      <c r="F10" s="2059"/>
      <c r="G10" s="2059"/>
      <c r="H10" s="2059"/>
      <c r="I10" s="2059"/>
      <c r="J10" s="2059"/>
      <c r="K10" s="2059"/>
      <c r="L10" s="2059"/>
      <c r="M10" s="2075"/>
    </row>
    <row r="11" spans="1:14" s="174" customFormat="1" ht="15" customHeight="1">
      <c r="A11" s="1859" t="s">
        <v>1076</v>
      </c>
      <c r="B11" s="1860"/>
      <c r="C11" s="1801" t="s">
        <v>663</v>
      </c>
      <c r="D11" s="1801" t="s">
        <v>799</v>
      </c>
      <c r="E11" s="1801" t="s">
        <v>1081</v>
      </c>
      <c r="F11" s="1801" t="s">
        <v>1082</v>
      </c>
      <c r="G11" s="1801" t="s">
        <v>580</v>
      </c>
      <c r="H11" s="1801" t="s">
        <v>805</v>
      </c>
      <c r="I11" s="1801" t="s">
        <v>804</v>
      </c>
      <c r="J11" s="1801" t="s">
        <v>1081</v>
      </c>
      <c r="K11" s="1801" t="s">
        <v>1082</v>
      </c>
      <c r="L11" s="2059"/>
      <c r="M11" s="2075"/>
    </row>
    <row r="12" spans="1:14" s="174" customFormat="1" ht="15" customHeight="1">
      <c r="A12" s="1859"/>
      <c r="B12" s="1860"/>
      <c r="C12" s="1801"/>
      <c r="D12" s="1801"/>
      <c r="E12" s="1801"/>
      <c r="F12" s="1801"/>
      <c r="G12" s="1801"/>
      <c r="H12" s="1801"/>
      <c r="I12" s="1801"/>
      <c r="J12" s="1801"/>
      <c r="K12" s="1801"/>
      <c r="L12" s="2059"/>
      <c r="M12" s="2075"/>
    </row>
    <row r="13" spans="1:14" s="174" customFormat="1" ht="15" customHeight="1">
      <c r="A13" s="1861" t="s">
        <v>1107</v>
      </c>
      <c r="B13" s="1862"/>
      <c r="C13" s="1801"/>
      <c r="D13" s="1801"/>
      <c r="E13" s="1801"/>
      <c r="F13" s="1801"/>
      <c r="G13" s="1801"/>
      <c r="H13" s="1801"/>
      <c r="I13" s="1801"/>
      <c r="J13" s="1801"/>
      <c r="K13" s="1801"/>
      <c r="L13" s="1801" t="s">
        <v>1083</v>
      </c>
      <c r="M13" s="2075"/>
    </row>
    <row r="14" spans="1:14" s="174" customFormat="1" ht="15" customHeight="1">
      <c r="A14" s="1859" t="s">
        <v>427</v>
      </c>
      <c r="B14" s="1860"/>
      <c r="C14" s="1801"/>
      <c r="D14" s="1801"/>
      <c r="E14" s="1801"/>
      <c r="F14" s="1801"/>
      <c r="G14" s="1801"/>
      <c r="H14" s="1801"/>
      <c r="I14" s="1801"/>
      <c r="J14" s="1801"/>
      <c r="K14" s="1801"/>
      <c r="L14" s="1801"/>
      <c r="M14" s="1804" t="s">
        <v>1177</v>
      </c>
      <c r="N14" s="248"/>
    </row>
    <row r="15" spans="1:14" s="174" customFormat="1" ht="15" customHeight="1">
      <c r="A15" s="531"/>
      <c r="B15" s="513"/>
      <c r="C15" s="1801"/>
      <c r="D15" s="1801"/>
      <c r="E15" s="1801"/>
      <c r="F15" s="1801"/>
      <c r="G15" s="1801"/>
      <c r="H15" s="1801"/>
      <c r="I15" s="1801"/>
      <c r="J15" s="1801"/>
      <c r="K15" s="1801"/>
      <c r="L15" s="1801"/>
      <c r="M15" s="1804"/>
      <c r="N15" s="248"/>
    </row>
    <row r="16" spans="1:14" s="174" customFormat="1" ht="15" customHeight="1">
      <c r="A16" s="531"/>
      <c r="B16" s="513"/>
      <c r="C16" s="1801"/>
      <c r="D16" s="1801"/>
      <c r="E16" s="1801"/>
      <c r="F16" s="1801"/>
      <c r="G16" s="1801"/>
      <c r="H16" s="1801"/>
      <c r="I16" s="1801"/>
      <c r="J16" s="1801"/>
      <c r="K16" s="1801"/>
      <c r="L16" s="1801"/>
      <c r="M16" s="1804"/>
      <c r="N16" s="248"/>
    </row>
    <row r="17" spans="1:14" s="174" customFormat="1" ht="15" customHeight="1">
      <c r="A17" s="531"/>
      <c r="B17" s="513"/>
      <c r="C17" s="1801"/>
      <c r="D17" s="1801"/>
      <c r="E17" s="1801"/>
      <c r="F17" s="1801"/>
      <c r="G17" s="1801"/>
      <c r="H17" s="1801"/>
      <c r="I17" s="1801"/>
      <c r="J17" s="1801"/>
      <c r="K17" s="1801"/>
      <c r="L17" s="1801"/>
      <c r="M17" s="1804"/>
      <c r="N17" s="248"/>
    </row>
    <row r="18" spans="1:14" s="174" customFormat="1" ht="12" customHeight="1">
      <c r="A18" s="531"/>
      <c r="B18" s="513"/>
      <c r="C18" s="1801"/>
      <c r="D18" s="1801"/>
      <c r="E18" s="1801"/>
      <c r="F18" s="1801"/>
      <c r="G18" s="1801"/>
      <c r="H18" s="1801"/>
      <c r="I18" s="1801"/>
      <c r="J18" s="1801"/>
      <c r="K18" s="1801"/>
      <c r="L18" s="1801"/>
      <c r="M18" s="1804"/>
      <c r="N18" s="248"/>
    </row>
    <row r="19" spans="1:14" s="174" customFormat="1" ht="15" hidden="1" customHeight="1">
      <c r="A19" s="531"/>
      <c r="B19" s="513"/>
      <c r="C19" s="1801"/>
      <c r="D19" s="1801"/>
      <c r="E19" s="1801"/>
      <c r="F19" s="1801"/>
      <c r="G19" s="1801"/>
      <c r="H19" s="1801"/>
      <c r="I19" s="1801"/>
      <c r="J19" s="1801"/>
      <c r="K19" s="1801"/>
      <c r="L19" s="1801"/>
      <c r="M19" s="1804"/>
      <c r="N19" s="248"/>
    </row>
    <row r="20" spans="1:14" s="174" customFormat="1" ht="12" hidden="1" customHeight="1">
      <c r="A20" s="531"/>
      <c r="B20" s="513"/>
      <c r="C20" s="1974"/>
      <c r="D20" s="533"/>
      <c r="E20" s="1974"/>
      <c r="F20" s="1974"/>
      <c r="G20" s="1974"/>
      <c r="H20" s="1974"/>
      <c r="I20" s="1974"/>
      <c r="J20" s="1974"/>
      <c r="K20" s="1974"/>
      <c r="L20" s="1974"/>
      <c r="M20" s="1844"/>
      <c r="N20" s="248"/>
    </row>
    <row r="21" spans="1:14" s="174" customFormat="1" ht="15" customHeight="1">
      <c r="A21" s="512"/>
      <c r="B21" s="523"/>
      <c r="C21" s="2081" t="s">
        <v>1484</v>
      </c>
      <c r="D21" s="2082"/>
      <c r="E21" s="2083" t="s">
        <v>806</v>
      </c>
      <c r="F21" s="2084"/>
      <c r="G21" s="534"/>
      <c r="H21" s="525"/>
      <c r="I21" s="526" t="s">
        <v>1485</v>
      </c>
      <c r="J21" s="1046" t="s">
        <v>779</v>
      </c>
      <c r="K21" s="534"/>
      <c r="L21" s="525"/>
      <c r="M21" s="525"/>
    </row>
    <row r="22" spans="1:14" s="174" customFormat="1" ht="15" customHeight="1">
      <c r="A22" s="984">
        <v>2019</v>
      </c>
      <c r="B22" s="508" t="s">
        <v>21</v>
      </c>
      <c r="C22" s="508">
        <v>28</v>
      </c>
      <c r="D22" s="1480">
        <v>15</v>
      </c>
      <c r="E22" s="1480">
        <v>16</v>
      </c>
      <c r="F22" s="1480">
        <v>12</v>
      </c>
      <c r="G22" s="508">
        <v>4.9000000000000004</v>
      </c>
      <c r="H22" s="536">
        <v>4</v>
      </c>
      <c r="I22" s="536">
        <v>6</v>
      </c>
      <c r="J22" s="508">
        <v>4.7</v>
      </c>
      <c r="K22" s="508">
        <v>5.3</v>
      </c>
      <c r="L22" s="508">
        <v>9.5</v>
      </c>
      <c r="M22" s="517">
        <v>7.9</v>
      </c>
    </row>
    <row r="23" spans="1:14" s="174" customFormat="1" ht="15" customHeight="1">
      <c r="A23" s="984"/>
      <c r="B23" s="516" t="s">
        <v>259</v>
      </c>
      <c r="C23" s="537">
        <v>18</v>
      </c>
      <c r="D23" s="1481">
        <v>10</v>
      </c>
      <c r="E23" s="1481">
        <v>12</v>
      </c>
      <c r="F23" s="1481" t="s">
        <v>152</v>
      </c>
      <c r="G23" s="537">
        <v>3.1</v>
      </c>
      <c r="H23" s="537">
        <v>2.8</v>
      </c>
      <c r="I23" s="1214">
        <v>4</v>
      </c>
      <c r="J23" s="537">
        <v>3.4</v>
      </c>
      <c r="K23" s="537">
        <v>2.6</v>
      </c>
      <c r="L23" s="537">
        <v>11.1</v>
      </c>
      <c r="M23" s="1213">
        <v>5.3</v>
      </c>
    </row>
    <row r="24" spans="1:14" s="174" customFormat="1" ht="15" customHeight="1">
      <c r="A24" s="984"/>
      <c r="B24" s="516" t="s">
        <v>258</v>
      </c>
      <c r="C24" s="508">
        <v>15</v>
      </c>
      <c r="D24" s="1480">
        <v>11</v>
      </c>
      <c r="E24" s="1480" t="s">
        <v>152</v>
      </c>
      <c r="F24" s="1480" t="s">
        <v>152</v>
      </c>
      <c r="G24" s="508">
        <v>2.6</v>
      </c>
      <c r="H24" s="508">
        <v>1.2</v>
      </c>
      <c r="I24" s="508">
        <v>4.3</v>
      </c>
      <c r="J24" s="508">
        <v>2.6</v>
      </c>
      <c r="K24" s="508">
        <v>2.2000000000000002</v>
      </c>
      <c r="L24" s="508">
        <v>6.7</v>
      </c>
      <c r="M24" s="517">
        <v>2.5</v>
      </c>
    </row>
    <row r="25" spans="1:14" s="174" customFormat="1" ht="15" customHeight="1">
      <c r="A25" s="984"/>
      <c r="B25" s="516" t="s">
        <v>39</v>
      </c>
      <c r="C25" s="508">
        <v>16</v>
      </c>
      <c r="D25" s="1480" t="s">
        <v>152</v>
      </c>
      <c r="E25" s="1480" t="s">
        <v>152</v>
      </c>
      <c r="F25" s="1480" t="s">
        <v>152</v>
      </c>
      <c r="G25" s="536">
        <v>2.8</v>
      </c>
      <c r="H25" s="536">
        <v>2.4</v>
      </c>
      <c r="I25" s="536">
        <v>3.2</v>
      </c>
      <c r="J25" s="536">
        <v>2.6</v>
      </c>
      <c r="K25" s="536">
        <v>3.1</v>
      </c>
      <c r="L25" s="536">
        <v>4.9000000000000004</v>
      </c>
      <c r="M25" s="535">
        <v>3</v>
      </c>
    </row>
    <row r="26" spans="1:14" s="174" customFormat="1" ht="15" customHeight="1">
      <c r="A26" s="984"/>
      <c r="B26" s="985"/>
      <c r="C26" s="508"/>
      <c r="D26" s="1480"/>
      <c r="E26" s="1480"/>
      <c r="F26" s="1480"/>
      <c r="G26" s="508"/>
      <c r="H26" s="508"/>
      <c r="I26" s="508"/>
      <c r="J26" s="508"/>
      <c r="K26" s="508"/>
      <c r="L26" s="508"/>
      <c r="M26" s="517"/>
    </row>
    <row r="27" spans="1:14" s="174" customFormat="1" ht="15" customHeight="1">
      <c r="A27" s="984">
        <v>2020</v>
      </c>
      <c r="B27" s="508" t="s">
        <v>21</v>
      </c>
      <c r="C27" s="508">
        <v>20</v>
      </c>
      <c r="D27" s="1480" t="s">
        <v>152</v>
      </c>
      <c r="E27" s="1480" t="s">
        <v>152</v>
      </c>
      <c r="F27" s="1480">
        <v>11</v>
      </c>
      <c r="G27" s="508">
        <v>3.5</v>
      </c>
      <c r="H27" s="508">
        <v>3.4</v>
      </c>
      <c r="I27" s="508">
        <v>3.6</v>
      </c>
      <c r="J27" s="508">
        <v>2.6</v>
      </c>
      <c r="K27" s="508">
        <v>4.8</v>
      </c>
      <c r="L27" s="508">
        <v>9.5</v>
      </c>
      <c r="M27" s="517">
        <v>2.5</v>
      </c>
    </row>
    <row r="28" spans="1:14" s="174" customFormat="1" ht="15" customHeight="1">
      <c r="A28" s="984"/>
      <c r="B28" s="516" t="s">
        <v>259</v>
      </c>
      <c r="C28" s="537">
        <v>22</v>
      </c>
      <c r="D28" s="1481" t="s">
        <v>152</v>
      </c>
      <c r="E28" s="1481">
        <v>12</v>
      </c>
      <c r="F28" s="1481">
        <v>10</v>
      </c>
      <c r="G28" s="537">
        <v>3.8</v>
      </c>
      <c r="H28" s="537">
        <v>4.2</v>
      </c>
      <c r="I28" s="537">
        <v>3.2</v>
      </c>
      <c r="J28" s="537">
        <v>3.4</v>
      </c>
      <c r="K28" s="537">
        <v>4.4000000000000004</v>
      </c>
      <c r="L28" s="537">
        <v>18.899999999999999</v>
      </c>
      <c r="M28" s="1213">
        <v>4.9000000000000004</v>
      </c>
    </row>
    <row r="29" spans="1:14" s="174" customFormat="1" ht="15" customHeight="1">
      <c r="A29" s="984"/>
      <c r="B29" s="516" t="s">
        <v>258</v>
      </c>
      <c r="C29" s="537">
        <v>17</v>
      </c>
      <c r="D29" s="1481" t="s">
        <v>152</v>
      </c>
      <c r="E29" s="1481" t="s">
        <v>152</v>
      </c>
      <c r="F29" s="1481">
        <v>10</v>
      </c>
      <c r="G29" s="537">
        <v>2.9</v>
      </c>
      <c r="H29" s="1214">
        <v>3</v>
      </c>
      <c r="I29" s="537">
        <v>2.8</v>
      </c>
      <c r="J29" s="1214">
        <v>2</v>
      </c>
      <c r="K29" s="537">
        <v>4.2</v>
      </c>
      <c r="L29" s="537">
        <v>17.600000000000001</v>
      </c>
      <c r="M29" s="1213">
        <v>4.3</v>
      </c>
    </row>
    <row r="30" spans="1:14" s="174" customFormat="1" ht="15" customHeight="1">
      <c r="A30" s="984"/>
      <c r="B30" s="516" t="s">
        <v>39</v>
      </c>
      <c r="C30" s="537">
        <v>14</v>
      </c>
      <c r="D30" s="1481" t="s">
        <v>152</v>
      </c>
      <c r="E30" s="1481" t="s">
        <v>152</v>
      </c>
      <c r="F30" s="1481" t="s">
        <v>152</v>
      </c>
      <c r="G30" s="537">
        <v>2.4</v>
      </c>
      <c r="H30" s="537">
        <v>2.1</v>
      </c>
      <c r="I30" s="537">
        <v>2.7</v>
      </c>
      <c r="J30" s="537">
        <v>1.7</v>
      </c>
      <c r="K30" s="537">
        <v>3.3</v>
      </c>
      <c r="L30" s="537">
        <v>2.8</v>
      </c>
      <c r="M30" s="1213">
        <v>3.7</v>
      </c>
    </row>
    <row r="31" spans="1:14" s="179" customFormat="1" ht="15" customHeight="1">
      <c r="A31" s="518"/>
      <c r="B31" s="519" t="s">
        <v>1168</v>
      </c>
      <c r="C31" s="1703">
        <v>87.5</v>
      </c>
      <c r="D31" s="1703" t="s">
        <v>152</v>
      </c>
      <c r="E31" s="1703" t="s">
        <v>152</v>
      </c>
      <c r="F31" s="1703" t="s">
        <v>152</v>
      </c>
      <c r="G31" s="1478" t="s">
        <v>150</v>
      </c>
      <c r="H31" s="1478" t="s">
        <v>150</v>
      </c>
      <c r="I31" s="1478" t="s">
        <v>150</v>
      </c>
      <c r="J31" s="1478" t="s">
        <v>150</v>
      </c>
      <c r="K31" s="1478" t="s">
        <v>150</v>
      </c>
      <c r="L31" s="1478" t="s">
        <v>150</v>
      </c>
      <c r="M31" s="1479" t="s">
        <v>150</v>
      </c>
      <c r="N31" s="181"/>
    </row>
    <row r="32" spans="1:14" s="179" customFormat="1" ht="15" customHeight="1">
      <c r="A32" s="518"/>
      <c r="B32" s="519" t="s">
        <v>1472</v>
      </c>
      <c r="C32" s="1703">
        <v>82.352941176470594</v>
      </c>
      <c r="D32" s="1703" t="s">
        <v>152</v>
      </c>
      <c r="E32" s="1703" t="s">
        <v>152</v>
      </c>
      <c r="F32" s="1703" t="s">
        <v>152</v>
      </c>
      <c r="G32" s="1478" t="s">
        <v>150</v>
      </c>
      <c r="H32" s="1478" t="s">
        <v>150</v>
      </c>
      <c r="I32" s="1478" t="s">
        <v>150</v>
      </c>
      <c r="J32" s="1478" t="s">
        <v>150</v>
      </c>
      <c r="K32" s="1478" t="s">
        <v>150</v>
      </c>
      <c r="L32" s="1478" t="s">
        <v>150</v>
      </c>
      <c r="M32" s="1479" t="s">
        <v>150</v>
      </c>
      <c r="N32" s="181"/>
    </row>
    <row r="33" spans="1:14" s="183" customFormat="1" ht="15" customHeight="1">
      <c r="A33" s="2070" t="s">
        <v>1754</v>
      </c>
      <c r="B33" s="2071"/>
      <c r="C33" s="2071"/>
      <c r="D33" s="2071"/>
      <c r="E33" s="2071"/>
      <c r="F33" s="2071"/>
      <c r="G33" s="2071"/>
      <c r="H33" s="2071"/>
      <c r="I33" s="2071"/>
      <c r="J33" s="2071"/>
      <c r="K33" s="2071"/>
      <c r="L33" s="2071"/>
      <c r="M33" s="2071"/>
      <c r="N33" s="182"/>
    </row>
    <row r="34" spans="1:14" s="11" customFormat="1" ht="15" customHeight="1">
      <c r="A34" s="2069" t="s">
        <v>257</v>
      </c>
      <c r="B34" s="2069"/>
      <c r="C34" s="2069"/>
      <c r="D34" s="2069"/>
      <c r="E34" s="2069"/>
      <c r="F34" s="2069"/>
      <c r="G34" s="2069"/>
      <c r="H34" s="2069"/>
      <c r="I34" s="2069"/>
      <c r="J34" s="2069"/>
      <c r="K34" s="2069"/>
      <c r="L34" s="2069"/>
      <c r="M34" s="2069"/>
      <c r="N34" s="62"/>
    </row>
  </sheetData>
  <mergeCells count="42">
    <mergeCell ref="A34:M34"/>
    <mergeCell ref="A33:M33"/>
    <mergeCell ref="C11:C20"/>
    <mergeCell ref="A11:B12"/>
    <mergeCell ref="D11:D19"/>
    <mergeCell ref="E11:E20"/>
    <mergeCell ref="F11:F20"/>
    <mergeCell ref="A13:B13"/>
    <mergeCell ref="A14:B14"/>
    <mergeCell ref="G11:G20"/>
    <mergeCell ref="C21:D21"/>
    <mergeCell ref="E21:F21"/>
    <mergeCell ref="L6:L12"/>
    <mergeCell ref="L13:L20"/>
    <mergeCell ref="K11:K20"/>
    <mergeCell ref="G5:G10"/>
    <mergeCell ref="F6:F10"/>
    <mergeCell ref="E6:E10"/>
    <mergeCell ref="L1:M1"/>
    <mergeCell ref="A2:D2"/>
    <mergeCell ref="L2:M2"/>
    <mergeCell ref="G3:M3"/>
    <mergeCell ref="C4:F4"/>
    <mergeCell ref="G4:M4"/>
    <mergeCell ref="C3:F3"/>
    <mergeCell ref="A1:D1"/>
    <mergeCell ref="M14:M20"/>
    <mergeCell ref="H6:H10"/>
    <mergeCell ref="A8:B8"/>
    <mergeCell ref="A9:B10"/>
    <mergeCell ref="K5:M5"/>
    <mergeCell ref="M6:M13"/>
    <mergeCell ref="A7:B7"/>
    <mergeCell ref="D6:D10"/>
    <mergeCell ref="H5:J5"/>
    <mergeCell ref="K6:K10"/>
    <mergeCell ref="J11:J20"/>
    <mergeCell ref="I11:I20"/>
    <mergeCell ref="C5:C10"/>
    <mergeCell ref="J6:J10"/>
    <mergeCell ref="H11:H20"/>
    <mergeCell ref="I6:I10"/>
  </mergeCells>
  <phoneticPr fontId="0" type="noConversion"/>
  <hyperlinks>
    <hyperlink ref="L1" location="'Spis tablic     List of tables'!A1" display="Powrót do spisu tablic"/>
    <hyperlink ref="L2" location="'Spis tablic     List of tables'!A1" display="Return to list tables"/>
    <hyperlink ref="L1:M1" location="'Spis tablic     List of tables'!A22" display="Powrót do spisu tablic"/>
    <hyperlink ref="L2:M2" location="'Spis tablic     List of tables'!A22" display="Return to list tables"/>
    <hyperlink ref="L1:M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showGridLines="0" zoomScaleNormal="100" workbookViewId="0">
      <pane ySplit="17" topLeftCell="A18" activePane="bottomLeft" state="frozen"/>
      <selection pane="bottomLeft" activeCell="A5" sqref="A5"/>
    </sheetView>
  </sheetViews>
  <sheetFormatPr defaultColWidth="13.625" defaultRowHeight="12.75"/>
  <cols>
    <col min="1" max="1" width="8.125" style="12" customWidth="1"/>
    <col min="2" max="2" width="12.125" style="12" customWidth="1"/>
    <col min="3" max="9" width="14.125" style="12" customWidth="1"/>
    <col min="10" max="29" width="9.25" style="12" customWidth="1"/>
    <col min="30" max="30" width="8" style="12" customWidth="1"/>
    <col min="31" max="31" width="8.125" style="12" customWidth="1"/>
    <col min="32" max="32" width="8.25" style="12" customWidth="1"/>
    <col min="33" max="34" width="9.25" style="12" customWidth="1"/>
    <col min="35" max="16384" width="13.625" style="12"/>
  </cols>
  <sheetData>
    <row r="1" spans="1:9" ht="15" customHeight="1">
      <c r="A1" s="2091" t="s">
        <v>195</v>
      </c>
      <c r="B1" s="2091"/>
      <c r="C1" s="2091"/>
      <c r="D1" s="2091"/>
      <c r="E1" s="2091"/>
      <c r="F1" s="2091"/>
      <c r="I1" s="1029"/>
    </row>
    <row r="2" spans="1:9" ht="15" customHeight="1">
      <c r="A2" s="2092" t="s">
        <v>196</v>
      </c>
      <c r="B2" s="2092"/>
      <c r="C2" s="2092"/>
      <c r="D2" s="2092"/>
      <c r="E2" s="2092"/>
      <c r="F2" s="2092"/>
      <c r="I2" s="1029"/>
    </row>
    <row r="3" spans="1:9" ht="15" customHeight="1">
      <c r="A3" s="2089" t="s">
        <v>1099</v>
      </c>
      <c r="B3" s="2089"/>
      <c r="C3" s="2089"/>
      <c r="D3" s="2089"/>
      <c r="E3" s="2089"/>
      <c r="F3" s="2089"/>
      <c r="G3" s="2089"/>
      <c r="H3" s="117" t="s">
        <v>3</v>
      </c>
    </row>
    <row r="4" spans="1:9" ht="15" customHeight="1">
      <c r="A4" s="2090" t="s">
        <v>400</v>
      </c>
      <c r="B4" s="2090"/>
      <c r="C4" s="2090"/>
      <c r="D4" s="2090"/>
      <c r="E4" s="2090"/>
      <c r="F4" s="2090"/>
      <c r="G4" s="2090"/>
      <c r="H4" s="117" t="s">
        <v>4</v>
      </c>
    </row>
    <row r="5" spans="1:9" ht="15" customHeight="1">
      <c r="A5" s="1050"/>
      <c r="B5" s="1050"/>
      <c r="C5" s="1051"/>
      <c r="D5" s="1052"/>
      <c r="E5" s="1052"/>
      <c r="F5" s="1053"/>
      <c r="G5" s="1052"/>
      <c r="H5" s="538"/>
      <c r="I5" s="538"/>
    </row>
    <row r="6" spans="1:9" s="184" customFormat="1" ht="15" customHeight="1">
      <c r="A6" s="539"/>
      <c r="B6" s="540"/>
      <c r="C6" s="2093" t="s">
        <v>460</v>
      </c>
      <c r="D6" s="541"/>
      <c r="E6" s="542" t="s">
        <v>1486</v>
      </c>
      <c r="F6" s="1054" t="s">
        <v>1487</v>
      </c>
      <c r="G6" s="543"/>
      <c r="H6" s="544"/>
      <c r="I6" s="2085" t="s">
        <v>458</v>
      </c>
    </row>
    <row r="7" spans="1:9" s="184" customFormat="1" ht="15" customHeight="1">
      <c r="A7" s="1861" t="s">
        <v>462</v>
      </c>
      <c r="B7" s="1862"/>
      <c r="C7" s="2093"/>
      <c r="D7" s="2094" t="s">
        <v>459</v>
      </c>
      <c r="E7" s="1946" t="s">
        <v>993</v>
      </c>
      <c r="F7" s="1946" t="s">
        <v>695</v>
      </c>
      <c r="G7" s="1946" t="s">
        <v>1133</v>
      </c>
      <c r="H7" s="1799" t="s">
        <v>1135</v>
      </c>
      <c r="I7" s="2086"/>
    </row>
    <row r="8" spans="1:9" s="184" customFormat="1" ht="15" customHeight="1">
      <c r="A8" s="1859" t="s">
        <v>463</v>
      </c>
      <c r="B8" s="1860"/>
      <c r="C8" s="2093"/>
      <c r="D8" s="2095"/>
      <c r="E8" s="1947"/>
      <c r="F8" s="1947"/>
      <c r="G8" s="1947"/>
      <c r="H8" s="1975"/>
      <c r="I8" s="2086"/>
    </row>
    <row r="9" spans="1:9" s="184" customFormat="1" ht="15" customHeight="1">
      <c r="A9" s="1861" t="s">
        <v>1178</v>
      </c>
      <c r="B9" s="1862"/>
      <c r="C9" s="2093"/>
      <c r="D9" s="2095"/>
      <c r="E9" s="1947"/>
      <c r="F9" s="1947"/>
      <c r="G9" s="1947"/>
      <c r="H9" s="1975"/>
      <c r="I9" s="2086"/>
    </row>
    <row r="10" spans="1:9" s="184" customFormat="1" ht="15" customHeight="1">
      <c r="A10" s="1861"/>
      <c r="B10" s="1862"/>
      <c r="C10" s="2093"/>
      <c r="D10" s="2095"/>
      <c r="E10" s="1947"/>
      <c r="F10" s="1947"/>
      <c r="G10" s="1947"/>
      <c r="H10" s="1975"/>
      <c r="I10" s="1998" t="s">
        <v>570</v>
      </c>
    </row>
    <row r="11" spans="1:9" s="184" customFormat="1" ht="15" customHeight="1">
      <c r="A11" s="1859" t="s">
        <v>1055</v>
      </c>
      <c r="B11" s="1860"/>
      <c r="C11" s="1948" t="s">
        <v>452</v>
      </c>
      <c r="D11" s="1948" t="s">
        <v>454</v>
      </c>
      <c r="E11" s="1947"/>
      <c r="F11" s="1947"/>
      <c r="G11" s="1947"/>
      <c r="H11" s="1975"/>
      <c r="I11" s="1998"/>
    </row>
    <row r="12" spans="1:9" s="184" customFormat="1" ht="15" customHeight="1">
      <c r="A12" s="1859"/>
      <c r="B12" s="1860"/>
      <c r="C12" s="1948"/>
      <c r="D12" s="1948"/>
      <c r="E12" s="1948" t="s">
        <v>455</v>
      </c>
      <c r="F12" s="1948" t="s">
        <v>456</v>
      </c>
      <c r="G12" s="1947"/>
      <c r="H12" s="1801" t="s">
        <v>453</v>
      </c>
      <c r="I12" s="1998"/>
    </row>
    <row r="13" spans="1:9" s="184" customFormat="1" ht="15" customHeight="1">
      <c r="A13" s="1861" t="s">
        <v>1107</v>
      </c>
      <c r="B13" s="1862"/>
      <c r="C13" s="1948"/>
      <c r="D13" s="1948"/>
      <c r="E13" s="1948"/>
      <c r="F13" s="1948"/>
      <c r="G13" s="1948" t="s">
        <v>1042</v>
      </c>
      <c r="H13" s="1801"/>
      <c r="I13" s="1998"/>
    </row>
    <row r="14" spans="1:9" s="184" customFormat="1" ht="15" customHeight="1">
      <c r="A14" s="1859" t="s">
        <v>427</v>
      </c>
      <c r="B14" s="1860"/>
      <c r="C14" s="1948"/>
      <c r="D14" s="1948"/>
      <c r="E14" s="1948"/>
      <c r="F14" s="1948"/>
      <c r="G14" s="1948"/>
      <c r="H14" s="1801"/>
      <c r="I14" s="1998"/>
    </row>
    <row r="15" spans="1:9" s="184" customFormat="1" ht="15" customHeight="1">
      <c r="A15" s="545"/>
      <c r="B15" s="545"/>
      <c r="C15" s="1948"/>
      <c r="D15" s="1948"/>
      <c r="E15" s="1948"/>
      <c r="F15" s="1948"/>
      <c r="G15" s="1948"/>
      <c r="H15" s="1801"/>
      <c r="I15" s="1998"/>
    </row>
    <row r="16" spans="1:9" s="184" customFormat="1" ht="15" customHeight="1">
      <c r="A16" s="545"/>
      <c r="B16" s="545"/>
      <c r="C16" s="1949"/>
      <c r="D16" s="1949"/>
      <c r="E16" s="1949"/>
      <c r="F16" s="1949"/>
      <c r="G16" s="1949"/>
      <c r="H16" s="1974"/>
      <c r="I16" s="1999"/>
    </row>
    <row r="17" spans="1:10" s="184" customFormat="1" ht="15" customHeight="1">
      <c r="B17" s="546"/>
      <c r="C17" s="541"/>
      <c r="D17" s="543"/>
      <c r="E17" s="543"/>
      <c r="F17" s="547" t="s">
        <v>808</v>
      </c>
      <c r="G17" s="1034" t="s">
        <v>1789</v>
      </c>
      <c r="H17" s="543"/>
      <c r="I17" s="543"/>
    </row>
    <row r="18" spans="1:10" s="184" customFormat="1" ht="15" customHeight="1">
      <c r="A18" s="983">
        <v>2019</v>
      </c>
      <c r="B18" s="1514"/>
      <c r="C18" s="1519">
        <v>4142.6499999999996</v>
      </c>
      <c r="D18" s="1519">
        <v>4290.26</v>
      </c>
      <c r="E18" s="1519">
        <v>3018.38</v>
      </c>
      <c r="F18" s="1519">
        <v>4284.7700000000004</v>
      </c>
      <c r="G18" s="1519">
        <v>5014.8599999999997</v>
      </c>
      <c r="H18" s="1519">
        <v>4261.1400000000003</v>
      </c>
      <c r="I18" s="1520">
        <v>4297.6400000000003</v>
      </c>
      <c r="J18" s="185"/>
    </row>
    <row r="19" spans="1:10" s="184" customFormat="1" ht="15" customHeight="1">
      <c r="B19" s="1515" t="s">
        <v>27</v>
      </c>
      <c r="C19" s="1347">
        <v>105.8</v>
      </c>
      <c r="D19" s="1347">
        <v>105.7</v>
      </c>
      <c r="E19" s="1347">
        <v>88.9</v>
      </c>
      <c r="F19" s="1347">
        <v>105.8</v>
      </c>
      <c r="G19" s="1347">
        <v>105.7</v>
      </c>
      <c r="H19" s="1347">
        <v>106</v>
      </c>
      <c r="I19" s="1348">
        <v>105.7</v>
      </c>
      <c r="J19" s="185"/>
    </row>
    <row r="20" spans="1:10" s="184" customFormat="1" ht="15" customHeight="1">
      <c r="A20" s="545"/>
      <c r="B20" s="1516"/>
      <c r="C20" s="1398"/>
      <c r="D20" s="1398"/>
      <c r="E20" s="1398"/>
      <c r="F20" s="1398"/>
      <c r="G20" s="1398"/>
      <c r="H20" s="1398"/>
      <c r="I20" s="1399"/>
      <c r="J20" s="185"/>
    </row>
    <row r="21" spans="1:10" ht="15" customHeight="1">
      <c r="A21" s="983">
        <v>2020</v>
      </c>
      <c r="B21" s="1517" t="s">
        <v>106</v>
      </c>
      <c r="C21" s="1189">
        <v>4322.08</v>
      </c>
      <c r="D21" s="1189">
        <v>4539.49</v>
      </c>
      <c r="E21" s="1189">
        <v>3571.12</v>
      </c>
      <c r="F21" s="1189">
        <v>4560.6899999999996</v>
      </c>
      <c r="G21" s="1189">
        <v>4860.3999999999996</v>
      </c>
      <c r="H21" s="1189">
        <v>4220.67</v>
      </c>
      <c r="I21" s="1190">
        <v>4528.26</v>
      </c>
    </row>
    <row r="22" spans="1:10" ht="15" customHeight="1">
      <c r="A22" s="545"/>
      <c r="B22" s="1518" t="s">
        <v>190</v>
      </c>
      <c r="C22" s="1189">
        <v>4321.8900000000003</v>
      </c>
      <c r="D22" s="1189">
        <v>4524.42</v>
      </c>
      <c r="E22" s="1189">
        <v>3531.61</v>
      </c>
      <c r="F22" s="1189">
        <v>4538.25</v>
      </c>
      <c r="G22" s="1189">
        <v>5104.04</v>
      </c>
      <c r="H22" s="1189">
        <v>4230.6899999999996</v>
      </c>
      <c r="I22" s="1190">
        <v>4423.72</v>
      </c>
    </row>
    <row r="23" spans="1:10" ht="15" customHeight="1">
      <c r="A23" s="545"/>
      <c r="B23" s="1517" t="s">
        <v>107</v>
      </c>
      <c r="C23" s="1398">
        <v>4249.97</v>
      </c>
      <c r="D23" s="1398">
        <v>4451.4399999999996</v>
      </c>
      <c r="E23" s="1398">
        <v>3566.33</v>
      </c>
      <c r="F23" s="1398">
        <v>4454.55</v>
      </c>
      <c r="G23" s="1398">
        <v>5147.4799999999996</v>
      </c>
      <c r="H23" s="1398">
        <v>4264.1499999999996</v>
      </c>
      <c r="I23" s="1399">
        <v>4441.5</v>
      </c>
    </row>
    <row r="24" spans="1:10" ht="15" customHeight="1">
      <c r="A24" s="545"/>
      <c r="B24" s="1517" t="s">
        <v>108</v>
      </c>
      <c r="C24" s="1189">
        <v>4227.03</v>
      </c>
      <c r="D24" s="1189">
        <v>4404.6000000000004</v>
      </c>
      <c r="E24" s="1189">
        <v>3571.24</v>
      </c>
      <c r="F24" s="1189">
        <v>4400.53</v>
      </c>
      <c r="G24" s="1189">
        <v>5266.16</v>
      </c>
      <c r="H24" s="1189">
        <v>4261.6000000000004</v>
      </c>
      <c r="I24" s="1190">
        <v>4473.5</v>
      </c>
    </row>
    <row r="25" spans="1:10" ht="15" customHeight="1">
      <c r="A25" s="545"/>
      <c r="B25" s="1517" t="s">
        <v>189</v>
      </c>
      <c r="C25" s="1189">
        <v>4212.41</v>
      </c>
      <c r="D25" s="1189">
        <v>4382.3900000000003</v>
      </c>
      <c r="E25" s="1189">
        <v>3664.65</v>
      </c>
      <c r="F25" s="1189">
        <v>4376.04</v>
      </c>
      <c r="G25" s="1189">
        <v>5167.41</v>
      </c>
      <c r="H25" s="1189">
        <v>4276.51</v>
      </c>
      <c r="I25" s="1190">
        <v>4464.7299999999996</v>
      </c>
    </row>
    <row r="26" spans="1:10" s="184" customFormat="1" ht="15" customHeight="1">
      <c r="A26" s="545"/>
      <c r="B26" s="1517" t="s">
        <v>109</v>
      </c>
      <c r="C26" s="1398">
        <v>4253.83</v>
      </c>
      <c r="D26" s="1398">
        <v>4424.63</v>
      </c>
      <c r="E26" s="1398">
        <v>3583.15</v>
      </c>
      <c r="F26" s="1398">
        <v>4420.43</v>
      </c>
      <c r="G26" s="1398">
        <v>5183.8100000000004</v>
      </c>
      <c r="H26" s="1398">
        <v>4312.0600000000004</v>
      </c>
      <c r="I26" s="1399">
        <v>4543.6499999999996</v>
      </c>
      <c r="J26" s="185"/>
    </row>
    <row r="27" spans="1:10" ht="15" customHeight="1">
      <c r="B27" s="1517" t="s">
        <v>110</v>
      </c>
      <c r="C27" s="1189">
        <v>4273.76</v>
      </c>
      <c r="D27" s="1189">
        <v>4449.9399999999996</v>
      </c>
      <c r="E27" s="1189">
        <v>3632.86</v>
      </c>
      <c r="F27" s="1189">
        <v>4447.2700000000004</v>
      </c>
      <c r="G27" s="1189">
        <v>5175.82</v>
      </c>
      <c r="H27" s="1189">
        <v>4326.66</v>
      </c>
      <c r="I27" s="1190">
        <v>4548.58</v>
      </c>
    </row>
    <row r="28" spans="1:10" ht="15" customHeight="1">
      <c r="B28" s="1517" t="s">
        <v>191</v>
      </c>
      <c r="C28" s="1189">
        <v>4301.2</v>
      </c>
      <c r="D28" s="1189">
        <v>4479.5600000000004</v>
      </c>
      <c r="E28" s="1189">
        <v>3601.4</v>
      </c>
      <c r="F28" s="1189">
        <v>4476.16</v>
      </c>
      <c r="G28" s="1189">
        <v>5191.0600000000004</v>
      </c>
      <c r="H28" s="1189">
        <v>4376.04</v>
      </c>
      <c r="I28" s="1190">
        <v>4564.8100000000004</v>
      </c>
    </row>
    <row r="29" spans="1:10" ht="15" customHeight="1">
      <c r="B29" s="1517" t="s">
        <v>111</v>
      </c>
      <c r="C29" s="1189">
        <v>4330.47</v>
      </c>
      <c r="D29" s="1189">
        <v>4506.87</v>
      </c>
      <c r="E29" s="1189">
        <v>3555.24</v>
      </c>
      <c r="F29" s="1189">
        <v>4506.04</v>
      </c>
      <c r="G29" s="1189">
        <v>5183.29</v>
      </c>
      <c r="H29" s="1189">
        <v>4388.1099999999997</v>
      </c>
      <c r="I29" s="1190">
        <v>4618.18</v>
      </c>
    </row>
    <row r="30" spans="1:10" ht="15" customHeight="1">
      <c r="B30" s="1517" t="s">
        <v>112</v>
      </c>
      <c r="C30" s="1189">
        <v>4341.3500000000004</v>
      </c>
      <c r="D30" s="1189">
        <v>4522.92</v>
      </c>
      <c r="E30" s="1189">
        <v>3521.93</v>
      </c>
      <c r="F30" s="1189">
        <v>4523.09</v>
      </c>
      <c r="G30" s="1189">
        <v>5179.9399999999996</v>
      </c>
      <c r="H30" s="1189">
        <v>4402.28</v>
      </c>
      <c r="I30" s="1190">
        <v>4608.54</v>
      </c>
    </row>
    <row r="31" spans="1:10" ht="15" customHeight="1">
      <c r="B31" s="1517" t="s">
        <v>157</v>
      </c>
      <c r="C31" s="1189">
        <v>4400.2299999999996</v>
      </c>
      <c r="D31" s="1189">
        <v>4558.97</v>
      </c>
      <c r="E31" s="1189">
        <v>3490.79</v>
      </c>
      <c r="F31" s="1189">
        <v>4554.3599999999997</v>
      </c>
      <c r="G31" s="1189">
        <v>5278.12</v>
      </c>
      <c r="H31" s="1189">
        <v>4490.3999999999996</v>
      </c>
      <c r="I31" s="1190">
        <v>4835.29</v>
      </c>
    </row>
    <row r="32" spans="1:10">
      <c r="B32" s="1523"/>
      <c r="C32" s="1510"/>
      <c r="D32" s="1510"/>
      <c r="E32" s="1510"/>
      <c r="F32" s="1510"/>
      <c r="G32" s="1510"/>
      <c r="H32" s="1510"/>
      <c r="I32" s="447"/>
    </row>
    <row r="33" spans="1:10">
      <c r="A33" s="983">
        <v>2021</v>
      </c>
      <c r="B33" s="1517" t="s">
        <v>106</v>
      </c>
      <c r="C33" s="1189">
        <v>4563.3</v>
      </c>
      <c r="D33" s="1189">
        <v>4798.41</v>
      </c>
      <c r="E33" s="1189">
        <v>3674.76</v>
      </c>
      <c r="F33" s="1189">
        <v>4815.05</v>
      </c>
      <c r="G33" s="1189">
        <v>5312.36</v>
      </c>
      <c r="H33" s="1189">
        <v>4531.76</v>
      </c>
      <c r="I33" s="1190">
        <v>4414.28</v>
      </c>
    </row>
    <row r="34" spans="1:10">
      <c r="A34" s="545"/>
      <c r="B34" s="1518" t="s">
        <v>190</v>
      </c>
      <c r="C34" s="1189">
        <v>4631.13</v>
      </c>
      <c r="D34" s="1189">
        <v>4882.12</v>
      </c>
      <c r="E34" s="1189">
        <v>3714.29</v>
      </c>
      <c r="F34" s="1189">
        <v>4890.78</v>
      </c>
      <c r="G34" s="1189">
        <v>5680.39</v>
      </c>
      <c r="H34" s="1189">
        <v>4633.3100000000004</v>
      </c>
      <c r="I34" s="1190">
        <v>4434.9399999999996</v>
      </c>
    </row>
    <row r="35" spans="1:10" s="184" customFormat="1" ht="15" customHeight="1">
      <c r="A35" s="548"/>
      <c r="B35" s="1515" t="s">
        <v>27</v>
      </c>
      <c r="C35" s="1347">
        <v>107.2</v>
      </c>
      <c r="D35" s="1347">
        <v>107.9</v>
      </c>
      <c r="E35" s="1347">
        <v>105.2</v>
      </c>
      <c r="F35" s="1347">
        <v>107.8</v>
      </c>
      <c r="G35" s="1347">
        <v>111.3</v>
      </c>
      <c r="H35" s="1347">
        <v>109.5</v>
      </c>
      <c r="I35" s="1348">
        <v>100.3</v>
      </c>
      <c r="J35" s="185"/>
    </row>
    <row r="36" spans="1:10" s="184" customFormat="1" ht="15" customHeight="1">
      <c r="A36" s="548"/>
      <c r="B36" s="1518"/>
      <c r="C36" s="1398"/>
      <c r="D36" s="1398"/>
      <c r="E36" s="1398"/>
      <c r="F36" s="1398"/>
      <c r="G36" s="1398"/>
      <c r="H36" s="1398"/>
      <c r="I36" s="1399"/>
      <c r="J36" s="185"/>
    </row>
    <row r="37" spans="1:10" ht="15" customHeight="1">
      <c r="A37" s="983">
        <v>2020</v>
      </c>
      <c r="B37" s="1518" t="s">
        <v>53</v>
      </c>
      <c r="C37" s="1189">
        <v>4381.49</v>
      </c>
      <c r="D37" s="1189">
        <v>4663.21</v>
      </c>
      <c r="E37" s="1189">
        <v>3719.16</v>
      </c>
      <c r="F37" s="1189">
        <v>4691.08</v>
      </c>
      <c r="G37" s="1189">
        <v>4921.78</v>
      </c>
      <c r="H37" s="1189">
        <v>4266.7299999999996</v>
      </c>
      <c r="I37" s="1190">
        <v>4316.09</v>
      </c>
    </row>
    <row r="38" spans="1:10" ht="15" customHeight="1">
      <c r="A38" s="545"/>
      <c r="B38" s="1518" t="s">
        <v>54</v>
      </c>
      <c r="C38" s="1189">
        <v>4244.91</v>
      </c>
      <c r="D38" s="1189">
        <v>4402.97</v>
      </c>
      <c r="E38" s="1189">
        <v>3522.94</v>
      </c>
      <c r="F38" s="1189">
        <v>4418.2299999999996</v>
      </c>
      <c r="G38" s="1189">
        <v>4800.51</v>
      </c>
      <c r="H38" s="1189">
        <v>4136.84</v>
      </c>
      <c r="I38" s="1190">
        <v>4623.1099999999997</v>
      </c>
    </row>
    <row r="39" spans="1:10" ht="15" customHeight="1">
      <c r="A39" s="545"/>
      <c r="B39" s="1518" t="s">
        <v>43</v>
      </c>
      <c r="C39" s="1189">
        <v>4311</v>
      </c>
      <c r="D39" s="1189">
        <v>4501.26</v>
      </c>
      <c r="E39" s="1189">
        <v>3434.93</v>
      </c>
      <c r="F39" s="1189">
        <v>4496.92</v>
      </c>
      <c r="G39" s="1189">
        <v>5542.15</v>
      </c>
      <c r="H39" s="1189">
        <v>4324.32</v>
      </c>
      <c r="I39" s="1190">
        <v>4352.5600000000004</v>
      </c>
    </row>
    <row r="40" spans="1:10" ht="15" customHeight="1">
      <c r="A40" s="545"/>
      <c r="B40" s="1518" t="s">
        <v>44</v>
      </c>
      <c r="C40" s="1189">
        <v>4099.7299999999996</v>
      </c>
      <c r="D40" s="1189">
        <v>4233.91</v>
      </c>
      <c r="E40" s="1189">
        <v>3718.67</v>
      </c>
      <c r="F40" s="1189">
        <v>4201.6899999999996</v>
      </c>
      <c r="G40" s="1189">
        <v>5259.16</v>
      </c>
      <c r="H40" s="1189">
        <v>4398.8100000000004</v>
      </c>
      <c r="I40" s="1190">
        <v>4419.1899999999996</v>
      </c>
    </row>
    <row r="41" spans="1:10" ht="15" customHeight="1">
      <c r="A41" s="545"/>
      <c r="B41" s="1518" t="s">
        <v>45</v>
      </c>
      <c r="C41" s="1189">
        <v>4056.3</v>
      </c>
      <c r="D41" s="1189">
        <v>4141.53</v>
      </c>
      <c r="E41" s="1189">
        <v>3622.86</v>
      </c>
      <c r="F41" s="1189">
        <v>4141.53</v>
      </c>
      <c r="G41" s="1189">
        <v>5029.17</v>
      </c>
      <c r="H41" s="1189">
        <v>4184.03</v>
      </c>
      <c r="I41" s="1190">
        <v>4497.33</v>
      </c>
    </row>
    <row r="42" spans="1:10" ht="15" customHeight="1">
      <c r="A42" s="545"/>
      <c r="B42" s="1517" t="s">
        <v>46</v>
      </c>
      <c r="C42" s="1189">
        <v>4144.9799999999996</v>
      </c>
      <c r="D42" s="1189">
        <v>4260.99</v>
      </c>
      <c r="E42" s="1189">
        <v>3635.25</v>
      </c>
      <c r="F42" s="1189">
        <v>4248.1099999999997</v>
      </c>
      <c r="G42" s="1189">
        <v>4973.17</v>
      </c>
      <c r="H42" s="1189">
        <v>4248.63</v>
      </c>
      <c r="I42" s="1190">
        <v>4363.6899999999996</v>
      </c>
    </row>
    <row r="43" spans="1:10" ht="15" customHeight="1">
      <c r="B43" s="1517" t="s">
        <v>47</v>
      </c>
      <c r="C43" s="1189">
        <v>4446.59</v>
      </c>
      <c r="D43" s="1189">
        <v>4634.8900000000003</v>
      </c>
      <c r="E43" s="1189">
        <v>3474.31</v>
      </c>
      <c r="F43" s="1189">
        <v>4632.28</v>
      </c>
      <c r="G43" s="1189">
        <v>5385.4</v>
      </c>
      <c r="H43" s="1189">
        <v>4537.46</v>
      </c>
      <c r="I43" s="1190">
        <v>4685.6499999999996</v>
      </c>
    </row>
    <row r="44" spans="1:10" ht="15" customHeight="1">
      <c r="B44" s="1518" t="s">
        <v>48</v>
      </c>
      <c r="C44" s="1189">
        <v>4408.1899999999996</v>
      </c>
      <c r="D44" s="1189">
        <v>4582.7299999999996</v>
      </c>
      <c r="E44" s="1189">
        <v>3785.89</v>
      </c>
      <c r="F44" s="1189">
        <v>4588</v>
      </c>
      <c r="G44" s="1189">
        <v>5069.83</v>
      </c>
      <c r="H44" s="1189">
        <v>4436.4399999999996</v>
      </c>
      <c r="I44" s="1190">
        <v>4584.5</v>
      </c>
    </row>
    <row r="45" spans="1:10" ht="15" customHeight="1">
      <c r="B45" s="1517" t="s">
        <v>49</v>
      </c>
      <c r="C45" s="1189">
        <v>4477.34</v>
      </c>
      <c r="D45" s="1189">
        <v>4674.01</v>
      </c>
      <c r="E45" s="1189">
        <v>3359.52</v>
      </c>
      <c r="F45" s="1189">
        <v>4680.3</v>
      </c>
      <c r="G45" s="1189">
        <v>5349.83</v>
      </c>
      <c r="H45" s="1189">
        <v>4501.0200000000004</v>
      </c>
      <c r="I45" s="1190">
        <v>4656.7299999999996</v>
      </c>
    </row>
    <row r="46" spans="1:10" ht="15" customHeight="1">
      <c r="B46" s="1518" t="s">
        <v>50</v>
      </c>
      <c r="C46" s="1189">
        <v>4537.1000000000004</v>
      </c>
      <c r="D46" s="1189">
        <v>4682.53</v>
      </c>
      <c r="E46" s="1189">
        <v>3482.93</v>
      </c>
      <c r="F46" s="1189">
        <v>4696.84</v>
      </c>
      <c r="G46" s="1189">
        <v>5212.72</v>
      </c>
      <c r="H46" s="1189">
        <v>4442.53</v>
      </c>
      <c r="I46" s="1190">
        <v>5212.47</v>
      </c>
    </row>
    <row r="47" spans="1:10" ht="15" customHeight="1">
      <c r="B47" s="1518" t="s">
        <v>51</v>
      </c>
      <c r="C47" s="1189">
        <v>4430.8</v>
      </c>
      <c r="D47" s="1189">
        <v>4650.74</v>
      </c>
      <c r="E47" s="1189">
        <v>3597.02</v>
      </c>
      <c r="F47" s="1189">
        <v>4659.29</v>
      </c>
      <c r="G47" s="1189">
        <v>5222.87</v>
      </c>
      <c r="H47" s="1189">
        <v>4458.4799999999996</v>
      </c>
      <c r="I47" s="1190">
        <v>4510.6099999999997</v>
      </c>
    </row>
    <row r="48" spans="1:10" ht="15" customHeight="1">
      <c r="B48" s="1518" t="s">
        <v>52</v>
      </c>
      <c r="C48" s="1189">
        <v>4828.45</v>
      </c>
      <c r="D48" s="1189">
        <v>4922.08</v>
      </c>
      <c r="E48" s="1189">
        <v>3857.39</v>
      </c>
      <c r="F48" s="1189">
        <v>4866.51</v>
      </c>
      <c r="G48" s="1189">
        <v>6051.46</v>
      </c>
      <c r="H48" s="1189">
        <v>5362.64</v>
      </c>
      <c r="I48" s="1190">
        <v>4992.95</v>
      </c>
    </row>
    <row r="49" spans="1:9" ht="15" customHeight="1">
      <c r="B49" s="1523"/>
      <c r="C49" s="1510"/>
      <c r="D49" s="1510"/>
      <c r="E49" s="1510"/>
      <c r="F49" s="1510"/>
      <c r="G49" s="1510"/>
      <c r="H49" s="1510"/>
      <c r="I49" s="447"/>
    </row>
    <row r="50" spans="1:9">
      <c r="A50" s="983">
        <v>2021</v>
      </c>
      <c r="B50" s="1518" t="s">
        <v>53</v>
      </c>
      <c r="C50" s="1189">
        <v>4648.47</v>
      </c>
      <c r="D50" s="1189">
        <v>4930.3599999999997</v>
      </c>
      <c r="E50" s="1189">
        <v>3781.55</v>
      </c>
      <c r="F50" s="1189">
        <v>4959.18</v>
      </c>
      <c r="G50" s="1189">
        <v>5412.64</v>
      </c>
      <c r="H50" s="1189">
        <v>4524.6899999999996</v>
      </c>
      <c r="I50" s="1190">
        <v>4437.87</v>
      </c>
    </row>
    <row r="51" spans="1:9">
      <c r="A51" s="545"/>
      <c r="B51" s="1518" t="s">
        <v>54</v>
      </c>
      <c r="C51" s="1189">
        <v>4476.4399999999996</v>
      </c>
      <c r="D51" s="1189">
        <v>4658.51</v>
      </c>
      <c r="E51" s="1189">
        <v>3564.73</v>
      </c>
      <c r="F51" s="1189">
        <v>4667</v>
      </c>
      <c r="G51" s="1189">
        <v>5301.02</v>
      </c>
      <c r="H51" s="1189">
        <v>4453.34</v>
      </c>
      <c r="I51" s="1190">
        <v>4389.24</v>
      </c>
    </row>
    <row r="52" spans="1:9">
      <c r="A52" s="545"/>
      <c r="B52" s="1518" t="s">
        <v>43</v>
      </c>
      <c r="C52" s="1521">
        <v>4702.93</v>
      </c>
      <c r="D52" s="1521">
        <v>4985.93</v>
      </c>
      <c r="E52" s="1521">
        <v>3779.52</v>
      </c>
      <c r="F52" s="1521">
        <v>4982.9799999999996</v>
      </c>
      <c r="G52" s="1521">
        <v>6390.39</v>
      </c>
      <c r="H52" s="1521">
        <v>4702.6099999999997</v>
      </c>
      <c r="I52" s="1522">
        <v>4486.3500000000004</v>
      </c>
    </row>
    <row r="53" spans="1:9" s="184" customFormat="1" ht="15" customHeight="1">
      <c r="A53" s="548"/>
      <c r="B53" s="1515" t="s">
        <v>27</v>
      </c>
      <c r="C53" s="1325">
        <v>109.1</v>
      </c>
      <c r="D53" s="1325">
        <v>110.8</v>
      </c>
      <c r="E53" s="1325">
        <v>110</v>
      </c>
      <c r="F53" s="1325">
        <v>110.8</v>
      </c>
      <c r="G53" s="1325">
        <v>115.3</v>
      </c>
      <c r="H53" s="1325">
        <v>108.7</v>
      </c>
      <c r="I53" s="1400">
        <v>103.1</v>
      </c>
    </row>
    <row r="54" spans="1:9" s="184" customFormat="1" ht="15" customHeight="1">
      <c r="A54" s="548"/>
      <c r="B54" s="1515" t="s">
        <v>28</v>
      </c>
      <c r="C54" s="1055">
        <v>105.1</v>
      </c>
      <c r="D54" s="1055">
        <v>107</v>
      </c>
      <c r="E54" s="1055">
        <v>106</v>
      </c>
      <c r="F54" s="1055">
        <v>106.8</v>
      </c>
      <c r="G54" s="1055">
        <v>120.6</v>
      </c>
      <c r="H54" s="1055">
        <v>105.6</v>
      </c>
      <c r="I54" s="1056">
        <v>102.2</v>
      </c>
    </row>
    <row r="55" spans="1:9" s="187" customFormat="1" ht="15" customHeight="1">
      <c r="A55" s="2088" t="s">
        <v>1488</v>
      </c>
      <c r="B55" s="2088"/>
      <c r="C55" s="2088"/>
      <c r="D55" s="2088"/>
      <c r="E55" s="2088"/>
      <c r="F55" s="2088"/>
      <c r="G55" s="186"/>
      <c r="H55" s="186"/>
      <c r="I55" s="186"/>
    </row>
    <row r="56" spans="1:9">
      <c r="A56" s="2087" t="s">
        <v>225</v>
      </c>
      <c r="B56" s="2087"/>
      <c r="C56" s="2087"/>
      <c r="D56" s="2087"/>
      <c r="E56" s="2087"/>
      <c r="F56" s="2087"/>
    </row>
  </sheetData>
  <mergeCells count="26">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 ref="H7:H11"/>
    <mergeCell ref="H12:H16"/>
    <mergeCell ref="I6:I9"/>
    <mergeCell ref="I10:I16"/>
    <mergeCell ref="A56:F56"/>
    <mergeCell ref="A55:F55"/>
    <mergeCell ref="C11:C16"/>
    <mergeCell ref="D11:D16"/>
    <mergeCell ref="E12:E16"/>
    <mergeCell ref="A8:B8"/>
  </mergeCells>
  <phoneticPr fontId="0" type="noConversion"/>
  <hyperlinks>
    <hyperlink ref="H3" location="'Spis tablic     List of tables'!A1" display="Powrót do spisu tablic"/>
    <hyperlink ref="H4" location="'Spis tablic     List of tables'!A1" display="Return to list tables"/>
    <hyperlink ref="H1:I1" location="'Spis tablic     List of tables'!A22" display="Powrót do spisu tablic"/>
    <hyperlink ref="H2:I2" location="'Spis tablic     List of tables'!A22" display="Return to list tables"/>
    <hyperlink ref="H1:I2" location="'Spis tablic   List of tables'!A50" display="Powrót do spisu tablic"/>
    <hyperlink ref="H3:H4" location="'Spis tablic   List of tables'!A39"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Normal="100" workbookViewId="0">
      <pane ySplit="13" topLeftCell="A14" activePane="bottomLeft" state="frozen"/>
      <selection pane="bottomLeft" activeCell="A4" sqref="A4:B4"/>
    </sheetView>
  </sheetViews>
  <sheetFormatPr defaultColWidth="9" defaultRowHeight="14.25"/>
  <cols>
    <col min="1" max="1" width="8.125" style="1007" customWidth="1"/>
    <col min="2" max="2" width="12.625" style="1007" customWidth="1"/>
    <col min="3" max="8" width="15.625" style="1007" customWidth="1"/>
    <col min="9" max="16384" width="9" style="1007"/>
  </cols>
  <sheetData>
    <row r="1" spans="1:12" ht="15" customHeight="1">
      <c r="A1" s="2096" t="s">
        <v>1100</v>
      </c>
      <c r="B1" s="2096"/>
      <c r="C1" s="2096"/>
      <c r="D1" s="2096"/>
      <c r="E1" s="2096"/>
      <c r="F1" s="2096"/>
      <c r="G1" s="2096"/>
      <c r="H1" s="117" t="s">
        <v>3</v>
      </c>
      <c r="I1" s="117"/>
    </row>
    <row r="2" spans="1:12" ht="15" customHeight="1">
      <c r="A2" s="2097" t="s">
        <v>401</v>
      </c>
      <c r="B2" s="2097"/>
      <c r="C2" s="2097"/>
      <c r="D2" s="2097"/>
      <c r="E2" s="2097"/>
      <c r="F2" s="2097"/>
      <c r="G2" s="109"/>
      <c r="H2" s="117" t="s">
        <v>4</v>
      </c>
      <c r="I2" s="117"/>
    </row>
    <row r="3" spans="1:12" s="162" customFormat="1" ht="15" customHeight="1">
      <c r="A3" s="1954"/>
      <c r="B3" s="1954"/>
      <c r="C3" s="1954"/>
      <c r="D3" s="1954"/>
      <c r="E3" s="1954"/>
      <c r="F3" s="1954"/>
      <c r="G3" s="1954"/>
      <c r="H3" s="1954"/>
      <c r="I3" s="1057"/>
      <c r="K3" s="1058"/>
      <c r="L3" s="1058"/>
    </row>
    <row r="4" spans="1:12" s="162" customFormat="1" ht="15" customHeight="1">
      <c r="A4" s="1861" t="s">
        <v>462</v>
      </c>
      <c r="B4" s="1862"/>
      <c r="C4" s="2001" t="s">
        <v>1150</v>
      </c>
      <c r="D4" s="1946" t="s">
        <v>1149</v>
      </c>
      <c r="E4" s="1946" t="s">
        <v>1145</v>
      </c>
      <c r="F4" s="1946" t="s">
        <v>1034</v>
      </c>
      <c r="G4" s="1946" t="s">
        <v>1146</v>
      </c>
      <c r="H4" s="1988" t="s">
        <v>1147</v>
      </c>
      <c r="I4" s="1057"/>
      <c r="K4" s="1058"/>
      <c r="L4" s="1058"/>
    </row>
    <row r="5" spans="1:12" s="162" customFormat="1" ht="15" customHeight="1">
      <c r="A5" s="1859" t="s">
        <v>463</v>
      </c>
      <c r="B5" s="1860"/>
      <c r="C5" s="1835"/>
      <c r="D5" s="1947"/>
      <c r="E5" s="1947"/>
      <c r="F5" s="1947"/>
      <c r="G5" s="1947"/>
      <c r="H5" s="1989"/>
      <c r="I5" s="1057"/>
      <c r="K5" s="1058"/>
      <c r="L5" s="1058"/>
    </row>
    <row r="6" spans="1:12" s="162" customFormat="1" ht="15" customHeight="1">
      <c r="A6" s="1861" t="s">
        <v>1108</v>
      </c>
      <c r="B6" s="1862"/>
      <c r="C6" s="1835"/>
      <c r="D6" s="1947"/>
      <c r="E6" s="1947"/>
      <c r="F6" s="1947"/>
      <c r="G6" s="1947"/>
      <c r="H6" s="1989"/>
      <c r="I6" s="1057"/>
      <c r="K6" s="1058"/>
      <c r="L6" s="1058"/>
    </row>
    <row r="7" spans="1:12" s="162" customFormat="1" ht="15" customHeight="1">
      <c r="A7" s="1861"/>
      <c r="B7" s="1862"/>
      <c r="C7" s="1835"/>
      <c r="D7" s="1947"/>
      <c r="E7" s="1947"/>
      <c r="F7" s="1947"/>
      <c r="G7" s="1947"/>
      <c r="H7" s="1989"/>
      <c r="I7" s="1057"/>
      <c r="K7" s="1058"/>
      <c r="L7" s="1058"/>
    </row>
    <row r="8" spans="1:12" s="162" customFormat="1" ht="15" customHeight="1">
      <c r="A8" s="1859" t="s">
        <v>1056</v>
      </c>
      <c r="B8" s="1860"/>
      <c r="C8" s="1948" t="s">
        <v>1437</v>
      </c>
      <c r="D8" s="1948" t="s">
        <v>1033</v>
      </c>
      <c r="E8" s="1948" t="s">
        <v>1434</v>
      </c>
      <c r="F8" s="1948" t="s">
        <v>1035</v>
      </c>
      <c r="G8" s="1948" t="s">
        <v>644</v>
      </c>
      <c r="H8" s="1989"/>
      <c r="I8" s="1057"/>
      <c r="K8" s="1058"/>
      <c r="L8" s="1058"/>
    </row>
    <row r="9" spans="1:12" s="162" customFormat="1" ht="15" customHeight="1">
      <c r="A9" s="1859"/>
      <c r="B9" s="1860"/>
      <c r="C9" s="1948"/>
      <c r="D9" s="1948"/>
      <c r="E9" s="1948"/>
      <c r="F9" s="1948"/>
      <c r="G9" s="1948"/>
      <c r="H9" s="1944" t="s">
        <v>1036</v>
      </c>
      <c r="I9" s="1057"/>
      <c r="K9" s="1058"/>
      <c r="L9" s="1058"/>
    </row>
    <row r="10" spans="1:12" s="162" customFormat="1" ht="15" customHeight="1">
      <c r="A10" s="1861" t="s">
        <v>1179</v>
      </c>
      <c r="B10" s="1862"/>
      <c r="C10" s="1948"/>
      <c r="D10" s="1948"/>
      <c r="E10" s="1948"/>
      <c r="F10" s="1948"/>
      <c r="G10" s="1948"/>
      <c r="H10" s="1944"/>
      <c r="I10" s="1057"/>
      <c r="K10" s="1058"/>
      <c r="L10" s="1058"/>
    </row>
    <row r="11" spans="1:12" s="162" customFormat="1" ht="15" customHeight="1">
      <c r="A11" s="1859" t="s">
        <v>427</v>
      </c>
      <c r="B11" s="1860"/>
      <c r="C11" s="1948"/>
      <c r="D11" s="1948"/>
      <c r="E11" s="1948"/>
      <c r="F11" s="1948"/>
      <c r="G11" s="1948"/>
      <c r="H11" s="1944"/>
      <c r="I11" s="1057"/>
      <c r="K11" s="1058"/>
      <c r="L11" s="1058"/>
    </row>
    <row r="12" spans="1:12" s="162" customFormat="1" ht="15" customHeight="1">
      <c r="A12" s="205"/>
      <c r="B12" s="205"/>
      <c r="C12" s="1949"/>
      <c r="D12" s="1949"/>
      <c r="E12" s="1949"/>
      <c r="F12" s="1949"/>
      <c r="G12" s="1949"/>
      <c r="H12" s="1944"/>
      <c r="I12" s="1057"/>
      <c r="K12" s="1058"/>
      <c r="L12" s="1058"/>
    </row>
    <row r="13" spans="1:12" s="162" customFormat="1" ht="15" customHeight="1">
      <c r="A13" s="429"/>
      <c r="B13" s="430"/>
      <c r="C13" s="549"/>
      <c r="D13" s="432"/>
      <c r="E13" s="417" t="s">
        <v>809</v>
      </c>
      <c r="F13" s="1034" t="s">
        <v>1790</v>
      </c>
      <c r="G13" s="432"/>
      <c r="H13" s="432"/>
    </row>
    <row r="14" spans="1:12" s="162" customFormat="1" ht="15" customHeight="1">
      <c r="A14" s="450">
        <v>2019</v>
      </c>
      <c r="B14" s="1346" t="s">
        <v>157</v>
      </c>
      <c r="C14" s="1525">
        <v>3650.86</v>
      </c>
      <c r="D14" s="1525">
        <v>3465.11</v>
      </c>
      <c r="E14" s="1525">
        <v>3556.28</v>
      </c>
      <c r="F14" s="1525">
        <v>5573.8</v>
      </c>
      <c r="G14" s="1525">
        <v>4956.03</v>
      </c>
      <c r="H14" s="1526">
        <v>2815.55</v>
      </c>
    </row>
    <row r="15" spans="1:12" s="162" customFormat="1" ht="15" customHeight="1">
      <c r="A15" s="446"/>
      <c r="B15" s="422" t="s">
        <v>27</v>
      </c>
      <c r="C15" s="550">
        <v>107.9</v>
      </c>
      <c r="D15" s="550">
        <v>103.4</v>
      </c>
      <c r="E15" s="550">
        <v>105.8</v>
      </c>
      <c r="F15" s="550">
        <v>106</v>
      </c>
      <c r="G15" s="550">
        <v>103.8</v>
      </c>
      <c r="H15" s="551">
        <v>109</v>
      </c>
    </row>
    <row r="16" spans="1:12" s="162" customFormat="1" ht="15" customHeight="1">
      <c r="A16" s="446"/>
      <c r="B16" s="1429"/>
      <c r="C16" s="307"/>
      <c r="D16" s="307"/>
      <c r="E16" s="307"/>
      <c r="F16" s="307"/>
      <c r="G16" s="307"/>
      <c r="H16" s="314"/>
    </row>
    <row r="17" spans="1:8">
      <c r="A17" s="450">
        <v>2020</v>
      </c>
      <c r="B17" s="1346" t="s">
        <v>106</v>
      </c>
      <c r="C17" s="1401">
        <v>3777.68</v>
      </c>
      <c r="D17" s="1401">
        <v>3489.72</v>
      </c>
      <c r="E17" s="1401">
        <v>3494.71</v>
      </c>
      <c r="F17" s="1401">
        <v>5581.33</v>
      </c>
      <c r="G17" s="1401">
        <v>4659.3100000000004</v>
      </c>
      <c r="H17" s="1402">
        <v>2969.8</v>
      </c>
    </row>
    <row r="18" spans="1:8">
      <c r="A18" s="205"/>
      <c r="B18" s="418" t="s">
        <v>190</v>
      </c>
      <c r="C18" s="1401">
        <v>3899.73</v>
      </c>
      <c r="D18" s="1401">
        <v>3490.81</v>
      </c>
      <c r="E18" s="1401">
        <v>3450.52</v>
      </c>
      <c r="F18" s="1401">
        <v>5581.34</v>
      </c>
      <c r="G18" s="1401">
        <v>4826.3900000000003</v>
      </c>
      <c r="H18" s="1402">
        <v>2964.26</v>
      </c>
    </row>
    <row r="19" spans="1:8" s="1388" customFormat="1">
      <c r="A19" s="205"/>
      <c r="B19" s="1346" t="s">
        <v>107</v>
      </c>
      <c r="C19" s="337">
        <v>3742.22</v>
      </c>
      <c r="D19" s="337">
        <v>3482.36</v>
      </c>
      <c r="E19" s="337">
        <v>3333.86</v>
      </c>
      <c r="F19" s="337">
        <v>5568.92</v>
      </c>
      <c r="G19" s="337">
        <v>4707.8999999999996</v>
      </c>
      <c r="H19" s="552">
        <v>2959.28</v>
      </c>
    </row>
    <row r="20" spans="1:8" s="1388" customFormat="1">
      <c r="A20" s="205"/>
      <c r="B20" s="1346" t="s">
        <v>108</v>
      </c>
      <c r="C20" s="1401">
        <v>3753.71</v>
      </c>
      <c r="D20" s="1401">
        <v>3476.86</v>
      </c>
      <c r="E20" s="1401">
        <v>3290.14</v>
      </c>
      <c r="F20" s="1401">
        <v>5577.92</v>
      </c>
      <c r="G20" s="1401">
        <v>4818.12</v>
      </c>
      <c r="H20" s="1402">
        <v>2959.63</v>
      </c>
    </row>
    <row r="21" spans="1:8" s="1388" customFormat="1">
      <c r="A21" s="205"/>
      <c r="B21" s="1346" t="s">
        <v>189</v>
      </c>
      <c r="C21" s="1401">
        <v>3790.56</v>
      </c>
      <c r="D21" s="1401">
        <v>3496.21</v>
      </c>
      <c r="E21" s="1401">
        <v>3269.96</v>
      </c>
      <c r="F21" s="1401">
        <v>5628.53</v>
      </c>
      <c r="G21" s="1401">
        <v>4804.9799999999996</v>
      </c>
      <c r="H21" s="1402">
        <v>2935.8</v>
      </c>
    </row>
    <row r="22" spans="1:8" s="162" customFormat="1" ht="15" customHeight="1">
      <c r="A22" s="446"/>
      <c r="B22" s="1346" t="s">
        <v>109</v>
      </c>
      <c r="C22" s="337">
        <v>3818.6</v>
      </c>
      <c r="D22" s="337">
        <v>3529.64</v>
      </c>
      <c r="E22" s="337">
        <v>3320.96</v>
      </c>
      <c r="F22" s="337">
        <v>5779.34</v>
      </c>
      <c r="G22" s="337">
        <v>4854.66</v>
      </c>
      <c r="H22" s="552">
        <v>2944.14</v>
      </c>
    </row>
    <row r="23" spans="1:8">
      <c r="B23" s="1346" t="s">
        <v>110</v>
      </c>
      <c r="C23" s="1401">
        <v>3829.95</v>
      </c>
      <c r="D23" s="1401">
        <v>3550.78</v>
      </c>
      <c r="E23" s="1401">
        <v>3383.16</v>
      </c>
      <c r="F23" s="1401">
        <v>5735</v>
      </c>
      <c r="G23" s="1401">
        <v>4911.63</v>
      </c>
      <c r="H23" s="1402">
        <v>2950.89</v>
      </c>
    </row>
    <row r="24" spans="1:8">
      <c r="B24" s="1346" t="s">
        <v>191</v>
      </c>
      <c r="C24" s="1401">
        <v>3846.13</v>
      </c>
      <c r="D24" s="1401">
        <v>3588.46</v>
      </c>
      <c r="E24" s="1401">
        <v>3423.1</v>
      </c>
      <c r="F24" s="1401">
        <v>5690.65</v>
      </c>
      <c r="G24" s="1401">
        <v>4909.3500000000004</v>
      </c>
      <c r="H24" s="1402">
        <v>2956.53</v>
      </c>
    </row>
    <row r="25" spans="1:8" s="1501" customFormat="1">
      <c r="B25" s="1346" t="s">
        <v>111</v>
      </c>
      <c r="C25" s="1401">
        <v>3860.99</v>
      </c>
      <c r="D25" s="1401">
        <v>3614.82</v>
      </c>
      <c r="E25" s="1401">
        <v>3451.89</v>
      </c>
      <c r="F25" s="1401">
        <v>5752.53</v>
      </c>
      <c r="G25" s="1401">
        <v>4882.91</v>
      </c>
      <c r="H25" s="1402">
        <v>2970.26</v>
      </c>
    </row>
    <row r="26" spans="1:8" s="1501" customFormat="1">
      <c r="B26" s="1346" t="s">
        <v>112</v>
      </c>
      <c r="C26" s="1401">
        <v>3867.22</v>
      </c>
      <c r="D26" s="1401">
        <v>3633.01</v>
      </c>
      <c r="E26" s="1401">
        <v>3458.37</v>
      </c>
      <c r="F26" s="1401">
        <v>5792.02</v>
      </c>
      <c r="G26" s="1401">
        <v>4932.0600000000004</v>
      </c>
      <c r="H26" s="1402">
        <v>2976.66</v>
      </c>
    </row>
    <row r="27" spans="1:8" s="1501" customFormat="1">
      <c r="B27" s="1346" t="s">
        <v>157</v>
      </c>
      <c r="C27" s="1401">
        <v>3877.67</v>
      </c>
      <c r="D27" s="1401">
        <v>3656.53</v>
      </c>
      <c r="E27" s="1401">
        <v>3455.35</v>
      </c>
      <c r="F27" s="1401">
        <v>5759.26</v>
      </c>
      <c r="G27" s="1401">
        <v>5034.8100000000004</v>
      </c>
      <c r="H27" s="1402">
        <v>2994.65</v>
      </c>
    </row>
    <row r="28" spans="1:8">
      <c r="B28" s="1528"/>
      <c r="C28" s="1354"/>
      <c r="D28" s="1354"/>
      <c r="E28" s="1354"/>
      <c r="F28" s="1354"/>
      <c r="G28" s="1354"/>
      <c r="H28" s="1527"/>
    </row>
    <row r="29" spans="1:8">
      <c r="A29" s="450">
        <v>2021</v>
      </c>
      <c r="B29" s="1346" t="s">
        <v>106</v>
      </c>
      <c r="C29" s="1401">
        <v>4080.65</v>
      </c>
      <c r="D29" s="1401">
        <v>3748.24</v>
      </c>
      <c r="E29" s="1401">
        <v>3354.51</v>
      </c>
      <c r="F29" s="1401">
        <v>5828.13</v>
      </c>
      <c r="G29" s="1401">
        <v>4952.3999999999996</v>
      </c>
      <c r="H29" s="1402">
        <v>3235.66</v>
      </c>
    </row>
    <row r="30" spans="1:8">
      <c r="A30" s="205"/>
      <c r="B30" s="418" t="s">
        <v>190</v>
      </c>
      <c r="C30" s="1401">
        <v>4137.51</v>
      </c>
      <c r="D30" s="1401">
        <v>3788.92</v>
      </c>
      <c r="E30" s="1401">
        <v>3485.85</v>
      </c>
      <c r="F30" s="1401">
        <v>5751.97</v>
      </c>
      <c r="G30" s="1401">
        <v>4921.3999999999996</v>
      </c>
      <c r="H30" s="1402">
        <v>3263</v>
      </c>
    </row>
    <row r="31" spans="1:8" s="162" customFormat="1" ht="15" customHeight="1">
      <c r="A31" s="446"/>
      <c r="B31" s="422" t="s">
        <v>27</v>
      </c>
      <c r="C31" s="550">
        <v>106.1</v>
      </c>
      <c r="D31" s="550">
        <v>108.5</v>
      </c>
      <c r="E31" s="550">
        <v>101</v>
      </c>
      <c r="F31" s="550">
        <v>103.1</v>
      </c>
      <c r="G31" s="550">
        <v>102</v>
      </c>
      <c r="H31" s="551">
        <v>110.1</v>
      </c>
    </row>
    <row r="32" spans="1:8" s="162" customFormat="1" ht="15" customHeight="1">
      <c r="A32" s="446"/>
      <c r="B32" s="1524"/>
      <c r="C32" s="307"/>
      <c r="D32" s="307"/>
      <c r="E32" s="307"/>
      <c r="F32" s="307"/>
      <c r="G32" s="307"/>
      <c r="H32" s="314"/>
    </row>
    <row r="33" spans="1:8">
      <c r="A33" s="450">
        <v>2020</v>
      </c>
      <c r="B33" s="418" t="s">
        <v>53</v>
      </c>
      <c r="C33" s="1401">
        <v>3799.34</v>
      </c>
      <c r="D33" s="1401">
        <v>3491.45</v>
      </c>
      <c r="E33" s="1401">
        <v>3498.17</v>
      </c>
      <c r="F33" s="1401">
        <v>5341.13</v>
      </c>
      <c r="G33" s="1401">
        <v>4649.75</v>
      </c>
      <c r="H33" s="1402">
        <v>2928.45</v>
      </c>
    </row>
    <row r="34" spans="1:8">
      <c r="A34" s="205"/>
      <c r="B34" s="418" t="s">
        <v>54</v>
      </c>
      <c r="C34" s="1401">
        <v>3775.5</v>
      </c>
      <c r="D34" s="1401">
        <v>3498.21</v>
      </c>
      <c r="E34" s="1401">
        <v>3489.9</v>
      </c>
      <c r="F34" s="1401">
        <v>5787.39</v>
      </c>
      <c r="G34" s="1401">
        <v>4690.96</v>
      </c>
      <c r="H34" s="1402">
        <v>2982.17</v>
      </c>
    </row>
    <row r="35" spans="1:8">
      <c r="A35" s="205"/>
      <c r="B35" s="418" t="s">
        <v>43</v>
      </c>
      <c r="C35" s="1401">
        <v>4000.28</v>
      </c>
      <c r="D35" s="1401">
        <v>3500.29</v>
      </c>
      <c r="E35" s="1401">
        <v>3314.2</v>
      </c>
      <c r="F35" s="1401">
        <v>5480.77</v>
      </c>
      <c r="G35" s="1401">
        <v>4852.2299999999996</v>
      </c>
      <c r="H35" s="1402">
        <v>2931.03</v>
      </c>
    </row>
    <row r="36" spans="1:8" s="1388" customFormat="1">
      <c r="A36" s="205"/>
      <c r="B36" s="1518" t="s">
        <v>44</v>
      </c>
      <c r="C36" s="1401">
        <v>3703.47</v>
      </c>
      <c r="D36" s="1401">
        <v>3426.44</v>
      </c>
      <c r="E36" s="1401">
        <v>3038.88</v>
      </c>
      <c r="F36" s="1401">
        <v>5320.92</v>
      </c>
      <c r="G36" s="1401">
        <v>4559.01</v>
      </c>
      <c r="H36" s="1402">
        <v>2897.26</v>
      </c>
    </row>
    <row r="37" spans="1:8" s="1388" customFormat="1">
      <c r="A37" s="205"/>
      <c r="B37" s="1518" t="s">
        <v>45</v>
      </c>
      <c r="C37" s="1401">
        <v>3699.3</v>
      </c>
      <c r="D37" s="1401">
        <v>3359.6</v>
      </c>
      <c r="E37" s="1401">
        <v>2959.68</v>
      </c>
      <c r="F37" s="1401">
        <v>5470.07</v>
      </c>
      <c r="G37" s="1401">
        <v>4719.68</v>
      </c>
      <c r="H37" s="1402">
        <v>2942.27</v>
      </c>
    </row>
    <row r="38" spans="1:8" s="1388" customFormat="1">
      <c r="A38" s="205"/>
      <c r="B38" s="1517" t="s">
        <v>46</v>
      </c>
      <c r="C38" s="1401">
        <v>3828.39</v>
      </c>
      <c r="D38" s="1401">
        <v>3529.39</v>
      </c>
      <c r="E38" s="1401">
        <v>3029.57</v>
      </c>
      <c r="F38" s="1401">
        <v>5936.54</v>
      </c>
      <c r="G38" s="1401">
        <v>5009.5600000000004</v>
      </c>
      <c r="H38" s="1402">
        <v>2849.97</v>
      </c>
    </row>
    <row r="39" spans="1:8" s="1427" customFormat="1">
      <c r="A39" s="205"/>
      <c r="B39" s="1346" t="s">
        <v>47</v>
      </c>
      <c r="C39" s="1401">
        <v>3951.39</v>
      </c>
      <c r="D39" s="1401">
        <v>3770.86</v>
      </c>
      <c r="E39" s="1401">
        <v>3578.87</v>
      </c>
      <c r="F39" s="1401">
        <v>6130.57</v>
      </c>
      <c r="G39" s="1401">
        <v>5398.87</v>
      </c>
      <c r="H39" s="1402">
        <v>2967.3</v>
      </c>
    </row>
    <row r="40" spans="1:8" s="1427" customFormat="1">
      <c r="A40" s="205"/>
      <c r="B40" s="418" t="s">
        <v>48</v>
      </c>
      <c r="C40" s="1401">
        <v>4067.88</v>
      </c>
      <c r="D40" s="1401">
        <v>3696.36</v>
      </c>
      <c r="E40" s="1401">
        <v>3773.7</v>
      </c>
      <c r="F40" s="1401">
        <v>5315.66</v>
      </c>
      <c r="G40" s="1401">
        <v>5121.1899999999996</v>
      </c>
      <c r="H40" s="1402">
        <v>2979.58</v>
      </c>
    </row>
    <row r="41" spans="1:8" s="1501" customFormat="1">
      <c r="A41" s="205"/>
      <c r="B41" s="1346" t="s">
        <v>49</v>
      </c>
      <c r="C41" s="1401">
        <v>4021.63</v>
      </c>
      <c r="D41" s="1401">
        <v>3822.08</v>
      </c>
      <c r="E41" s="1401">
        <v>3630.4</v>
      </c>
      <c r="F41" s="1401">
        <v>5863.2</v>
      </c>
      <c r="G41" s="1401">
        <v>5117.57</v>
      </c>
      <c r="H41" s="1402">
        <v>2961.53</v>
      </c>
    </row>
    <row r="42" spans="1:8" s="1501" customFormat="1">
      <c r="A42" s="205"/>
      <c r="B42" s="418" t="s">
        <v>50</v>
      </c>
      <c r="C42" s="1401">
        <v>3962.6</v>
      </c>
      <c r="D42" s="1401">
        <v>3754.8</v>
      </c>
      <c r="E42" s="1401">
        <v>3419.01</v>
      </c>
      <c r="F42" s="1401">
        <v>5842.19</v>
      </c>
      <c r="G42" s="1401">
        <v>4858.0200000000004</v>
      </c>
      <c r="H42" s="1402">
        <v>3045.55</v>
      </c>
    </row>
    <row r="43" spans="1:8" s="1501" customFormat="1">
      <c r="A43" s="205"/>
      <c r="B43" s="418" t="s">
        <v>51</v>
      </c>
      <c r="C43" s="1401">
        <v>3947.33</v>
      </c>
      <c r="D43" s="1401">
        <v>3788.45</v>
      </c>
      <c r="E43" s="1401">
        <v>3395.35</v>
      </c>
      <c r="F43" s="1401">
        <v>5737.69</v>
      </c>
      <c r="G43" s="1401">
        <v>5091.84</v>
      </c>
      <c r="H43" s="1402">
        <v>2991.22</v>
      </c>
    </row>
    <row r="44" spans="1:8" s="1501" customFormat="1">
      <c r="A44" s="205"/>
      <c r="B44" s="418" t="s">
        <v>52</v>
      </c>
      <c r="C44" s="1401">
        <v>4096.01</v>
      </c>
      <c r="D44" s="1401">
        <v>3695.54</v>
      </c>
      <c r="E44" s="1401">
        <v>3364.49</v>
      </c>
      <c r="F44" s="1401">
        <v>6089.35</v>
      </c>
      <c r="G44" s="1401">
        <v>6287.74</v>
      </c>
      <c r="H44" s="1402">
        <v>3141.45</v>
      </c>
    </row>
    <row r="45" spans="1:8" s="1427" customFormat="1" ht="13.5" customHeight="1">
      <c r="A45" s="205"/>
      <c r="B45" s="1528"/>
      <c r="C45" s="1354"/>
      <c r="D45" s="1354"/>
      <c r="E45" s="1354"/>
      <c r="F45" s="1354"/>
      <c r="G45" s="1354"/>
      <c r="H45" s="1527"/>
    </row>
    <row r="46" spans="1:8" ht="13.5" customHeight="1">
      <c r="A46" s="450">
        <v>2021</v>
      </c>
      <c r="B46" s="418" t="s">
        <v>53</v>
      </c>
      <c r="C46" s="1401">
        <v>4003.99</v>
      </c>
      <c r="D46" s="1401">
        <v>3672.76</v>
      </c>
      <c r="E46" s="1401">
        <v>3365.33</v>
      </c>
      <c r="F46" s="1401">
        <v>5546.06</v>
      </c>
      <c r="G46" s="1401">
        <v>4931.08</v>
      </c>
      <c r="H46" s="1402">
        <v>3245.06</v>
      </c>
    </row>
    <row r="47" spans="1:8">
      <c r="A47" s="205"/>
      <c r="B47" s="418" t="s">
        <v>54</v>
      </c>
      <c r="C47" s="1401">
        <v>4155</v>
      </c>
      <c r="D47" s="1401">
        <v>3758.75</v>
      </c>
      <c r="E47" s="1401">
        <v>3354.02</v>
      </c>
      <c r="F47" s="1401">
        <v>5974.16</v>
      </c>
      <c r="G47" s="1401">
        <v>4964.17</v>
      </c>
      <c r="H47" s="1402">
        <v>3236.09</v>
      </c>
    </row>
    <row r="48" spans="1:8">
      <c r="A48" s="205"/>
      <c r="B48" s="418" t="s">
        <v>43</v>
      </c>
      <c r="C48" s="1401">
        <v>4173.6499999999996</v>
      </c>
      <c r="D48" s="1401">
        <v>3852.74</v>
      </c>
      <c r="E48" s="1401">
        <v>3504.02</v>
      </c>
      <c r="F48" s="1401">
        <v>5625.65</v>
      </c>
      <c r="G48" s="1401">
        <v>5093.83</v>
      </c>
      <c r="H48" s="1402">
        <v>3300.51</v>
      </c>
    </row>
    <row r="49" spans="1:9" s="162" customFormat="1" ht="15" customHeight="1">
      <c r="A49" s="446"/>
      <c r="B49" s="422" t="s">
        <v>27</v>
      </c>
      <c r="C49" s="497">
        <v>104.3</v>
      </c>
      <c r="D49" s="497">
        <v>110.1</v>
      </c>
      <c r="E49" s="497">
        <v>105.7</v>
      </c>
      <c r="F49" s="497">
        <v>102.6</v>
      </c>
      <c r="G49" s="497">
        <v>105</v>
      </c>
      <c r="H49" s="498">
        <v>112.6</v>
      </c>
    </row>
    <row r="50" spans="1:9" s="162" customFormat="1" ht="15" customHeight="1">
      <c r="A50" s="446"/>
      <c r="B50" s="422" t="s">
        <v>28</v>
      </c>
      <c r="C50" s="497">
        <v>100.4</v>
      </c>
      <c r="D50" s="497">
        <v>102.5</v>
      </c>
      <c r="E50" s="497">
        <v>104.5</v>
      </c>
      <c r="F50" s="497">
        <v>94.2</v>
      </c>
      <c r="G50" s="497">
        <v>102.6</v>
      </c>
      <c r="H50" s="498">
        <v>102</v>
      </c>
      <c r="I50"/>
    </row>
    <row r="51" spans="1:9">
      <c r="A51" s="109"/>
      <c r="B51" s="109"/>
      <c r="C51" s="1284"/>
      <c r="D51" s="1284"/>
      <c r="E51" s="1284"/>
      <c r="F51" s="1284"/>
      <c r="G51" s="1284"/>
      <c r="H51" s="1284"/>
    </row>
  </sheetData>
  <mergeCells count="21">
    <mergeCell ref="A1:G1"/>
    <mergeCell ref="A4:B4"/>
    <mergeCell ref="A6:B7"/>
    <mergeCell ref="G4:G7"/>
    <mergeCell ref="E4:E7"/>
    <mergeCell ref="A2:F2"/>
    <mergeCell ref="D4:D7"/>
    <mergeCell ref="A3:H3"/>
    <mergeCell ref="H9:H12"/>
    <mergeCell ref="C8:C12"/>
    <mergeCell ref="H4:H8"/>
    <mergeCell ref="D8:D12"/>
    <mergeCell ref="G8:G12"/>
    <mergeCell ref="F4:F7"/>
    <mergeCell ref="A11:B11"/>
    <mergeCell ref="F8:F12"/>
    <mergeCell ref="A5:B5"/>
    <mergeCell ref="A8:B9"/>
    <mergeCell ref="A10:B10"/>
    <mergeCell ref="E8:E12"/>
    <mergeCell ref="C4:C7"/>
  </mergeCells>
  <phoneticPr fontId="0" type="noConversion"/>
  <hyperlinks>
    <hyperlink ref="H1" location="'Spis tablic     List of tables'!A1" display="Powrót do spisu tablic"/>
    <hyperlink ref="H2" location="'Spis tablic     List of tables'!A1" display="Return to list tables"/>
    <hyperlink ref="H1:I1" location="'Spis tablic     List of tables'!A23" display="Powrót do spisu tablic"/>
    <hyperlink ref="H2:I2" location="'Spis tablic     List of tables'!A23" display="Return to list tables"/>
    <hyperlink ref="H1:I2" location="'Spis tablic   List of tables'!A50" display="Powrót do spisu tablic"/>
    <hyperlink ref="H1:H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election activeCell="A3" sqref="A3"/>
    </sheetView>
  </sheetViews>
  <sheetFormatPr defaultColWidth="9" defaultRowHeight="14.25"/>
  <cols>
    <col min="1" max="1" width="8.625" style="1007" customWidth="1"/>
    <col min="2" max="2" width="13.625" style="1007" customWidth="1"/>
    <col min="3" max="3" width="12.75" style="1007" customWidth="1"/>
    <col min="4" max="4" width="12.875" style="1007" customWidth="1"/>
    <col min="5" max="5" width="12.5" style="1007" customWidth="1"/>
    <col min="6" max="10" width="12.125" style="1007" customWidth="1"/>
    <col min="11" max="16384" width="9" style="1007"/>
  </cols>
  <sheetData>
    <row r="1" spans="1:10" ht="15" customHeight="1">
      <c r="A1" s="1818" t="s">
        <v>1740</v>
      </c>
      <c r="B1" s="1818"/>
      <c r="C1" s="1818"/>
      <c r="D1" s="1818"/>
      <c r="E1" s="1818"/>
      <c r="F1" s="1818"/>
      <c r="G1" s="4"/>
      <c r="I1" s="117" t="s">
        <v>3</v>
      </c>
      <c r="J1" s="7"/>
    </row>
    <row r="2" spans="1:10" ht="15" customHeight="1">
      <c r="A2" s="2098" t="s">
        <v>1489</v>
      </c>
      <c r="B2" s="2098"/>
      <c r="C2" s="2098"/>
      <c r="D2" s="2098"/>
      <c r="E2" s="2098"/>
      <c r="F2" s="2098"/>
      <c r="G2" s="9"/>
      <c r="I2" s="117" t="s">
        <v>4</v>
      </c>
      <c r="J2" s="7"/>
    </row>
    <row r="3" spans="1:10" s="122" customFormat="1" ht="15" customHeight="1">
      <c r="A3" s="293"/>
      <c r="B3" s="293"/>
      <c r="C3" s="1809" t="s">
        <v>1490</v>
      </c>
      <c r="D3" s="1852"/>
      <c r="E3" s="1842"/>
      <c r="F3" s="1809" t="s">
        <v>810</v>
      </c>
      <c r="G3" s="1852"/>
      <c r="H3" s="1852"/>
      <c r="I3" s="1852"/>
      <c r="J3" s="1852"/>
    </row>
    <row r="4" spans="1:10" s="122" customFormat="1" ht="15" customHeight="1">
      <c r="A4" s="295"/>
      <c r="B4" s="295"/>
      <c r="C4" s="2039" t="s">
        <v>1791</v>
      </c>
      <c r="D4" s="2040"/>
      <c r="E4" s="2051"/>
      <c r="F4" s="2102" t="s">
        <v>1792</v>
      </c>
      <c r="G4" s="2103"/>
      <c r="H4" s="2103"/>
      <c r="I4" s="2103"/>
      <c r="J4" s="2103"/>
    </row>
    <row r="5" spans="1:10" s="122" customFormat="1" ht="15" customHeight="1">
      <c r="A5" s="1861"/>
      <c r="B5" s="1861"/>
      <c r="C5" s="1890" t="s">
        <v>813</v>
      </c>
      <c r="D5" s="1890" t="s">
        <v>1085</v>
      </c>
      <c r="E5" s="1890" t="s">
        <v>1084</v>
      </c>
      <c r="F5" s="2099" t="s">
        <v>812</v>
      </c>
      <c r="G5" s="2099"/>
      <c r="H5" s="2099"/>
      <c r="I5" s="2099"/>
      <c r="J5" s="1809" t="s">
        <v>1084</v>
      </c>
    </row>
    <row r="6" spans="1:10" s="122" customFormat="1" ht="15" customHeight="1">
      <c r="A6" s="1861" t="s">
        <v>462</v>
      </c>
      <c r="B6" s="1861"/>
      <c r="C6" s="1891"/>
      <c r="D6" s="1891"/>
      <c r="E6" s="1891"/>
      <c r="F6" s="2040" t="s">
        <v>811</v>
      </c>
      <c r="G6" s="2040"/>
      <c r="H6" s="2040"/>
      <c r="I6" s="2040"/>
      <c r="J6" s="1843"/>
    </row>
    <row r="7" spans="1:10" s="122" customFormat="1" ht="15" customHeight="1">
      <c r="A7" s="1859" t="s">
        <v>463</v>
      </c>
      <c r="B7" s="1859"/>
      <c r="C7" s="1891"/>
      <c r="D7" s="1891"/>
      <c r="E7" s="1891"/>
      <c r="F7" s="1890" t="s">
        <v>814</v>
      </c>
      <c r="G7" s="1890" t="s">
        <v>815</v>
      </c>
      <c r="H7" s="1890" t="s">
        <v>1087</v>
      </c>
      <c r="I7" s="2100" t="s">
        <v>817</v>
      </c>
      <c r="J7" s="1843"/>
    </row>
    <row r="8" spans="1:10" s="122" customFormat="1" ht="15" customHeight="1">
      <c r="A8" s="1861" t="s">
        <v>1108</v>
      </c>
      <c r="B8" s="2106"/>
      <c r="C8" s="1891"/>
      <c r="D8" s="1891"/>
      <c r="E8" s="1891"/>
      <c r="F8" s="1891"/>
      <c r="G8" s="1891"/>
      <c r="H8" s="1891"/>
      <c r="I8" s="2101"/>
      <c r="J8" s="1843"/>
    </row>
    <row r="9" spans="1:10" s="122" customFormat="1" ht="15" customHeight="1">
      <c r="A9" s="1861"/>
      <c r="B9" s="2106"/>
      <c r="C9" s="1891"/>
      <c r="D9" s="1891"/>
      <c r="E9" s="1891"/>
      <c r="F9" s="1891"/>
      <c r="G9" s="1891"/>
      <c r="H9" s="1891"/>
      <c r="I9" s="2101"/>
      <c r="J9" s="1843"/>
    </row>
    <row r="10" spans="1:10" s="122" customFormat="1" ht="15" customHeight="1">
      <c r="A10" s="1859" t="s">
        <v>1076</v>
      </c>
      <c r="B10" s="2105"/>
      <c r="C10" s="1891"/>
      <c r="D10" s="1891"/>
      <c r="E10" s="1891"/>
      <c r="F10" s="1891"/>
      <c r="G10" s="1891"/>
      <c r="H10" s="1891"/>
      <c r="I10" s="2101"/>
      <c r="J10" s="1843"/>
    </row>
    <row r="11" spans="1:10" s="122" customFormat="1" ht="15" customHeight="1">
      <c r="A11" s="1859"/>
      <c r="B11" s="2105"/>
      <c r="C11" s="1916" t="s">
        <v>611</v>
      </c>
      <c r="D11" s="1916" t="s">
        <v>1086</v>
      </c>
      <c r="E11" s="1916" t="s">
        <v>820</v>
      </c>
      <c r="F11" s="1916" t="s">
        <v>611</v>
      </c>
      <c r="G11" s="1916" t="s">
        <v>816</v>
      </c>
      <c r="H11" s="1916" t="s">
        <v>1180</v>
      </c>
      <c r="I11" s="2027" t="s">
        <v>818</v>
      </c>
      <c r="J11" s="1804" t="s">
        <v>819</v>
      </c>
    </row>
    <row r="12" spans="1:10" s="122" customFormat="1" ht="15" customHeight="1">
      <c r="A12" s="295"/>
      <c r="B12" s="295"/>
      <c r="C12" s="1916"/>
      <c r="D12" s="1916"/>
      <c r="E12" s="1916"/>
      <c r="F12" s="1916"/>
      <c r="G12" s="1916"/>
      <c r="H12" s="1916"/>
      <c r="I12" s="2027"/>
      <c r="J12" s="1804"/>
    </row>
    <row r="13" spans="1:10" s="122" customFormat="1" ht="15" customHeight="1">
      <c r="A13" s="295"/>
      <c r="B13" s="295"/>
      <c r="C13" s="1916"/>
      <c r="D13" s="1916"/>
      <c r="E13" s="1916"/>
      <c r="F13" s="1916"/>
      <c r="G13" s="1916"/>
      <c r="H13" s="1916"/>
      <c r="I13" s="2027"/>
      <c r="J13" s="1804"/>
    </row>
    <row r="14" spans="1:10" s="122" customFormat="1" ht="15" customHeight="1">
      <c r="A14" s="295"/>
      <c r="B14" s="295"/>
      <c r="C14" s="1916"/>
      <c r="D14" s="1916"/>
      <c r="E14" s="1916"/>
      <c r="F14" s="1916"/>
      <c r="G14" s="1916"/>
      <c r="H14" s="1916"/>
      <c r="I14" s="2027"/>
      <c r="J14" s="1804"/>
    </row>
    <row r="15" spans="1:10" s="122" customFormat="1" ht="15" customHeight="1">
      <c r="A15" s="331"/>
      <c r="B15" s="331"/>
      <c r="C15" s="1916"/>
      <c r="D15" s="1916"/>
      <c r="E15" s="1916"/>
      <c r="F15" s="1916"/>
      <c r="G15" s="1916"/>
      <c r="H15" s="1916"/>
      <c r="I15" s="2027"/>
      <c r="J15" s="1804"/>
    </row>
    <row r="16" spans="1:10" s="122" customFormat="1" ht="15" customHeight="1">
      <c r="A16" s="234">
        <v>2019</v>
      </c>
      <c r="B16" s="300" t="s">
        <v>8</v>
      </c>
      <c r="C16" s="1552">
        <v>306.3</v>
      </c>
      <c r="D16" s="1552">
        <v>265.39999999999998</v>
      </c>
      <c r="E16" s="1552">
        <v>40.9</v>
      </c>
      <c r="F16" s="1525">
        <v>2062.4299999999998</v>
      </c>
      <c r="G16" s="1525">
        <v>2160.8200000000002</v>
      </c>
      <c r="H16" s="1525">
        <v>1702.09</v>
      </c>
      <c r="I16" s="1525">
        <v>1853.52</v>
      </c>
      <c r="J16" s="1526">
        <v>1314.43</v>
      </c>
    </row>
    <row r="17" spans="1:11" s="122" customFormat="1" ht="15" customHeight="1">
      <c r="A17" s="165"/>
      <c r="B17" s="305" t="s">
        <v>1122</v>
      </c>
      <c r="C17" s="1278">
        <v>100.97539589404148</v>
      </c>
      <c r="D17" s="1278">
        <v>101.66836504056943</v>
      </c>
      <c r="E17" s="1278">
        <v>96.702102527758086</v>
      </c>
      <c r="F17" s="1278">
        <v>104.98712114270586</v>
      </c>
      <c r="G17" s="1278">
        <v>104.31134776081217</v>
      </c>
      <c r="H17" s="1278">
        <v>106.02147724582974</v>
      </c>
      <c r="I17" s="1278">
        <v>105.4844492502063</v>
      </c>
      <c r="J17" s="1279">
        <v>105.43020541737184</v>
      </c>
    </row>
    <row r="18" spans="1:11" s="122" customFormat="1" ht="15" customHeight="1">
      <c r="A18" s="234"/>
      <c r="B18" s="968"/>
      <c r="C18" s="307"/>
      <c r="D18" s="307"/>
      <c r="E18" s="307"/>
      <c r="F18" s="307"/>
      <c r="G18" s="307"/>
      <c r="H18" s="307"/>
      <c r="I18" s="307"/>
      <c r="J18" s="314"/>
      <c r="K18" s="134"/>
    </row>
    <row r="19" spans="1:11">
      <c r="A19" s="234">
        <v>2020</v>
      </c>
      <c r="B19" s="402" t="s">
        <v>21</v>
      </c>
      <c r="C19" s="1467">
        <v>308.10000000000002</v>
      </c>
      <c r="D19" s="1467">
        <v>268.10000000000002</v>
      </c>
      <c r="E19" s="1467">
        <v>40</v>
      </c>
      <c r="F19" s="1468">
        <v>2127.1799999999998</v>
      </c>
      <c r="G19" s="1468">
        <v>2220.3000000000002</v>
      </c>
      <c r="H19" s="1468">
        <v>1779.94</v>
      </c>
      <c r="I19" s="1468">
        <v>1908.91</v>
      </c>
      <c r="J19" s="1469">
        <v>1359.08</v>
      </c>
      <c r="K19" s="61"/>
    </row>
    <row r="20" spans="1:11" s="1388" customFormat="1">
      <c r="A20" s="234"/>
      <c r="B20" s="402" t="s">
        <v>22</v>
      </c>
      <c r="C20" s="1467">
        <v>308.5</v>
      </c>
      <c r="D20" s="1467">
        <v>268.60000000000002</v>
      </c>
      <c r="E20" s="1467">
        <v>39.9</v>
      </c>
      <c r="F20" s="1468">
        <v>2154.34</v>
      </c>
      <c r="G20" s="1468">
        <v>2247.0500000000002</v>
      </c>
      <c r="H20" s="1468">
        <v>1802.22</v>
      </c>
      <c r="I20" s="1468">
        <v>1938.72</v>
      </c>
      <c r="J20" s="1469">
        <v>1386.8</v>
      </c>
      <c r="K20" s="61"/>
    </row>
    <row r="21" spans="1:11" s="1505" customFormat="1">
      <c r="A21" s="1506"/>
      <c r="B21" s="402" t="s">
        <v>23</v>
      </c>
      <c r="C21" s="1467">
        <v>308.60000000000002</v>
      </c>
      <c r="D21" s="1467">
        <v>269</v>
      </c>
      <c r="E21" s="1467">
        <v>39.6</v>
      </c>
      <c r="F21" s="1468">
        <v>2171.8200000000002</v>
      </c>
      <c r="G21" s="1468">
        <v>2265.9899999999998</v>
      </c>
      <c r="H21" s="1468">
        <v>1808.75</v>
      </c>
      <c r="I21" s="1468">
        <v>1953.43</v>
      </c>
      <c r="J21" s="1470">
        <v>1400.05</v>
      </c>
      <c r="K21" s="61"/>
    </row>
    <row r="22" spans="1:11" s="1505" customFormat="1">
      <c r="A22" s="1506"/>
      <c r="B22" s="402" t="s">
        <v>8</v>
      </c>
      <c r="C22" s="1467">
        <v>309.10000000000002</v>
      </c>
      <c r="D22" s="1467">
        <v>269.60000000000002</v>
      </c>
      <c r="E22" s="1467">
        <v>39.5</v>
      </c>
      <c r="F22" s="1468">
        <v>2182.02</v>
      </c>
      <c r="G22" s="1468">
        <v>2275.67</v>
      </c>
      <c r="H22" s="1468">
        <v>1814.76</v>
      </c>
      <c r="I22" s="1468">
        <v>1964.21</v>
      </c>
      <c r="J22" s="1469">
        <v>1404.38</v>
      </c>
      <c r="K22" s="61"/>
    </row>
    <row r="23" spans="1:11" s="1505" customFormat="1">
      <c r="A23" s="1506"/>
      <c r="B23" s="402"/>
      <c r="C23" s="1707"/>
      <c r="D23" s="1707"/>
      <c r="E23" s="1707"/>
      <c r="F23" s="1708"/>
      <c r="G23" s="1708"/>
      <c r="H23" s="1708"/>
      <c r="I23" s="1708"/>
      <c r="J23" s="1709"/>
      <c r="K23" s="61"/>
    </row>
    <row r="24" spans="1:11">
      <c r="A24" s="1506">
        <v>2021</v>
      </c>
      <c r="B24" s="402" t="s">
        <v>21</v>
      </c>
      <c r="C24" s="1624">
        <v>309.34800000000001</v>
      </c>
      <c r="D24" s="1624">
        <v>270.767</v>
      </c>
      <c r="E24" s="1624">
        <v>38.581000000000003</v>
      </c>
      <c r="F24" s="1710">
        <v>2290.02</v>
      </c>
      <c r="G24" s="1710">
        <v>2393.21</v>
      </c>
      <c r="H24" s="1710">
        <v>1851.18</v>
      </c>
      <c r="I24" s="1710">
        <v>2052.23</v>
      </c>
      <c r="J24" s="1705">
        <v>1424.37</v>
      </c>
    </row>
    <row r="25" spans="1:11" s="167" customFormat="1" ht="15" customHeight="1">
      <c r="A25" s="555"/>
      <c r="B25" s="1466" t="s">
        <v>27</v>
      </c>
      <c r="C25" s="1660">
        <v>100.4024562815636</v>
      </c>
      <c r="D25" s="1660">
        <v>101.00381981229204</v>
      </c>
      <c r="E25" s="1660">
        <v>96.375399680255796</v>
      </c>
      <c r="F25" s="1576">
        <v>107.65520548331595</v>
      </c>
      <c r="G25" s="1576">
        <v>107.78768634869161</v>
      </c>
      <c r="H25" s="1576">
        <v>104.00238210276751</v>
      </c>
      <c r="I25" s="1576">
        <v>107.50794956283953</v>
      </c>
      <c r="J25" s="1706">
        <v>104.80398504870942</v>
      </c>
      <c r="K25" s="173"/>
    </row>
    <row r="26" spans="1:11" s="67" customFormat="1" ht="15" customHeight="1">
      <c r="A26" s="2037" t="s">
        <v>1755</v>
      </c>
      <c r="B26" s="2037"/>
      <c r="C26" s="2037"/>
      <c r="D26" s="2037"/>
      <c r="J26" s="188"/>
      <c r="K26" s="188"/>
    </row>
    <row r="27" spans="1:11" s="150" customFormat="1" ht="15" customHeight="1">
      <c r="A27" s="2104" t="s">
        <v>1491</v>
      </c>
      <c r="B27" s="2104"/>
      <c r="C27" s="2104"/>
      <c r="D27" s="2104"/>
    </row>
    <row r="28" spans="1:11">
      <c r="F28" s="1099"/>
    </row>
  </sheetData>
  <mergeCells count="31">
    <mergeCell ref="A27:D27"/>
    <mergeCell ref="C11:C15"/>
    <mergeCell ref="D5:D10"/>
    <mergeCell ref="D11:D15"/>
    <mergeCell ref="A10:B11"/>
    <mergeCell ref="A8:B9"/>
    <mergeCell ref="A26:D26"/>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F7:F10"/>
    <mergeCell ref="E5:E10"/>
    <mergeCell ref="A5:B5"/>
    <mergeCell ref="F6:I6"/>
    <mergeCell ref="I11:I15"/>
    <mergeCell ref="H11:H15"/>
    <mergeCell ref="H7:H10"/>
    <mergeCell ref="G11:G15"/>
  </mergeCells>
  <phoneticPr fontId="0" type="noConversion"/>
  <hyperlinks>
    <hyperlink ref="I1" location="'Spis tablic     List of tables'!A1" display="Powrót do spisu tablic"/>
    <hyperlink ref="I2" location="'Spis tablic     List of tables'!A1" display="Return to list tables"/>
    <hyperlink ref="I1:I2" location="'Spis tablic   List of tables'!A39"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9"/>
  <sheetViews>
    <sheetView showGridLines="0" zoomScaleNormal="100" workbookViewId="0">
      <selection activeCell="A11" sqref="A11:B11"/>
    </sheetView>
  </sheetViews>
  <sheetFormatPr defaultColWidth="9" defaultRowHeight="14.25"/>
  <cols>
    <col min="1" max="1" width="8.125" style="2" customWidth="1"/>
    <col min="2" max="2" width="10.625" style="2" customWidth="1"/>
    <col min="3" max="8" width="9.625" style="2" customWidth="1"/>
    <col min="9" max="13" width="10.125" style="1007" customWidth="1"/>
    <col min="14" max="15" width="5.625" style="1007" customWidth="1"/>
    <col min="16" max="25" width="9.625" style="2" customWidth="1"/>
    <col min="26" max="16384" width="9" style="1007"/>
  </cols>
  <sheetData>
    <row r="1" spans="1:25" ht="15" customHeight="1">
      <c r="A1" s="1818" t="s">
        <v>32</v>
      </c>
      <c r="B1" s="1818"/>
      <c r="C1" s="1818"/>
      <c r="D1" s="1818"/>
      <c r="E1" s="7"/>
      <c r="F1" s="7"/>
      <c r="G1" s="7"/>
      <c r="H1" s="7"/>
    </row>
    <row r="2" spans="1:25" s="150" customFormat="1" ht="15" customHeight="1">
      <c r="A2" s="1825" t="s">
        <v>33</v>
      </c>
      <c r="B2" s="1825"/>
      <c r="C2" s="1825"/>
      <c r="D2" s="1825"/>
      <c r="E2" s="151"/>
      <c r="F2" s="151"/>
      <c r="G2" s="151"/>
      <c r="H2" s="151"/>
      <c r="P2" s="152"/>
      <c r="Q2" s="152"/>
      <c r="R2" s="152"/>
      <c r="S2" s="152"/>
      <c r="T2" s="152"/>
      <c r="U2" s="152"/>
      <c r="V2" s="152"/>
      <c r="W2" s="152"/>
      <c r="X2" s="152"/>
      <c r="Y2" s="152"/>
    </row>
    <row r="3" spans="1:25" ht="15" customHeight="1">
      <c r="A3" s="2108" t="s">
        <v>1741</v>
      </c>
      <c r="B3" s="2108"/>
      <c r="C3" s="2108"/>
      <c r="D3" s="2108"/>
      <c r="E3" s="2108"/>
      <c r="F3" s="2108"/>
      <c r="G3" s="2108"/>
      <c r="H3" s="7"/>
      <c r="L3" s="1798" t="s">
        <v>3</v>
      </c>
      <c r="M3" s="1798"/>
    </row>
    <row r="4" spans="1:25" ht="15" customHeight="1">
      <c r="A4" s="2107" t="s">
        <v>1493</v>
      </c>
      <c r="B4" s="2107"/>
      <c r="C4" s="2107"/>
      <c r="D4" s="2107"/>
      <c r="E4" s="2107"/>
      <c r="F4" s="2107"/>
      <c r="G4" s="2107"/>
      <c r="H4" s="7"/>
      <c r="L4" s="1798" t="s">
        <v>4</v>
      </c>
      <c r="M4" s="1798"/>
    </row>
    <row r="5" spans="1:25" s="122" customFormat="1" ht="15" customHeight="1">
      <c r="A5" s="557" t="s">
        <v>609</v>
      </c>
      <c r="B5" s="558"/>
      <c r="C5" s="1851" t="s">
        <v>605</v>
      </c>
      <c r="D5" s="1829"/>
      <c r="E5" s="1829"/>
      <c r="F5" s="1829"/>
      <c r="G5" s="1829"/>
      <c r="H5" s="2111"/>
      <c r="I5" s="1868" t="s">
        <v>607</v>
      </c>
      <c r="J5" s="1829"/>
      <c r="K5" s="1829"/>
      <c r="L5" s="1829"/>
      <c r="M5" s="1829"/>
    </row>
    <row r="6" spans="1:25" s="122" customFormat="1" ht="15" customHeight="1">
      <c r="A6" s="329"/>
      <c r="B6" s="328"/>
      <c r="C6" s="1857" t="s">
        <v>606</v>
      </c>
      <c r="D6" s="1870"/>
      <c r="E6" s="1870"/>
      <c r="F6" s="1870"/>
      <c r="G6" s="1870"/>
      <c r="H6" s="1882"/>
      <c r="I6" s="1874" t="s">
        <v>608</v>
      </c>
      <c r="J6" s="1870"/>
      <c r="K6" s="1870"/>
      <c r="L6" s="1870"/>
      <c r="M6" s="1870"/>
    </row>
    <row r="7" spans="1:25" s="122" customFormat="1" ht="15" customHeight="1">
      <c r="A7" s="329"/>
      <c r="B7" s="328"/>
      <c r="C7" s="2110" t="s">
        <v>612</v>
      </c>
      <c r="D7" s="2115" t="s">
        <v>624</v>
      </c>
      <c r="E7" s="1868" t="s">
        <v>949</v>
      </c>
      <c r="F7" s="344"/>
      <c r="G7" s="343"/>
      <c r="H7" s="2110" t="s">
        <v>617</v>
      </c>
      <c r="I7" s="2110" t="s">
        <v>618</v>
      </c>
      <c r="J7" s="2110" t="s">
        <v>619</v>
      </c>
      <c r="K7" s="2110" t="s">
        <v>950</v>
      </c>
      <c r="L7" s="2110" t="s">
        <v>621</v>
      </c>
      <c r="M7" s="1851" t="s">
        <v>623</v>
      </c>
    </row>
    <row r="8" spans="1:25" s="122" customFormat="1" ht="15" customHeight="1">
      <c r="A8" s="329"/>
      <c r="B8" s="328"/>
      <c r="C8" s="1975"/>
      <c r="D8" s="2030"/>
      <c r="E8" s="1869"/>
      <c r="F8" s="1975" t="s">
        <v>615</v>
      </c>
      <c r="G8" s="1799" t="s">
        <v>613</v>
      </c>
      <c r="H8" s="1975"/>
      <c r="I8" s="1975"/>
      <c r="J8" s="1975"/>
      <c r="K8" s="1975"/>
      <c r="L8" s="1975"/>
      <c r="M8" s="1843"/>
    </row>
    <row r="9" spans="1:25" s="122" customFormat="1" ht="15" customHeight="1">
      <c r="A9" s="329"/>
      <c r="B9" s="328"/>
      <c r="C9" s="1975"/>
      <c r="D9" s="2030"/>
      <c r="E9" s="1869"/>
      <c r="F9" s="1975"/>
      <c r="G9" s="1975"/>
      <c r="H9" s="1975"/>
      <c r="I9" s="1975"/>
      <c r="J9" s="1975"/>
      <c r="K9" s="1975"/>
      <c r="L9" s="1975"/>
      <c r="M9" s="1843"/>
    </row>
    <row r="10" spans="1:25" s="122" customFormat="1" ht="15" customHeight="1">
      <c r="A10" s="329"/>
      <c r="B10" s="328"/>
      <c r="C10" s="1975"/>
      <c r="D10" s="2030"/>
      <c r="E10" s="1869"/>
      <c r="F10" s="1975"/>
      <c r="G10" s="1975"/>
      <c r="H10" s="1975"/>
      <c r="I10" s="1975"/>
      <c r="J10" s="1975"/>
      <c r="K10" s="1975"/>
      <c r="L10" s="1975"/>
      <c r="M10" s="1843"/>
    </row>
    <row r="11" spans="1:25" s="122" customFormat="1" ht="15" customHeight="1">
      <c r="A11" s="1827" t="s">
        <v>610</v>
      </c>
      <c r="B11" s="1831"/>
      <c r="C11" s="1975"/>
      <c r="D11" s="2030"/>
      <c r="E11" s="1869"/>
      <c r="F11" s="1975"/>
      <c r="G11" s="1975"/>
      <c r="H11" s="1975"/>
      <c r="I11" s="1975"/>
      <c r="J11" s="1975"/>
      <c r="K11" s="1975"/>
      <c r="L11" s="1975"/>
      <c r="M11" s="1843"/>
    </row>
    <row r="12" spans="1:25" s="122" customFormat="1" ht="15" customHeight="1">
      <c r="A12" s="1832" t="s">
        <v>463</v>
      </c>
      <c r="B12" s="1813"/>
      <c r="C12" s="1801" t="s">
        <v>611</v>
      </c>
      <c r="D12" s="2025" t="s">
        <v>933</v>
      </c>
      <c r="E12" s="2027" t="s">
        <v>934</v>
      </c>
      <c r="F12" s="1801" t="s">
        <v>616</v>
      </c>
      <c r="G12" s="1801" t="s">
        <v>614</v>
      </c>
      <c r="H12" s="1801" t="s">
        <v>935</v>
      </c>
      <c r="I12" s="1801" t="s">
        <v>580</v>
      </c>
      <c r="J12" s="1801" t="s">
        <v>936</v>
      </c>
      <c r="K12" s="1801" t="s">
        <v>620</v>
      </c>
      <c r="L12" s="1801" t="s">
        <v>622</v>
      </c>
      <c r="M12" s="1804" t="s">
        <v>937</v>
      </c>
    </row>
    <row r="13" spans="1:25" s="122" customFormat="1" ht="15" customHeight="1">
      <c r="A13" s="329"/>
      <c r="B13" s="328"/>
      <c r="C13" s="1801"/>
      <c r="D13" s="2025"/>
      <c r="E13" s="2027"/>
      <c r="F13" s="1801"/>
      <c r="G13" s="1801"/>
      <c r="H13" s="1801"/>
      <c r="I13" s="1801"/>
      <c r="J13" s="1801"/>
      <c r="K13" s="1801"/>
      <c r="L13" s="1801"/>
      <c r="M13" s="1804"/>
    </row>
    <row r="14" spans="1:25" s="122" customFormat="1" ht="15" customHeight="1">
      <c r="A14" s="329"/>
      <c r="B14" s="328"/>
      <c r="C14" s="1801"/>
      <c r="D14" s="2025"/>
      <c r="E14" s="2027"/>
      <c r="F14" s="1801"/>
      <c r="G14" s="1801"/>
      <c r="H14" s="1801"/>
      <c r="I14" s="1801"/>
      <c r="J14" s="1801"/>
      <c r="K14" s="1801"/>
      <c r="L14" s="1801"/>
      <c r="M14" s="1804"/>
    </row>
    <row r="15" spans="1:25" s="122" customFormat="1" ht="15" customHeight="1">
      <c r="A15" s="329"/>
      <c r="B15" s="328"/>
      <c r="C15" s="1974"/>
      <c r="D15" s="2026"/>
      <c r="E15" s="2028"/>
      <c r="F15" s="1974"/>
      <c r="G15" s="1974"/>
      <c r="H15" s="1974"/>
      <c r="I15" s="1974"/>
      <c r="J15" s="1974"/>
      <c r="K15" s="1974"/>
      <c r="L15" s="1974"/>
      <c r="M15" s="1844"/>
    </row>
    <row r="16" spans="1:25" s="122" customFormat="1" ht="15" customHeight="1">
      <c r="A16" s="561"/>
      <c r="B16" s="562"/>
      <c r="C16" s="2113" t="s">
        <v>1492</v>
      </c>
      <c r="D16" s="2114"/>
      <c r="E16" s="2114"/>
      <c r="F16" s="2114"/>
      <c r="G16" s="2114"/>
      <c r="H16" s="2114"/>
      <c r="I16" s="2112" t="s">
        <v>1793</v>
      </c>
      <c r="J16" s="2112"/>
      <c r="K16" s="2112"/>
      <c r="L16" s="2112"/>
      <c r="M16" s="2112"/>
    </row>
    <row r="17" spans="1:25" s="122" customFormat="1" ht="15" customHeight="1">
      <c r="A17" s="332">
        <v>2019</v>
      </c>
      <c r="B17" s="354" t="s">
        <v>8</v>
      </c>
      <c r="C17" s="563">
        <v>45626.531999999999</v>
      </c>
      <c r="D17" s="563">
        <v>34271.779000000002</v>
      </c>
      <c r="E17" s="563">
        <v>10556.385</v>
      </c>
      <c r="F17" s="563">
        <v>619.63599999999997</v>
      </c>
      <c r="G17" s="563">
        <v>145.83699999999999</v>
      </c>
      <c r="H17" s="563">
        <v>178.732</v>
      </c>
      <c r="I17" s="563">
        <v>44020.097000000002</v>
      </c>
      <c r="J17" s="563">
        <v>33949.273000000001</v>
      </c>
      <c r="K17" s="563">
        <v>9351.0120000000006</v>
      </c>
      <c r="L17" s="563">
        <v>419.964</v>
      </c>
      <c r="M17" s="564">
        <v>299.84800000000001</v>
      </c>
    </row>
    <row r="18" spans="1:25" s="122" customFormat="1" ht="15" customHeight="1">
      <c r="A18" s="355"/>
      <c r="B18" s="565"/>
      <c r="C18" s="357"/>
      <c r="D18" s="357"/>
      <c r="E18" s="357"/>
      <c r="F18" s="357"/>
      <c r="G18" s="357"/>
      <c r="H18" s="357"/>
      <c r="I18" s="357"/>
      <c r="J18" s="357"/>
      <c r="K18" s="357"/>
      <c r="L18" s="357"/>
      <c r="M18" s="358"/>
    </row>
    <row r="19" spans="1:25" s="122" customFormat="1" ht="15" customHeight="1">
      <c r="A19" s="332">
        <v>2020</v>
      </c>
      <c r="B19" s="354" t="s">
        <v>21</v>
      </c>
      <c r="C19" s="563">
        <v>11657.4</v>
      </c>
      <c r="D19" s="563">
        <v>8890.7260000000006</v>
      </c>
      <c r="E19" s="563">
        <v>2592.308</v>
      </c>
      <c r="F19" s="563">
        <v>93.555999999999997</v>
      </c>
      <c r="G19" s="563">
        <v>34.872999999999998</v>
      </c>
      <c r="H19" s="563">
        <v>80.81</v>
      </c>
      <c r="I19" s="563">
        <v>11186.133</v>
      </c>
      <c r="J19" s="563">
        <v>8685.3960000000006</v>
      </c>
      <c r="K19" s="563">
        <v>2271.4079999999999</v>
      </c>
      <c r="L19" s="563">
        <v>77.281000000000006</v>
      </c>
      <c r="M19" s="564">
        <v>152.048</v>
      </c>
    </row>
    <row r="20" spans="1:25" s="122" customFormat="1" ht="15" customHeight="1">
      <c r="A20" s="355"/>
      <c r="B20" s="354" t="s">
        <v>22</v>
      </c>
      <c r="C20" s="563">
        <v>18545.41</v>
      </c>
      <c r="D20" s="563">
        <v>13517.064</v>
      </c>
      <c r="E20" s="563">
        <v>4469.9229999999998</v>
      </c>
      <c r="F20" s="563">
        <v>329.29</v>
      </c>
      <c r="G20" s="563">
        <v>141.28800000000001</v>
      </c>
      <c r="H20" s="563">
        <v>229.13300000000001</v>
      </c>
      <c r="I20" s="563">
        <v>17714.307000000001</v>
      </c>
      <c r="J20" s="563">
        <v>13499.424000000001</v>
      </c>
      <c r="K20" s="563">
        <v>3843.1019999999999</v>
      </c>
      <c r="L20" s="563">
        <v>159.47999999999999</v>
      </c>
      <c r="M20" s="564">
        <v>212.30099999999999</v>
      </c>
    </row>
    <row r="21" spans="1:25" s="122" customFormat="1" ht="15" customHeight="1">
      <c r="B21" s="354" t="s">
        <v>23</v>
      </c>
      <c r="C21" s="563">
        <v>29106.778999999999</v>
      </c>
      <c r="D21" s="563">
        <v>21040.9</v>
      </c>
      <c r="E21" s="563">
        <v>7250.0749999999998</v>
      </c>
      <c r="F21" s="563">
        <v>526.42399999999998</v>
      </c>
      <c r="G21" s="563">
        <v>214.898</v>
      </c>
      <c r="H21" s="563">
        <v>289.38</v>
      </c>
      <c r="I21" s="563">
        <v>27749.24</v>
      </c>
      <c r="J21" s="563">
        <v>20822.495999999999</v>
      </c>
      <c r="K21" s="563">
        <v>6171.3459999999995</v>
      </c>
      <c r="L21" s="563">
        <v>253.334</v>
      </c>
      <c r="M21" s="564">
        <v>502.06400000000002</v>
      </c>
    </row>
    <row r="22" spans="1:25" s="122" customFormat="1" ht="15" customHeight="1">
      <c r="A22" s="332"/>
      <c r="B22" s="354" t="s">
        <v>8</v>
      </c>
      <c r="C22" s="563">
        <v>39743.627</v>
      </c>
      <c r="D22" s="563">
        <v>28808.916000000001</v>
      </c>
      <c r="E22" s="563">
        <v>9751.4150000000009</v>
      </c>
      <c r="F22" s="563">
        <v>813.19500000000005</v>
      </c>
      <c r="G22" s="563">
        <v>286.2</v>
      </c>
      <c r="H22" s="563">
        <v>370.101</v>
      </c>
      <c r="I22" s="563">
        <v>38070.845000000001</v>
      </c>
      <c r="J22" s="563">
        <v>28643.756000000001</v>
      </c>
      <c r="K22" s="563">
        <v>8288.8279999999995</v>
      </c>
      <c r="L22" s="563">
        <v>462.92099999999999</v>
      </c>
      <c r="M22" s="564">
        <v>675.34</v>
      </c>
    </row>
    <row r="23" spans="1:25" s="122" customFormat="1" ht="15" customHeight="1">
      <c r="A23" s="355"/>
      <c r="B23" s="565"/>
      <c r="C23" s="357"/>
      <c r="D23" s="357"/>
      <c r="E23" s="357"/>
      <c r="F23" s="357"/>
      <c r="G23" s="357"/>
      <c r="H23" s="357"/>
      <c r="I23" s="357"/>
      <c r="J23" s="357"/>
      <c r="K23" s="357"/>
      <c r="L23" s="357"/>
      <c r="M23" s="358"/>
    </row>
    <row r="24" spans="1:25" s="122" customFormat="1" ht="15" customHeight="1">
      <c r="A24" s="332">
        <v>2021</v>
      </c>
      <c r="B24" s="354" t="s">
        <v>21</v>
      </c>
      <c r="C24" s="563">
        <v>10759.169</v>
      </c>
      <c r="D24" s="563">
        <v>8016.09</v>
      </c>
      <c r="E24" s="563">
        <v>2578.2469999999998</v>
      </c>
      <c r="F24" s="563">
        <v>119.53400000000001</v>
      </c>
      <c r="G24" s="563">
        <v>49.77</v>
      </c>
      <c r="H24" s="563">
        <v>45.298000000000002</v>
      </c>
      <c r="I24" s="563">
        <v>10175.516</v>
      </c>
      <c r="J24" s="563">
        <v>7799.1719999999996</v>
      </c>
      <c r="K24" s="563">
        <v>2223.6869999999999</v>
      </c>
      <c r="L24" s="563">
        <v>69.694000000000003</v>
      </c>
      <c r="M24" s="564">
        <v>82.962999999999994</v>
      </c>
    </row>
    <row r="25" spans="1:25" s="189" customFormat="1" ht="15" customHeight="1">
      <c r="A25" s="2109" t="s">
        <v>1756</v>
      </c>
      <c r="B25" s="2109"/>
      <c r="C25" s="2109"/>
      <c r="D25" s="2109"/>
      <c r="E25" s="2109"/>
      <c r="F25" s="2109"/>
      <c r="G25" s="2109"/>
      <c r="H25" s="2109"/>
      <c r="N25" s="190"/>
      <c r="O25" s="190"/>
      <c r="P25" s="191"/>
      <c r="Q25" s="191"/>
      <c r="R25" s="191"/>
      <c r="S25" s="191"/>
      <c r="T25" s="191"/>
      <c r="U25" s="191"/>
      <c r="V25" s="191"/>
      <c r="W25" s="191"/>
      <c r="X25" s="191"/>
      <c r="Y25" s="191"/>
    </row>
    <row r="26" spans="1:25" s="153" customFormat="1" ht="15" customHeight="1">
      <c r="A26" s="2104" t="s">
        <v>263</v>
      </c>
      <c r="B26" s="2104"/>
      <c r="C26" s="2104"/>
      <c r="D26" s="2104"/>
      <c r="E26" s="2104"/>
      <c r="F26" s="2104"/>
      <c r="G26" s="2104"/>
      <c r="H26" s="2104"/>
      <c r="I26" s="2104"/>
      <c r="N26" s="154"/>
      <c r="O26" s="154"/>
      <c r="P26" s="155"/>
      <c r="Q26" s="155"/>
      <c r="R26" s="155"/>
      <c r="S26" s="155"/>
      <c r="T26" s="155"/>
      <c r="U26" s="155"/>
      <c r="V26" s="155"/>
      <c r="W26" s="155"/>
      <c r="X26" s="155"/>
      <c r="Y26" s="155"/>
    </row>
    <row r="27" spans="1:25" ht="12.75" customHeight="1">
      <c r="A27" s="1059"/>
      <c r="B27" s="1059"/>
      <c r="C27" s="1059"/>
      <c r="D27" s="1059"/>
      <c r="E27" s="1059"/>
      <c r="F27" s="1059"/>
      <c r="G27" s="1059"/>
      <c r="H27" s="1059"/>
      <c r="I27" s="1059"/>
      <c r="N27" s="30"/>
      <c r="O27" s="30"/>
    </row>
    <row r="28" spans="1:25" ht="12.75" customHeight="1">
      <c r="A28" s="1059"/>
      <c r="B28" s="1059"/>
      <c r="C28" s="1059"/>
      <c r="D28" s="1059"/>
      <c r="E28" s="1059"/>
      <c r="F28" s="1059"/>
      <c r="G28" s="1059"/>
      <c r="H28" s="1059"/>
      <c r="I28" s="1059"/>
      <c r="N28" s="30"/>
      <c r="O28" s="30"/>
    </row>
    <row r="29" spans="1:25" ht="12.75" customHeight="1">
      <c r="A29" s="1059"/>
      <c r="B29" s="1059"/>
      <c r="C29" s="1059"/>
      <c r="D29" s="1059"/>
      <c r="E29" s="1059"/>
      <c r="F29" s="1059"/>
      <c r="G29" s="1059"/>
      <c r="H29" s="1059"/>
      <c r="I29" s="1059"/>
      <c r="N29" s="30"/>
      <c r="O29" s="30"/>
    </row>
    <row r="30" spans="1:25" ht="12.75" customHeight="1">
      <c r="A30" s="1059"/>
      <c r="B30" s="1059"/>
      <c r="C30" s="1059"/>
      <c r="D30" s="1059"/>
      <c r="E30" s="1059"/>
      <c r="F30" s="1059"/>
      <c r="G30" s="1059"/>
      <c r="H30" s="1059"/>
      <c r="I30" s="1059"/>
      <c r="N30" s="30"/>
      <c r="O30" s="30"/>
    </row>
    <row r="31" spans="1:25" ht="12.75" customHeight="1">
      <c r="A31" s="1059"/>
      <c r="B31" s="1059"/>
      <c r="C31" s="1059"/>
      <c r="D31" s="1059"/>
      <c r="E31" s="1059"/>
      <c r="F31" s="1059"/>
      <c r="G31" s="1059"/>
      <c r="H31" s="1059"/>
      <c r="I31" s="1059"/>
      <c r="N31" s="30"/>
      <c r="O31" s="30"/>
    </row>
    <row r="32" spans="1:25" ht="12.75" customHeight="1">
      <c r="A32" s="1059"/>
      <c r="B32" s="1059"/>
      <c r="C32" s="1059"/>
      <c r="D32" s="1059"/>
      <c r="E32" s="1059"/>
      <c r="F32" s="1059"/>
      <c r="G32" s="1059"/>
      <c r="H32" s="1059"/>
      <c r="I32" s="1059"/>
      <c r="N32" s="30"/>
      <c r="O32" s="30"/>
    </row>
    <row r="33" spans="1:15" ht="12.75" customHeight="1">
      <c r="A33" s="1059"/>
      <c r="B33" s="1059"/>
      <c r="C33" s="1059"/>
      <c r="D33" s="1059"/>
      <c r="E33" s="1059"/>
      <c r="F33" s="1059"/>
      <c r="G33" s="1059"/>
      <c r="H33" s="1059"/>
      <c r="I33" s="1059"/>
      <c r="N33" s="30"/>
      <c r="O33" s="30"/>
    </row>
    <row r="34" spans="1:15" ht="12.75" customHeight="1">
      <c r="A34" s="1059"/>
      <c r="B34" s="1059"/>
      <c r="C34" s="1059"/>
      <c r="D34" s="1059"/>
      <c r="E34" s="1059"/>
      <c r="F34" s="1059"/>
      <c r="G34" s="1059"/>
      <c r="H34" s="1059"/>
      <c r="I34" s="1059"/>
      <c r="N34" s="30"/>
      <c r="O34" s="30"/>
    </row>
    <row r="35" spans="1:15" ht="12.75" customHeight="1">
      <c r="A35" s="1059"/>
      <c r="B35" s="1059"/>
      <c r="C35" s="1059"/>
      <c r="D35" s="1059"/>
      <c r="E35" s="1059"/>
      <c r="F35" s="1059"/>
      <c r="G35" s="1059"/>
      <c r="H35" s="1059"/>
      <c r="I35" s="1059"/>
      <c r="N35" s="30"/>
      <c r="O35" s="30"/>
    </row>
    <row r="36" spans="1:15" ht="12.75" customHeight="1">
      <c r="A36" s="1059"/>
      <c r="B36" s="1059"/>
      <c r="C36" s="1059"/>
      <c r="D36" s="1059"/>
      <c r="E36" s="1059"/>
      <c r="F36" s="1059"/>
      <c r="G36" s="1059"/>
      <c r="H36" s="1059"/>
      <c r="I36" s="1059"/>
      <c r="N36" s="30"/>
      <c r="O36" s="30"/>
    </row>
    <row r="37" spans="1:15" ht="12.75" customHeight="1">
      <c r="A37" s="1059"/>
      <c r="B37" s="1059"/>
      <c r="C37" s="1059"/>
      <c r="D37" s="1059"/>
      <c r="E37" s="1059"/>
      <c r="F37" s="1059"/>
      <c r="G37" s="1059"/>
      <c r="H37" s="1059"/>
      <c r="I37" s="1059"/>
      <c r="N37" s="30"/>
      <c r="O37" s="30"/>
    </row>
    <row r="38" spans="1:15" ht="12.75" customHeight="1">
      <c r="A38" s="1059"/>
      <c r="B38" s="1059"/>
      <c r="C38" s="1059"/>
      <c r="D38" s="1059"/>
      <c r="E38" s="1059"/>
      <c r="F38" s="1059"/>
      <c r="G38" s="1059"/>
      <c r="H38" s="1059"/>
      <c r="I38" s="1059"/>
      <c r="N38" s="30"/>
      <c r="O38" s="30"/>
    </row>
    <row r="39" spans="1:15" ht="12.75" customHeight="1"/>
  </sheetData>
  <mergeCells count="38">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 ref="I5:M5"/>
    <mergeCell ref="A26:I26"/>
    <mergeCell ref="A25:H25"/>
    <mergeCell ref="E12:E15"/>
    <mergeCell ref="K12:K15"/>
    <mergeCell ref="K7:K11"/>
    <mergeCell ref="L12:L15"/>
    <mergeCell ref="L7:L11"/>
    <mergeCell ref="A12:B12"/>
    <mergeCell ref="C6:H6"/>
    <mergeCell ref="C5:H5"/>
    <mergeCell ref="M12:M15"/>
    <mergeCell ref="M7:M11"/>
    <mergeCell ref="I6:M6"/>
    <mergeCell ref="A11:B11"/>
    <mergeCell ref="C7:C11"/>
    <mergeCell ref="A1:D1"/>
    <mergeCell ref="A2:D2"/>
    <mergeCell ref="A4:G4"/>
    <mergeCell ref="L4:M4"/>
    <mergeCell ref="A3:G3"/>
    <mergeCell ref="L3:M3"/>
  </mergeCells>
  <phoneticPr fontId="0" type="noConversion"/>
  <hyperlinks>
    <hyperlink ref="L3" location="'Spis tablic     List of tables'!A1" display="Powrót do spisu tablic"/>
    <hyperlink ref="L4" location="'Spis tablic     List of tables'!A1" display="Return to list tables"/>
    <hyperlink ref="L3:M3" location="'Spis tablic     List of tables'!A25" display="Powrót do spisu tablic"/>
    <hyperlink ref="L4:M4" location="'Spis tablic     List of tables'!A25" display="Return to list tables"/>
    <hyperlink ref="L3:M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Normal="100" workbookViewId="0">
      <selection activeCell="A8" sqref="A8:B8"/>
    </sheetView>
  </sheetViews>
  <sheetFormatPr defaultColWidth="9" defaultRowHeight="14.25"/>
  <cols>
    <col min="1" max="1" width="8.625" style="1007" customWidth="1"/>
    <col min="2" max="2" width="10.625" style="1007" customWidth="1"/>
    <col min="3" max="6" width="10.125" style="1007" customWidth="1"/>
    <col min="7" max="7" width="10.625" style="1007" customWidth="1"/>
    <col min="8" max="10" width="10.125" style="1007" customWidth="1"/>
    <col min="11" max="16384" width="9" style="1007"/>
  </cols>
  <sheetData>
    <row r="1" spans="1:10" ht="15" customHeight="1">
      <c r="A1" s="939" t="s">
        <v>1742</v>
      </c>
      <c r="B1" s="258"/>
      <c r="C1" s="258"/>
      <c r="D1" s="258"/>
      <c r="E1" s="258"/>
      <c r="F1" s="2"/>
      <c r="I1" s="1798" t="s">
        <v>3</v>
      </c>
      <c r="J1" s="1798"/>
    </row>
    <row r="2" spans="1:10" ht="15" customHeight="1">
      <c r="A2" s="2116" t="s">
        <v>1494</v>
      </c>
      <c r="B2" s="2116"/>
      <c r="C2" s="2116"/>
      <c r="D2" s="2116"/>
      <c r="E2" s="2116"/>
      <c r="F2" s="2"/>
      <c r="I2" s="1930" t="s">
        <v>4</v>
      </c>
      <c r="J2" s="1930"/>
    </row>
    <row r="3" spans="1:10" s="122" customFormat="1" ht="15" customHeight="1">
      <c r="A3" s="566"/>
      <c r="B3" s="382"/>
      <c r="C3" s="1830" t="s">
        <v>951</v>
      </c>
      <c r="D3" s="1809" t="s">
        <v>626</v>
      </c>
      <c r="E3" s="1852"/>
      <c r="F3" s="1842"/>
      <c r="G3" s="2110" t="s">
        <v>634</v>
      </c>
      <c r="H3" s="319"/>
      <c r="I3" s="566"/>
      <c r="J3" s="566"/>
    </row>
    <row r="4" spans="1:10" s="122" customFormat="1" ht="15" customHeight="1">
      <c r="A4" s="329"/>
      <c r="B4" s="385"/>
      <c r="C4" s="1831"/>
      <c r="D4" s="1843"/>
      <c r="E4" s="1827"/>
      <c r="F4" s="1831"/>
      <c r="G4" s="1975"/>
      <c r="H4" s="1843" t="s">
        <v>635</v>
      </c>
      <c r="I4" s="1827"/>
      <c r="J4" s="1827"/>
    </row>
    <row r="5" spans="1:10" s="122" customFormat="1" ht="15" customHeight="1">
      <c r="A5" s="329"/>
      <c r="B5" s="385"/>
      <c r="C5" s="1831"/>
      <c r="D5" s="1843"/>
      <c r="E5" s="1827"/>
      <c r="F5" s="1831"/>
      <c r="G5" s="1975"/>
      <c r="H5" s="1804" t="s">
        <v>636</v>
      </c>
      <c r="I5" s="1832"/>
      <c r="J5" s="1832"/>
    </row>
    <row r="6" spans="1:10" s="122" customFormat="1" ht="15" customHeight="1">
      <c r="A6" s="329"/>
      <c r="B6" s="385"/>
      <c r="C6" s="1831"/>
      <c r="D6" s="1804" t="s">
        <v>627</v>
      </c>
      <c r="E6" s="1832"/>
      <c r="F6" s="1813"/>
      <c r="G6" s="1975"/>
      <c r="H6" s="115"/>
      <c r="I6" s="115"/>
      <c r="J6" s="115"/>
    </row>
    <row r="7" spans="1:10" s="122" customFormat="1" ht="15" customHeight="1">
      <c r="A7" s="329"/>
      <c r="B7" s="385"/>
      <c r="C7" s="1831"/>
      <c r="D7" s="1804"/>
      <c r="E7" s="1832"/>
      <c r="F7" s="1813"/>
      <c r="G7" s="1975"/>
      <c r="H7" s="2110" t="s">
        <v>637</v>
      </c>
      <c r="I7" s="2110" t="s">
        <v>638</v>
      </c>
      <c r="J7" s="1851" t="s">
        <v>639</v>
      </c>
    </row>
    <row r="8" spans="1:10" s="122" customFormat="1" ht="15" customHeight="1">
      <c r="A8" s="1827" t="s">
        <v>610</v>
      </c>
      <c r="B8" s="1831"/>
      <c r="C8" s="1831"/>
      <c r="D8" s="1804"/>
      <c r="E8" s="1832"/>
      <c r="F8" s="1813"/>
      <c r="G8" s="1801" t="s">
        <v>1382</v>
      </c>
      <c r="H8" s="1975"/>
      <c r="I8" s="1975"/>
      <c r="J8" s="1843"/>
    </row>
    <row r="9" spans="1:10" s="122" customFormat="1" ht="15" customHeight="1">
      <c r="A9" s="1832" t="s">
        <v>463</v>
      </c>
      <c r="B9" s="1813"/>
      <c r="C9" s="1813" t="s">
        <v>625</v>
      </c>
      <c r="D9" s="1857"/>
      <c r="E9" s="1870"/>
      <c r="F9" s="1858"/>
      <c r="G9" s="1801"/>
      <c r="H9" s="1975"/>
      <c r="I9" s="1975"/>
      <c r="J9" s="1843"/>
    </row>
    <row r="10" spans="1:10" s="122" customFormat="1" ht="15" customHeight="1">
      <c r="A10" s="329"/>
      <c r="B10" s="385"/>
      <c r="C10" s="1813"/>
      <c r="D10" s="2110" t="s">
        <v>628</v>
      </c>
      <c r="E10" s="2110" t="s">
        <v>630</v>
      </c>
      <c r="F10" s="2110" t="s">
        <v>632</v>
      </c>
      <c r="G10" s="1801"/>
      <c r="H10" s="1801" t="s">
        <v>629</v>
      </c>
      <c r="I10" s="1801" t="s">
        <v>631</v>
      </c>
      <c r="J10" s="1804" t="s">
        <v>640</v>
      </c>
    </row>
    <row r="11" spans="1:10" s="122" customFormat="1" ht="15" customHeight="1">
      <c r="A11" s="329"/>
      <c r="B11" s="385"/>
      <c r="C11" s="1813"/>
      <c r="D11" s="1975"/>
      <c r="E11" s="1975"/>
      <c r="F11" s="1975"/>
      <c r="G11" s="1801"/>
      <c r="H11" s="1801"/>
      <c r="I11" s="1801"/>
      <c r="J11" s="1804"/>
    </row>
    <row r="12" spans="1:10" s="122" customFormat="1" ht="15" customHeight="1">
      <c r="A12" s="329"/>
      <c r="B12" s="385"/>
      <c r="C12" s="1813"/>
      <c r="D12" s="1801" t="s">
        <v>629</v>
      </c>
      <c r="E12" s="1801" t="s">
        <v>631</v>
      </c>
      <c r="F12" s="1813" t="s">
        <v>633</v>
      </c>
      <c r="G12" s="1801"/>
      <c r="H12" s="1801"/>
      <c r="I12" s="1801"/>
      <c r="J12" s="1804"/>
    </row>
    <row r="13" spans="1:10" s="122" customFormat="1" ht="15" customHeight="1">
      <c r="A13" s="329"/>
      <c r="B13" s="385"/>
      <c r="C13" s="1813"/>
      <c r="D13" s="1801"/>
      <c r="E13" s="1801"/>
      <c r="F13" s="1813"/>
      <c r="G13" s="1974"/>
      <c r="H13" s="1974"/>
      <c r="I13" s="1974"/>
      <c r="J13" s="1844"/>
    </row>
    <row r="14" spans="1:10" s="122" customFormat="1" ht="15" customHeight="1">
      <c r="A14" s="561"/>
      <c r="B14" s="567"/>
      <c r="C14" s="2117" t="s">
        <v>1492</v>
      </c>
      <c r="D14" s="2114"/>
      <c r="E14" s="2114"/>
      <c r="F14" s="2114"/>
      <c r="G14" s="2112" t="s">
        <v>1793</v>
      </c>
      <c r="H14" s="2112"/>
      <c r="I14" s="2112"/>
      <c r="J14" s="2112"/>
    </row>
    <row r="15" spans="1:10" s="122" customFormat="1" ht="15" customHeight="1">
      <c r="A15" s="332">
        <v>2019</v>
      </c>
      <c r="B15" s="354" t="s">
        <v>8</v>
      </c>
      <c r="C15" s="563">
        <v>1527.8789999999999</v>
      </c>
      <c r="D15" s="563">
        <v>1606.4349999999999</v>
      </c>
      <c r="E15" s="563">
        <v>1967.7719999999999</v>
      </c>
      <c r="F15" s="563">
        <v>361.33699999999999</v>
      </c>
      <c r="G15" s="563">
        <v>236.42599999999999</v>
      </c>
      <c r="H15" s="563">
        <v>1370.009</v>
      </c>
      <c r="I15" s="563">
        <v>1711.5160000000001</v>
      </c>
      <c r="J15" s="564">
        <v>341.50700000000001</v>
      </c>
    </row>
    <row r="16" spans="1:10" s="122" customFormat="1" ht="15" customHeight="1">
      <c r="A16" s="355"/>
      <c r="B16" s="565"/>
      <c r="C16" s="563"/>
      <c r="D16" s="563"/>
      <c r="E16" s="563"/>
      <c r="F16" s="563"/>
      <c r="G16" s="563"/>
      <c r="H16" s="563"/>
      <c r="I16" s="563"/>
      <c r="J16" s="564"/>
    </row>
    <row r="17" spans="1:10" s="122" customFormat="1" ht="15" customHeight="1">
      <c r="A17" s="332">
        <v>2020</v>
      </c>
      <c r="B17" s="354" t="s">
        <v>21</v>
      </c>
      <c r="C17" s="563">
        <v>526.23</v>
      </c>
      <c r="D17" s="563">
        <v>471.267</v>
      </c>
      <c r="E17" s="563">
        <v>637.827</v>
      </c>
      <c r="F17" s="563">
        <v>166.56</v>
      </c>
      <c r="G17" s="563">
        <v>82.756</v>
      </c>
      <c r="H17" s="563">
        <v>388.51100000000002</v>
      </c>
      <c r="I17" s="563">
        <v>558.71299999999997</v>
      </c>
      <c r="J17" s="564">
        <v>170.202</v>
      </c>
    </row>
    <row r="18" spans="1:10" s="122" customFormat="1" ht="15" customHeight="1">
      <c r="A18" s="355"/>
      <c r="B18" s="354" t="s">
        <v>22</v>
      </c>
      <c r="C18" s="563">
        <v>644.46100000000001</v>
      </c>
      <c r="D18" s="563">
        <v>831.10299999999995</v>
      </c>
      <c r="E18" s="563">
        <v>1089.105</v>
      </c>
      <c r="F18" s="563">
        <v>258.00200000000001</v>
      </c>
      <c r="G18" s="563">
        <v>123.089</v>
      </c>
      <c r="H18" s="563">
        <v>708.01400000000001</v>
      </c>
      <c r="I18" s="563">
        <v>962.06</v>
      </c>
      <c r="J18" s="564">
        <v>254.04599999999999</v>
      </c>
    </row>
    <row r="19" spans="1:10" s="122" customFormat="1" ht="15" customHeight="1">
      <c r="B19" s="354" t="s">
        <v>23</v>
      </c>
      <c r="C19" s="563">
        <v>1297.133</v>
      </c>
      <c r="D19" s="563">
        <v>1357.539</v>
      </c>
      <c r="E19" s="563">
        <v>1861.2760000000001</v>
      </c>
      <c r="F19" s="563">
        <v>503.73700000000002</v>
      </c>
      <c r="G19" s="563">
        <v>210.82400000000001</v>
      </c>
      <c r="H19" s="563">
        <v>1146.7149999999999</v>
      </c>
      <c r="I19" s="563">
        <v>1651.8109999999999</v>
      </c>
      <c r="J19" s="564">
        <v>505.096</v>
      </c>
    </row>
    <row r="20" spans="1:10" s="122" customFormat="1" ht="15" customHeight="1">
      <c r="A20" s="332"/>
      <c r="B20" s="354" t="s">
        <v>8</v>
      </c>
      <c r="C20" s="563">
        <v>1627.7470000000001</v>
      </c>
      <c r="D20" s="563">
        <v>1672.7819999999999</v>
      </c>
      <c r="E20" s="563">
        <v>2218.3409999999999</v>
      </c>
      <c r="F20" s="563">
        <v>545.55899999999997</v>
      </c>
      <c r="G20" s="563">
        <v>300.72699999999998</v>
      </c>
      <c r="H20" s="563">
        <v>1372.0550000000001</v>
      </c>
      <c r="I20" s="563">
        <v>1930.1959999999999</v>
      </c>
      <c r="J20" s="564">
        <v>558.14099999999996</v>
      </c>
    </row>
    <row r="21" spans="1:10" s="122" customFormat="1" ht="15" customHeight="1">
      <c r="A21" s="355"/>
      <c r="B21" s="565"/>
      <c r="C21" s="563"/>
      <c r="D21" s="563"/>
      <c r="E21" s="563"/>
      <c r="F21" s="563"/>
      <c r="G21" s="563"/>
      <c r="H21" s="563"/>
      <c r="I21" s="563"/>
      <c r="J21" s="564"/>
    </row>
    <row r="22" spans="1:10" s="122" customFormat="1" ht="15" customHeight="1">
      <c r="A22" s="332">
        <v>2021</v>
      </c>
      <c r="B22" s="354" t="s">
        <v>21</v>
      </c>
      <c r="C22" s="563">
        <v>571.47799999999995</v>
      </c>
      <c r="D22" s="563">
        <v>583.65300000000002</v>
      </c>
      <c r="E22" s="563">
        <v>755.52200000000005</v>
      </c>
      <c r="F22" s="563">
        <v>171.869</v>
      </c>
      <c r="G22" s="563">
        <v>97.179000000000002</v>
      </c>
      <c r="H22" s="563">
        <v>486.47399999999999</v>
      </c>
      <c r="I22" s="563">
        <v>658.23400000000004</v>
      </c>
      <c r="J22" s="564">
        <v>171.76</v>
      </c>
    </row>
    <row r="23" spans="1:10" s="68" customFormat="1" ht="15" customHeight="1">
      <c r="A23" s="2109" t="s">
        <v>1757</v>
      </c>
      <c r="B23" s="2109"/>
      <c r="C23" s="2109"/>
      <c r="D23" s="2109"/>
      <c r="E23" s="2109"/>
      <c r="F23" s="2109"/>
      <c r="G23" s="2109"/>
      <c r="H23" s="2109"/>
      <c r="I23" s="2109"/>
      <c r="J23" s="2109"/>
    </row>
    <row r="24" spans="1:10" ht="15" customHeight="1">
      <c r="A24" s="2104" t="s">
        <v>271</v>
      </c>
      <c r="B24" s="2104"/>
      <c r="C24" s="2104"/>
      <c r="D24" s="2104"/>
      <c r="E24" s="2104"/>
      <c r="F24" s="2104"/>
      <c r="G24" s="2104"/>
      <c r="H24" s="2104"/>
      <c r="I24" s="2104"/>
    </row>
  </sheetData>
  <mergeCells count="29">
    <mergeCell ref="I1:J1"/>
    <mergeCell ref="I2:J2"/>
    <mergeCell ref="H5:J5"/>
    <mergeCell ref="H4:J4"/>
    <mergeCell ref="G3:G7"/>
    <mergeCell ref="H7:H9"/>
    <mergeCell ref="F12:F13"/>
    <mergeCell ref="F10:F11"/>
    <mergeCell ref="I7:I9"/>
    <mergeCell ref="I10:I13"/>
    <mergeCell ref="G14:J14"/>
    <mergeCell ref="J10:J13"/>
    <mergeCell ref="G8:G13"/>
    <mergeCell ref="A23:J23"/>
    <mergeCell ref="A24:I24"/>
    <mergeCell ref="J7:J9"/>
    <mergeCell ref="A2:E2"/>
    <mergeCell ref="A8:B8"/>
    <mergeCell ref="A9:B9"/>
    <mergeCell ref="H10:H13"/>
    <mergeCell ref="C14:F14"/>
    <mergeCell ref="C9:C13"/>
    <mergeCell ref="C3:C8"/>
    <mergeCell ref="D6:F9"/>
    <mergeCell ref="D3:F5"/>
    <mergeCell ref="D12:D13"/>
    <mergeCell ref="D10:D11"/>
    <mergeCell ref="E10:E11"/>
    <mergeCell ref="E12:E13"/>
  </mergeCells>
  <phoneticPr fontId="0" type="noConversion"/>
  <hyperlinks>
    <hyperlink ref="I1" location="'Spis tablic     List of tables'!A1" display="Powrót do spisu tablic"/>
    <hyperlink ref="I2" location="'Spis tablic     List of tables'!A1" display="Return to list tables"/>
    <hyperlink ref="I1:I2" location="'Spis tablic   List of tables'!A60" display="Powrót do spisu tablic"/>
    <hyperlink ref="I1:J2"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Normal="100" workbookViewId="0">
      <pane ySplit="7" topLeftCell="A8" activePane="bottomLeft" state="frozen"/>
      <selection pane="bottomLeft" activeCell="A6" sqref="A6:B6"/>
    </sheetView>
  </sheetViews>
  <sheetFormatPr defaultColWidth="9" defaultRowHeight="12.75"/>
  <cols>
    <col min="1" max="1" width="6.625" style="12" customWidth="1"/>
    <col min="2" max="2" width="10.625" style="12" customWidth="1"/>
    <col min="3" max="3" width="9.625" style="12" customWidth="1"/>
    <col min="4" max="10" width="11.625" style="12" customWidth="1"/>
    <col min="11" max="11" width="9" style="12"/>
    <col min="12" max="12" width="2.375" style="12" customWidth="1"/>
    <col min="13" max="13" width="9" style="12"/>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0" s="16" customFormat="1" ht="15" customHeight="1">
      <c r="A1" s="1943" t="s">
        <v>1101</v>
      </c>
      <c r="B1" s="1943"/>
      <c r="C1" s="1943"/>
      <c r="D1" s="1943"/>
      <c r="E1" s="1943"/>
      <c r="F1" s="1943"/>
      <c r="G1" s="1943"/>
      <c r="H1" s="1943"/>
    </row>
    <row r="2" spans="1:10" s="16" customFormat="1" ht="15" customHeight="1">
      <c r="A2" s="2118" t="s">
        <v>1495</v>
      </c>
      <c r="B2" s="2118"/>
      <c r="C2" s="2118"/>
      <c r="D2" s="2118"/>
      <c r="E2" s="2118"/>
      <c r="F2" s="2118"/>
      <c r="G2" s="2118"/>
      <c r="H2" s="2118"/>
    </row>
    <row r="3" spans="1:10" ht="15" customHeight="1">
      <c r="A3" s="2121" t="s">
        <v>978</v>
      </c>
      <c r="B3" s="2121"/>
      <c r="C3" s="2121"/>
      <c r="D3" s="2121"/>
      <c r="E3" s="2121"/>
      <c r="F3" s="2121"/>
      <c r="G3" s="2121"/>
      <c r="I3" s="1798" t="s">
        <v>3</v>
      </c>
      <c r="J3" s="1798"/>
    </row>
    <row r="4" spans="1:10" ht="15" customHeight="1">
      <c r="A4" s="2122" t="s">
        <v>1496</v>
      </c>
      <c r="B4" s="2122"/>
      <c r="C4" s="2122"/>
      <c r="D4" s="2122"/>
      <c r="E4" s="2122"/>
      <c r="F4" s="2122"/>
      <c r="G4" s="2122"/>
      <c r="I4" s="1798" t="s">
        <v>4</v>
      </c>
      <c r="J4" s="1798"/>
    </row>
    <row r="5" spans="1:10" s="135" customFormat="1" ht="11.25" customHeight="1">
      <c r="A5" s="568" t="s">
        <v>531</v>
      </c>
      <c r="B5" s="434"/>
      <c r="C5" s="569" t="s">
        <v>531</v>
      </c>
      <c r="D5" s="570"/>
      <c r="E5" s="570"/>
      <c r="F5" s="570"/>
      <c r="G5" s="570"/>
      <c r="H5" s="570"/>
      <c r="I5" s="570"/>
      <c r="J5" s="570"/>
    </row>
    <row r="6" spans="1:10" s="135" customFormat="1" ht="57.75" customHeight="1">
      <c r="A6" s="1861" t="s">
        <v>462</v>
      </c>
      <c r="B6" s="1862"/>
      <c r="C6" s="439" t="s">
        <v>460</v>
      </c>
      <c r="D6" s="413" t="s">
        <v>564</v>
      </c>
      <c r="E6" s="413" t="s">
        <v>1136</v>
      </c>
      <c r="F6" s="571" t="s">
        <v>572</v>
      </c>
      <c r="G6" s="413" t="s">
        <v>1137</v>
      </c>
      <c r="H6" s="413" t="s">
        <v>645</v>
      </c>
      <c r="I6" s="413" t="s">
        <v>646</v>
      </c>
      <c r="J6" s="438" t="s">
        <v>1182</v>
      </c>
    </row>
    <row r="7" spans="1:10" s="135" customFormat="1" ht="57" customHeight="1">
      <c r="A7" s="1991" t="s">
        <v>463</v>
      </c>
      <c r="B7" s="2119"/>
      <c r="C7" s="990" t="s">
        <v>641</v>
      </c>
      <c r="D7" s="997" t="s">
        <v>456</v>
      </c>
      <c r="E7" s="997" t="s">
        <v>453</v>
      </c>
      <c r="F7" s="1060" t="s">
        <v>570</v>
      </c>
      <c r="G7" s="997" t="s">
        <v>642</v>
      </c>
      <c r="H7" s="997" t="s">
        <v>643</v>
      </c>
      <c r="I7" s="997" t="s">
        <v>1181</v>
      </c>
      <c r="J7" s="990" t="s">
        <v>644</v>
      </c>
    </row>
    <row r="8" spans="1:10" s="135" customFormat="1" ht="13.5" customHeight="1">
      <c r="A8" s="2124" t="s">
        <v>35</v>
      </c>
      <c r="B8" s="2124"/>
      <c r="C8" s="2124"/>
      <c r="D8" s="2124"/>
      <c r="E8" s="2124"/>
      <c r="F8" s="2124"/>
      <c r="G8" s="2124"/>
      <c r="H8" s="2124"/>
      <c r="I8" s="2124"/>
      <c r="J8" s="2124"/>
    </row>
    <row r="9" spans="1:10" s="135" customFormat="1" ht="13.5" customHeight="1">
      <c r="A9" s="2126" t="s">
        <v>1794</v>
      </c>
      <c r="B9" s="2126"/>
      <c r="C9" s="2126"/>
      <c r="D9" s="2126"/>
      <c r="E9" s="2126"/>
      <c r="F9" s="2126"/>
      <c r="G9" s="2126"/>
      <c r="H9" s="2126"/>
      <c r="I9" s="2126"/>
      <c r="J9" s="2126"/>
    </row>
    <row r="10" spans="1:10" s="135" customFormat="1" ht="14.25" customHeight="1">
      <c r="A10" s="572">
        <v>2019</v>
      </c>
      <c r="B10" s="573" t="s">
        <v>157</v>
      </c>
      <c r="C10" s="563">
        <v>44828.163999999997</v>
      </c>
      <c r="D10" s="563">
        <v>32918.428</v>
      </c>
      <c r="E10" s="563">
        <v>788.67399999999998</v>
      </c>
      <c r="F10" s="563">
        <v>1280.1379999999999</v>
      </c>
      <c r="G10" s="563">
        <v>6995.2169999999996</v>
      </c>
      <c r="H10" s="563">
        <v>839.52099999999996</v>
      </c>
      <c r="I10" s="563">
        <v>184.126</v>
      </c>
      <c r="J10" s="564">
        <v>298.17700000000002</v>
      </c>
    </row>
    <row r="11" spans="1:10" s="135" customFormat="1" ht="14.25" customHeight="1">
      <c r="A11" s="572">
        <v>2020</v>
      </c>
      <c r="B11" s="573" t="s">
        <v>190</v>
      </c>
      <c r="C11" s="563">
        <v>11483.034</v>
      </c>
      <c r="D11" s="563">
        <v>8759.1389999999992</v>
      </c>
      <c r="E11" s="563">
        <v>196.37899999999999</v>
      </c>
      <c r="F11" s="563">
        <v>312.80200000000002</v>
      </c>
      <c r="G11" s="563">
        <v>1558.2360000000001</v>
      </c>
      <c r="H11" s="563">
        <v>171.869</v>
      </c>
      <c r="I11" s="563">
        <v>30.913</v>
      </c>
      <c r="J11" s="564">
        <v>81.096999999999994</v>
      </c>
    </row>
    <row r="12" spans="1:10" s="135" customFormat="1" ht="14.25" customHeight="1">
      <c r="A12" s="572"/>
      <c r="B12" s="573" t="s">
        <v>189</v>
      </c>
      <c r="C12" s="564">
        <v>17986.987000000001</v>
      </c>
      <c r="D12" s="564">
        <v>12608.264999999999</v>
      </c>
      <c r="E12" s="564">
        <v>396.9</v>
      </c>
      <c r="F12" s="564">
        <v>646.66899999999998</v>
      </c>
      <c r="G12" s="564">
        <v>3026.7310000000002</v>
      </c>
      <c r="H12" s="564">
        <v>341.98399999999998</v>
      </c>
      <c r="I12" s="564">
        <v>57.923999999999999</v>
      </c>
      <c r="J12" s="564">
        <v>158.83600000000001</v>
      </c>
    </row>
    <row r="13" spans="1:10" s="135" customFormat="1" ht="14.25" customHeight="1">
      <c r="B13" s="573" t="s">
        <v>191</v>
      </c>
      <c r="C13" s="563">
        <v>28290.974999999999</v>
      </c>
      <c r="D13" s="563">
        <v>19965.348000000002</v>
      </c>
      <c r="E13" s="563">
        <v>600.07399999999996</v>
      </c>
      <c r="F13" s="563">
        <v>970.18299999999999</v>
      </c>
      <c r="G13" s="563">
        <v>4799.4989999999998</v>
      </c>
      <c r="H13" s="563">
        <v>566.08500000000004</v>
      </c>
      <c r="I13" s="563">
        <v>90.585999999999999</v>
      </c>
      <c r="J13" s="564">
        <v>234.547</v>
      </c>
    </row>
    <row r="14" spans="1:10" s="135" customFormat="1" ht="14.25" customHeight="1">
      <c r="A14" s="572"/>
      <c r="B14" s="573" t="s">
        <v>157</v>
      </c>
      <c r="C14" s="563">
        <v>38560.330999999998</v>
      </c>
      <c r="D14" s="563">
        <v>27144.105</v>
      </c>
      <c r="E14" s="563">
        <v>849.52200000000005</v>
      </c>
      <c r="F14" s="563">
        <v>1438.768</v>
      </c>
      <c r="G14" s="563">
        <v>6436.9809999999998</v>
      </c>
      <c r="H14" s="563">
        <v>756.78399999999999</v>
      </c>
      <c r="I14" s="563">
        <v>144.07900000000001</v>
      </c>
      <c r="J14" s="564">
        <v>302.137</v>
      </c>
    </row>
    <row r="15" spans="1:10" s="135" customFormat="1" ht="14.25" customHeight="1">
      <c r="A15" s="572">
        <v>2021</v>
      </c>
      <c r="B15" s="573" t="s">
        <v>190</v>
      </c>
      <c r="C15" s="563">
        <v>10594.337</v>
      </c>
      <c r="D15" s="563">
        <v>7678.116</v>
      </c>
      <c r="E15" s="563">
        <v>212.84800000000001</v>
      </c>
      <c r="F15" s="563">
        <v>245.029</v>
      </c>
      <c r="G15" s="563">
        <v>1729.4179999999999</v>
      </c>
      <c r="H15" s="563">
        <v>168.904</v>
      </c>
      <c r="I15" s="563">
        <v>29.408999999999999</v>
      </c>
      <c r="J15" s="564">
        <v>83.638000000000005</v>
      </c>
    </row>
    <row r="16" spans="1:10" s="135" customFormat="1" ht="13.5" customHeight="1">
      <c r="A16" s="2120" t="s">
        <v>262</v>
      </c>
      <c r="B16" s="2120"/>
      <c r="C16" s="2120"/>
      <c r="D16" s="2120"/>
      <c r="E16" s="2120"/>
      <c r="F16" s="2120"/>
      <c r="G16" s="2120"/>
      <c r="H16" s="2120"/>
      <c r="I16" s="2120"/>
      <c r="J16" s="2120"/>
    </row>
    <row r="17" spans="1:10" s="135" customFormat="1" ht="13.5" customHeight="1">
      <c r="A17" s="2126" t="s">
        <v>1795</v>
      </c>
      <c r="B17" s="2126"/>
      <c r="C17" s="2126"/>
      <c r="D17" s="2126"/>
      <c r="E17" s="2126"/>
      <c r="F17" s="2126"/>
      <c r="G17" s="2126"/>
      <c r="H17" s="2126"/>
      <c r="I17" s="2126"/>
      <c r="J17" s="2126"/>
    </row>
    <row r="18" spans="1:10" s="135" customFormat="1" ht="14.25" customHeight="1">
      <c r="A18" s="572">
        <v>2019</v>
      </c>
      <c r="B18" s="573" t="s">
        <v>157</v>
      </c>
      <c r="C18" s="563">
        <v>43300.285000000003</v>
      </c>
      <c r="D18" s="563">
        <v>31565.427</v>
      </c>
      <c r="E18" s="563">
        <v>776.80799999999999</v>
      </c>
      <c r="F18" s="563">
        <v>1233.69</v>
      </c>
      <c r="G18" s="563">
        <v>6833.9139999999998</v>
      </c>
      <c r="H18" s="563">
        <v>842.09400000000005</v>
      </c>
      <c r="I18" s="563">
        <v>181.84800000000001</v>
      </c>
      <c r="J18" s="564">
        <v>295.51799999999997</v>
      </c>
    </row>
    <row r="19" spans="1:10" s="135" customFormat="1" ht="14.25" customHeight="1">
      <c r="A19" s="572">
        <v>2020</v>
      </c>
      <c r="B19" s="573" t="s">
        <v>190</v>
      </c>
      <c r="C19" s="563">
        <v>10956.804</v>
      </c>
      <c r="D19" s="563">
        <v>8278.5130000000008</v>
      </c>
      <c r="E19" s="563">
        <v>197.797</v>
      </c>
      <c r="F19" s="563">
        <v>298.791</v>
      </c>
      <c r="G19" s="563">
        <v>1530.9860000000001</v>
      </c>
      <c r="H19" s="563">
        <v>169.81100000000001</v>
      </c>
      <c r="I19" s="563">
        <v>30.721</v>
      </c>
      <c r="J19" s="564">
        <v>79.153999999999996</v>
      </c>
    </row>
    <row r="20" spans="1:10" s="135" customFormat="1" ht="14.25" customHeight="1">
      <c r="A20" s="572"/>
      <c r="B20" s="573" t="s">
        <v>189</v>
      </c>
      <c r="C20" s="564">
        <v>17342.526000000002</v>
      </c>
      <c r="D20" s="564">
        <v>12061.757</v>
      </c>
      <c r="E20" s="564">
        <v>392.59800000000001</v>
      </c>
      <c r="F20" s="564">
        <v>608.24900000000002</v>
      </c>
      <c r="G20" s="564">
        <v>2959.6080000000002</v>
      </c>
      <c r="H20" s="564">
        <v>338.57299999999998</v>
      </c>
      <c r="I20" s="564">
        <v>59.418999999999997</v>
      </c>
      <c r="J20" s="564">
        <v>155.21799999999999</v>
      </c>
    </row>
    <row r="21" spans="1:10" s="135" customFormat="1" ht="14.25" customHeight="1">
      <c r="B21" s="573" t="s">
        <v>191</v>
      </c>
      <c r="C21" s="563">
        <v>26993.842000000001</v>
      </c>
      <c r="D21" s="563">
        <v>18872.406999999999</v>
      </c>
      <c r="E21" s="563">
        <v>580.26499999999999</v>
      </c>
      <c r="F21" s="563">
        <v>900.20500000000004</v>
      </c>
      <c r="G21" s="563">
        <v>4674.9489999999996</v>
      </c>
      <c r="H21" s="563">
        <v>556.702</v>
      </c>
      <c r="I21" s="563">
        <v>91.650999999999996</v>
      </c>
      <c r="J21" s="564">
        <v>228.81</v>
      </c>
    </row>
    <row r="22" spans="1:10" s="135" customFormat="1" ht="14.25" customHeight="1">
      <c r="A22" s="572"/>
      <c r="B22" s="573" t="s">
        <v>157</v>
      </c>
      <c r="C22" s="563">
        <v>36932.584000000003</v>
      </c>
      <c r="D22" s="563">
        <v>25787.401999999998</v>
      </c>
      <c r="E22" s="563">
        <v>821.55</v>
      </c>
      <c r="F22" s="563">
        <v>1337.4590000000001</v>
      </c>
      <c r="G22" s="563">
        <v>6267.9709999999995</v>
      </c>
      <c r="H22" s="563">
        <v>749.84900000000005</v>
      </c>
      <c r="I22" s="563">
        <v>139.136</v>
      </c>
      <c r="J22" s="564">
        <v>298.8</v>
      </c>
    </row>
    <row r="23" spans="1:10" s="135" customFormat="1" ht="14.25" customHeight="1">
      <c r="A23" s="572">
        <v>2021</v>
      </c>
      <c r="B23" s="573" t="s">
        <v>190</v>
      </c>
      <c r="C23" s="563">
        <v>10022.859</v>
      </c>
      <c r="D23" s="563">
        <v>7137.49</v>
      </c>
      <c r="E23" s="563">
        <v>203.012</v>
      </c>
      <c r="F23" s="563">
        <v>251.29900000000001</v>
      </c>
      <c r="G23" s="563">
        <v>1693.751</v>
      </c>
      <c r="H23" s="563">
        <v>170.04400000000001</v>
      </c>
      <c r="I23" s="563">
        <v>30.573</v>
      </c>
      <c r="J23" s="564">
        <v>80.795000000000002</v>
      </c>
    </row>
    <row r="24" spans="1:10" s="135" customFormat="1" ht="13.5" customHeight="1">
      <c r="A24" s="2120" t="s">
        <v>34</v>
      </c>
      <c r="B24" s="2120"/>
      <c r="C24" s="2120"/>
      <c r="D24" s="2120"/>
      <c r="E24" s="2120"/>
      <c r="F24" s="2120"/>
      <c r="G24" s="2120"/>
      <c r="H24" s="2120"/>
      <c r="I24" s="2120"/>
      <c r="J24" s="2120"/>
    </row>
    <row r="25" spans="1:10" s="135" customFormat="1" ht="13.5" customHeight="1">
      <c r="A25" s="2125" t="s">
        <v>1796</v>
      </c>
      <c r="B25" s="2125"/>
      <c r="C25" s="2125"/>
      <c r="D25" s="2125"/>
      <c r="E25" s="2125"/>
      <c r="F25" s="2125"/>
      <c r="G25" s="2125"/>
      <c r="H25" s="2125"/>
      <c r="I25" s="2125"/>
      <c r="J25" s="2125"/>
    </row>
    <row r="26" spans="1:10" s="124" customFormat="1" ht="14.25" customHeight="1">
      <c r="A26" s="572">
        <v>2019</v>
      </c>
      <c r="B26" s="573" t="s">
        <v>157</v>
      </c>
      <c r="C26" s="563">
        <v>1527.8789999999999</v>
      </c>
      <c r="D26" s="563">
        <v>1353.001</v>
      </c>
      <c r="E26" s="563">
        <v>11.866</v>
      </c>
      <c r="F26" s="563">
        <v>46.448</v>
      </c>
      <c r="G26" s="563">
        <v>161.303</v>
      </c>
      <c r="H26" s="563">
        <v>-2.573</v>
      </c>
      <c r="I26" s="563">
        <v>2.278</v>
      </c>
      <c r="J26" s="564">
        <v>2.6589999999999998</v>
      </c>
    </row>
    <row r="27" spans="1:10" s="135" customFormat="1" ht="14.25" customHeight="1">
      <c r="A27" s="572">
        <v>2020</v>
      </c>
      <c r="B27" s="573" t="s">
        <v>190</v>
      </c>
      <c r="C27" s="563">
        <v>526.23</v>
      </c>
      <c r="D27" s="563">
        <v>480.62599999999998</v>
      </c>
      <c r="E27" s="563">
        <v>-1.4179999999999999</v>
      </c>
      <c r="F27" s="563">
        <v>14.010999999999999</v>
      </c>
      <c r="G27" s="563">
        <v>27.25</v>
      </c>
      <c r="H27" s="563">
        <v>2.0579999999999998</v>
      </c>
      <c r="I27" s="563">
        <v>0.192</v>
      </c>
      <c r="J27" s="564">
        <v>1.9430000000000001</v>
      </c>
    </row>
    <row r="28" spans="1:10" s="135" customFormat="1" ht="14.25" customHeight="1">
      <c r="A28" s="572"/>
      <c r="B28" s="573" t="s">
        <v>189</v>
      </c>
      <c r="C28" s="563">
        <v>644.46100000000001</v>
      </c>
      <c r="D28" s="563">
        <v>546.50800000000004</v>
      </c>
      <c r="E28" s="563">
        <v>4.3019999999999996</v>
      </c>
      <c r="F28" s="563">
        <v>38.42</v>
      </c>
      <c r="G28" s="563">
        <v>67.123000000000005</v>
      </c>
      <c r="H28" s="563">
        <v>3.411</v>
      </c>
      <c r="I28" s="563">
        <v>-1.4950000000000001</v>
      </c>
      <c r="J28" s="564">
        <v>3.6179999999999999</v>
      </c>
    </row>
    <row r="29" spans="1:10" s="135" customFormat="1" ht="14.25" customHeight="1">
      <c r="B29" s="573" t="s">
        <v>191</v>
      </c>
      <c r="C29" s="563">
        <v>1297.133</v>
      </c>
      <c r="D29" s="563">
        <v>1092.941</v>
      </c>
      <c r="E29" s="563">
        <v>19.809000000000001</v>
      </c>
      <c r="F29" s="563">
        <v>69.977999999999994</v>
      </c>
      <c r="G29" s="563">
        <v>124.55</v>
      </c>
      <c r="H29" s="563">
        <v>9.3829999999999991</v>
      </c>
      <c r="I29" s="563">
        <v>-1.0649999999999999</v>
      </c>
      <c r="J29" s="564">
        <v>5.7370000000000001</v>
      </c>
    </row>
    <row r="30" spans="1:10" s="124" customFormat="1" ht="14.25" customHeight="1">
      <c r="A30" s="572"/>
      <c r="B30" s="573" t="s">
        <v>157</v>
      </c>
      <c r="C30" s="563">
        <v>1627.7470000000001</v>
      </c>
      <c r="D30" s="563">
        <v>1356.703</v>
      </c>
      <c r="E30" s="563">
        <v>27.972000000000001</v>
      </c>
      <c r="F30" s="563">
        <v>101.309</v>
      </c>
      <c r="G30" s="563">
        <v>169.01</v>
      </c>
      <c r="H30" s="563">
        <v>6.9349999999999996</v>
      </c>
      <c r="I30" s="563">
        <v>4.9429999999999996</v>
      </c>
      <c r="J30" s="564">
        <v>3.3370000000000002</v>
      </c>
    </row>
    <row r="31" spans="1:10" s="135" customFormat="1" ht="14.25" customHeight="1">
      <c r="A31" s="572">
        <v>2021</v>
      </c>
      <c r="B31" s="573" t="s">
        <v>190</v>
      </c>
      <c r="C31" s="563">
        <v>571.47799999999995</v>
      </c>
      <c r="D31" s="563">
        <v>540.62599999999998</v>
      </c>
      <c r="E31" s="563">
        <v>9.8360000000000003</v>
      </c>
      <c r="F31" s="563">
        <v>-6.27</v>
      </c>
      <c r="G31" s="563">
        <v>35.667000000000002</v>
      </c>
      <c r="H31" s="563">
        <v>-1.1399999999999999</v>
      </c>
      <c r="I31" s="563">
        <v>-1.1639999999999999</v>
      </c>
      <c r="J31" s="564">
        <v>2.843</v>
      </c>
    </row>
    <row r="32" spans="1:10" ht="15" customHeight="1">
      <c r="A32" s="2123" t="s">
        <v>1758</v>
      </c>
      <c r="B32" s="2123"/>
      <c r="C32" s="2123"/>
      <c r="D32" s="2123"/>
      <c r="E32" s="2123"/>
      <c r="F32" s="2123"/>
      <c r="G32" s="2123"/>
      <c r="H32" s="2123"/>
      <c r="I32" s="2123"/>
      <c r="J32" s="2123"/>
    </row>
    <row r="33" spans="1:10">
      <c r="A33" s="2087" t="s">
        <v>422</v>
      </c>
      <c r="B33" s="2087"/>
      <c r="C33" s="2087"/>
      <c r="D33" s="2087"/>
      <c r="E33" s="2087"/>
      <c r="F33" s="2087"/>
      <c r="G33" s="2087"/>
      <c r="H33" s="2087"/>
      <c r="I33" s="2087"/>
      <c r="J33" s="2087"/>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7" display="Powrót do spisu tablic"/>
    <hyperlink ref="I4:J4" location="'Spis tablic     List of tables'!A27"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zoomScaleNormal="100" workbookViewId="0">
      <pane ySplit="7" topLeftCell="A8" activePane="bottomLeft" state="frozen"/>
      <selection pane="bottomLeft" activeCell="A7" sqref="A7:B7"/>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1102</v>
      </c>
      <c r="B1" s="33"/>
      <c r="C1" s="33"/>
      <c r="D1" s="33"/>
      <c r="E1" s="33"/>
      <c r="F1" s="33"/>
      <c r="G1" s="44"/>
      <c r="H1" s="44"/>
    </row>
    <row r="2" spans="1:10" s="16" customFormat="1" ht="15" customHeight="1">
      <c r="A2" s="2118" t="s">
        <v>1497</v>
      </c>
      <c r="B2" s="2118"/>
      <c r="C2" s="2118"/>
      <c r="D2" s="2118"/>
      <c r="E2" s="2118"/>
      <c r="F2" s="2118"/>
      <c r="G2" s="2118"/>
    </row>
    <row r="3" spans="1:10" ht="15" customHeight="1">
      <c r="A3" s="2121" t="s">
        <v>1498</v>
      </c>
      <c r="B3" s="2121"/>
      <c r="C3" s="2121"/>
      <c r="D3" s="2121"/>
      <c r="E3" s="2121"/>
      <c r="F3" s="2121"/>
      <c r="G3" s="2121"/>
      <c r="I3" s="1798" t="s">
        <v>3</v>
      </c>
      <c r="J3" s="1798"/>
    </row>
    <row r="4" spans="1:10" ht="15" customHeight="1">
      <c r="A4" s="2130" t="s">
        <v>1499</v>
      </c>
      <c r="B4" s="2130"/>
      <c r="C4" s="2130"/>
      <c r="D4" s="2130"/>
      <c r="E4" s="2130"/>
      <c r="F4" s="2130"/>
      <c r="G4" s="2130"/>
      <c r="I4" s="1798" t="s">
        <v>4</v>
      </c>
      <c r="J4" s="1798"/>
    </row>
    <row r="5" spans="1:10" s="135" customFormat="1" ht="9" customHeight="1">
      <c r="A5" s="568" t="s">
        <v>531</v>
      </c>
      <c r="B5" s="434"/>
      <c r="C5" s="569" t="s">
        <v>531</v>
      </c>
      <c r="D5" s="570"/>
      <c r="E5" s="570"/>
      <c r="F5" s="570"/>
      <c r="G5" s="570"/>
      <c r="H5" s="570"/>
      <c r="I5" s="570"/>
      <c r="J5" s="570"/>
    </row>
    <row r="6" spans="1:10" s="135" customFormat="1" ht="57" customHeight="1">
      <c r="A6" s="1861" t="s">
        <v>462</v>
      </c>
      <c r="B6" s="1862"/>
      <c r="C6" s="439" t="s">
        <v>460</v>
      </c>
      <c r="D6" s="413" t="s">
        <v>564</v>
      </c>
      <c r="E6" s="413" t="s">
        <v>1136</v>
      </c>
      <c r="F6" s="571" t="s">
        <v>572</v>
      </c>
      <c r="G6" s="413" t="s">
        <v>1137</v>
      </c>
      <c r="H6" s="413" t="s">
        <v>645</v>
      </c>
      <c r="I6" s="413" t="s">
        <v>646</v>
      </c>
      <c r="J6" s="438" t="s">
        <v>1182</v>
      </c>
    </row>
    <row r="7" spans="1:10" s="135" customFormat="1" ht="58.5" customHeight="1">
      <c r="A7" s="1991" t="s">
        <v>463</v>
      </c>
      <c r="B7" s="2119"/>
      <c r="C7" s="990" t="s">
        <v>641</v>
      </c>
      <c r="D7" s="997" t="s">
        <v>456</v>
      </c>
      <c r="E7" s="997" t="s">
        <v>453</v>
      </c>
      <c r="F7" s="1060" t="s">
        <v>570</v>
      </c>
      <c r="G7" s="997" t="s">
        <v>642</v>
      </c>
      <c r="H7" s="997" t="s">
        <v>643</v>
      </c>
      <c r="I7" s="997" t="s">
        <v>1181</v>
      </c>
      <c r="J7" s="990" t="s">
        <v>644</v>
      </c>
    </row>
    <row r="8" spans="1:10" s="136" customFormat="1" ht="13.5" customHeight="1">
      <c r="A8" s="1892" t="s">
        <v>197</v>
      </c>
      <c r="B8" s="1892"/>
      <c r="C8" s="1892"/>
      <c r="D8" s="1892"/>
      <c r="E8" s="1892"/>
      <c r="F8" s="1892"/>
      <c r="G8" s="1892"/>
      <c r="H8" s="1892"/>
      <c r="I8" s="1892"/>
      <c r="J8" s="1892"/>
    </row>
    <row r="9" spans="1:10" s="136" customFormat="1" ht="13.5" customHeight="1">
      <c r="A9" s="2128" t="s">
        <v>1797</v>
      </c>
      <c r="B9" s="2126"/>
      <c r="C9" s="2126"/>
      <c r="D9" s="2126"/>
      <c r="E9" s="2126"/>
      <c r="F9" s="2126"/>
      <c r="G9" s="2126"/>
      <c r="H9" s="2126"/>
      <c r="I9" s="2126"/>
      <c r="J9" s="2126"/>
    </row>
    <row r="10" spans="1:10" s="136" customFormat="1" ht="14.25" customHeight="1">
      <c r="A10" s="572">
        <v>2019</v>
      </c>
      <c r="B10" s="573" t="s">
        <v>157</v>
      </c>
      <c r="C10" s="576">
        <v>1967.7719999999999</v>
      </c>
      <c r="D10" s="576">
        <v>1545.4770000000001</v>
      </c>
      <c r="E10" s="576">
        <v>39.402000000000001</v>
      </c>
      <c r="F10" s="576">
        <v>79.974999999999994</v>
      </c>
      <c r="G10" s="576">
        <v>169.637</v>
      </c>
      <c r="H10" s="576">
        <v>37.676000000000002</v>
      </c>
      <c r="I10" s="576">
        <v>14.798999999999999</v>
      </c>
      <c r="J10" s="575">
        <v>12.974</v>
      </c>
    </row>
    <row r="11" spans="1:10" s="136" customFormat="1" ht="14.25" customHeight="1">
      <c r="A11" s="572">
        <v>2020</v>
      </c>
      <c r="B11" s="573" t="s">
        <v>190</v>
      </c>
      <c r="C11" s="576">
        <v>637.827</v>
      </c>
      <c r="D11" s="576">
        <v>514.10699999999997</v>
      </c>
      <c r="E11" s="576">
        <v>12.269</v>
      </c>
      <c r="F11" s="576">
        <v>29.081</v>
      </c>
      <c r="G11" s="576">
        <v>38.588000000000001</v>
      </c>
      <c r="H11" s="576">
        <v>11.468999999999999</v>
      </c>
      <c r="I11" s="576">
        <v>2.6349999999999998</v>
      </c>
      <c r="J11" s="575">
        <v>2.754</v>
      </c>
    </row>
    <row r="12" spans="1:10" s="136" customFormat="1" ht="14.25" customHeight="1">
      <c r="A12" s="572"/>
      <c r="B12" s="573" t="s">
        <v>189</v>
      </c>
      <c r="C12" s="575">
        <v>1089.105</v>
      </c>
      <c r="D12" s="575">
        <v>738.798</v>
      </c>
      <c r="E12" s="575">
        <v>22.864999999999998</v>
      </c>
      <c r="F12" s="575">
        <v>60.68</v>
      </c>
      <c r="G12" s="575">
        <v>189.31800000000001</v>
      </c>
      <c r="H12" s="575">
        <v>24.021000000000001</v>
      </c>
      <c r="I12" s="575">
        <v>3.25</v>
      </c>
      <c r="J12" s="575">
        <v>5.1269999999999998</v>
      </c>
    </row>
    <row r="13" spans="1:10" s="136" customFormat="1" ht="14.25" customHeight="1">
      <c r="B13" s="573" t="s">
        <v>191</v>
      </c>
      <c r="C13" s="576">
        <v>1861.2760000000001</v>
      </c>
      <c r="D13" s="576">
        <v>1361.6369999999999</v>
      </c>
      <c r="E13" s="576">
        <v>41.677</v>
      </c>
      <c r="F13" s="576">
        <v>96.236000000000004</v>
      </c>
      <c r="G13" s="576">
        <v>233.67599999999999</v>
      </c>
      <c r="H13" s="576">
        <v>38.531999999999996</v>
      </c>
      <c r="I13" s="576">
        <v>2.6890000000000001</v>
      </c>
      <c r="J13" s="575">
        <v>8.5399999999999991</v>
      </c>
    </row>
    <row r="14" spans="1:10" s="136" customFormat="1" ht="14.25" customHeight="1">
      <c r="A14" s="572"/>
      <c r="B14" s="573" t="s">
        <v>157</v>
      </c>
      <c r="C14" s="576">
        <v>2218.3409999999999</v>
      </c>
      <c r="D14" s="576">
        <v>1594.5309999999999</v>
      </c>
      <c r="E14" s="576">
        <v>59.68</v>
      </c>
      <c r="F14" s="576">
        <v>145.01599999999999</v>
      </c>
      <c r="G14" s="576">
        <v>276.67599999999999</v>
      </c>
      <c r="H14" s="576">
        <v>46.61</v>
      </c>
      <c r="I14" s="576">
        <v>9.125</v>
      </c>
      <c r="J14" s="575">
        <v>7.8440000000000003</v>
      </c>
    </row>
    <row r="15" spans="1:10" s="136" customFormat="1" ht="14.25" customHeight="1">
      <c r="A15" s="572">
        <v>2021</v>
      </c>
      <c r="B15" s="573" t="s">
        <v>190</v>
      </c>
      <c r="C15" s="576">
        <v>755.52200000000005</v>
      </c>
      <c r="D15" s="576">
        <v>595.72</v>
      </c>
      <c r="E15" s="576">
        <v>21.466999999999999</v>
      </c>
      <c r="F15" s="576">
        <v>17.797999999999998</v>
      </c>
      <c r="G15" s="576">
        <v>51.198999999999998</v>
      </c>
      <c r="H15" s="576">
        <v>10.698</v>
      </c>
      <c r="I15" s="576">
        <v>2.585</v>
      </c>
      <c r="J15" s="575">
        <v>3.1680000000000001</v>
      </c>
    </row>
    <row r="16" spans="1:10" s="136" customFormat="1" ht="13.5" customHeight="1">
      <c r="A16" s="1892" t="s">
        <v>198</v>
      </c>
      <c r="B16" s="1892"/>
      <c r="C16" s="1892"/>
      <c r="D16" s="1892"/>
      <c r="E16" s="1892"/>
      <c r="F16" s="1892"/>
      <c r="G16" s="1892"/>
      <c r="H16" s="1892"/>
      <c r="I16" s="1892"/>
      <c r="J16" s="1892"/>
    </row>
    <row r="17" spans="1:10" s="136" customFormat="1" ht="13.5" customHeight="1">
      <c r="A17" s="2128" t="s">
        <v>1798</v>
      </c>
      <c r="B17" s="2126"/>
      <c r="C17" s="2126"/>
      <c r="D17" s="2126"/>
      <c r="E17" s="2126"/>
      <c r="F17" s="2126"/>
      <c r="G17" s="2126"/>
      <c r="H17" s="2126"/>
      <c r="I17" s="2126"/>
      <c r="J17" s="2126"/>
    </row>
    <row r="18" spans="1:10" s="136" customFormat="1" ht="14.25" customHeight="1">
      <c r="A18" s="572">
        <v>2019</v>
      </c>
      <c r="B18" s="573" t="s">
        <v>157</v>
      </c>
      <c r="C18" s="576">
        <v>361.33699999999999</v>
      </c>
      <c r="D18" s="576">
        <v>218.67500000000001</v>
      </c>
      <c r="E18" s="576">
        <v>6.2729999999999997</v>
      </c>
      <c r="F18" s="576">
        <v>29.779</v>
      </c>
      <c r="G18" s="576">
        <v>13.255000000000001</v>
      </c>
      <c r="H18" s="576">
        <v>24.884</v>
      </c>
      <c r="I18" s="564" t="s">
        <v>151</v>
      </c>
      <c r="J18" s="564" t="s">
        <v>151</v>
      </c>
    </row>
    <row r="19" spans="1:10" s="136" customFormat="1" ht="14.25" customHeight="1">
      <c r="A19" s="572">
        <v>2020</v>
      </c>
      <c r="B19" s="573" t="s">
        <v>190</v>
      </c>
      <c r="C19" s="576">
        <v>166.56</v>
      </c>
      <c r="D19" s="576">
        <v>109.97799999999999</v>
      </c>
      <c r="E19" s="576">
        <v>6.34</v>
      </c>
      <c r="F19" s="576">
        <v>13.609</v>
      </c>
      <c r="G19" s="576">
        <v>12.526999999999999</v>
      </c>
      <c r="H19" s="576">
        <v>6.5019999999999998</v>
      </c>
      <c r="I19" s="564">
        <v>1.091</v>
      </c>
      <c r="J19" s="564" t="s">
        <v>151</v>
      </c>
    </row>
    <row r="20" spans="1:10" s="136" customFormat="1" ht="14.25" customHeight="1">
      <c r="A20" s="572"/>
      <c r="B20" s="573" t="s">
        <v>189</v>
      </c>
      <c r="C20" s="564">
        <v>258.00200000000001</v>
      </c>
      <c r="D20" s="564">
        <v>195.79499999999999</v>
      </c>
      <c r="E20" s="564">
        <v>5.0890000000000004</v>
      </c>
      <c r="F20" s="564">
        <v>19.530999999999999</v>
      </c>
      <c r="G20" s="564">
        <v>8.6449999999999996</v>
      </c>
      <c r="H20" s="564">
        <v>10.968</v>
      </c>
      <c r="I20" s="564">
        <v>1.7270000000000001</v>
      </c>
      <c r="J20" s="564" t="s">
        <v>151</v>
      </c>
    </row>
    <row r="21" spans="1:10" s="136" customFormat="1" ht="14.25" customHeight="1">
      <c r="B21" s="573" t="s">
        <v>191</v>
      </c>
      <c r="C21" s="576">
        <v>503.73700000000002</v>
      </c>
      <c r="D21" s="576">
        <v>249.07400000000001</v>
      </c>
      <c r="E21" s="576">
        <v>2.6349999999999998</v>
      </c>
      <c r="F21" s="576">
        <v>8.3490000000000002</v>
      </c>
      <c r="G21" s="576">
        <v>1.8080000000000001</v>
      </c>
      <c r="H21" s="576">
        <v>13.179</v>
      </c>
      <c r="I21" s="564">
        <v>0.61599999999999999</v>
      </c>
      <c r="J21" s="564" t="s">
        <v>151</v>
      </c>
    </row>
    <row r="22" spans="1:10" s="136" customFormat="1" ht="14.25" customHeight="1">
      <c r="A22" s="572"/>
      <c r="B22" s="573" t="s">
        <v>157</v>
      </c>
      <c r="C22" s="576">
        <v>545.55899999999997</v>
      </c>
      <c r="D22" s="576">
        <v>319.80799999999999</v>
      </c>
      <c r="E22" s="576">
        <v>9.1460000000000008</v>
      </c>
      <c r="F22" s="576">
        <v>9.8010000000000002</v>
      </c>
      <c r="G22" s="576">
        <v>2.3580000000000001</v>
      </c>
      <c r="H22" s="576">
        <v>18.689</v>
      </c>
      <c r="I22" s="564">
        <v>3.5910000000000002</v>
      </c>
      <c r="J22" s="564" t="s">
        <v>151</v>
      </c>
    </row>
    <row r="23" spans="1:10" s="136" customFormat="1" ht="14.25" customHeight="1">
      <c r="A23" s="572">
        <v>2021</v>
      </c>
      <c r="B23" s="573" t="s">
        <v>190</v>
      </c>
      <c r="C23" s="576">
        <v>171.869</v>
      </c>
      <c r="D23" s="576">
        <v>86.272999999999996</v>
      </c>
      <c r="E23" s="576">
        <v>6.3</v>
      </c>
      <c r="F23" s="576">
        <v>22.588000000000001</v>
      </c>
      <c r="G23" s="576">
        <v>9.3049999999999997</v>
      </c>
      <c r="H23" s="576">
        <v>5.18</v>
      </c>
      <c r="I23" s="576">
        <v>3.7370000000000001</v>
      </c>
      <c r="J23" s="564" t="s">
        <v>151</v>
      </c>
    </row>
    <row r="24" spans="1:10" s="136" customFormat="1" ht="13.5" customHeight="1">
      <c r="A24" s="1892" t="s">
        <v>199</v>
      </c>
      <c r="B24" s="1892"/>
      <c r="C24" s="1892"/>
      <c r="D24" s="1892"/>
      <c r="E24" s="1892"/>
      <c r="F24" s="1892"/>
      <c r="G24" s="1892"/>
      <c r="H24" s="1892"/>
      <c r="I24" s="1892"/>
      <c r="J24" s="1892"/>
    </row>
    <row r="25" spans="1:10" s="136" customFormat="1" ht="13.5" customHeight="1">
      <c r="A25" s="2126" t="s">
        <v>1799</v>
      </c>
      <c r="B25" s="2126"/>
      <c r="C25" s="2126"/>
      <c r="D25" s="2126"/>
      <c r="E25" s="2126"/>
      <c r="F25" s="2126"/>
      <c r="G25" s="2126"/>
      <c r="H25" s="2126"/>
      <c r="I25" s="2126"/>
      <c r="J25" s="2126"/>
    </row>
    <row r="26" spans="1:10" s="136" customFormat="1" ht="14.25" customHeight="1">
      <c r="A26" s="572">
        <v>2019</v>
      </c>
      <c r="B26" s="573" t="s">
        <v>157</v>
      </c>
      <c r="C26" s="575">
        <v>1606.4349999999999</v>
      </c>
      <c r="D26" s="575">
        <v>1326.8019999999999</v>
      </c>
      <c r="E26" s="575">
        <v>33.128999999999998</v>
      </c>
      <c r="F26" s="575">
        <v>50.195999999999998</v>
      </c>
      <c r="G26" s="575">
        <v>156.38200000000001</v>
      </c>
      <c r="H26" s="575">
        <v>12.792</v>
      </c>
      <c r="I26" s="576">
        <v>14.798999999999999</v>
      </c>
      <c r="J26" s="575">
        <v>12.974</v>
      </c>
    </row>
    <row r="27" spans="1:10" s="136" customFormat="1" ht="14.25" customHeight="1">
      <c r="A27" s="572">
        <v>2020</v>
      </c>
      <c r="B27" s="573" t="s">
        <v>190</v>
      </c>
      <c r="C27" s="576">
        <v>471.267</v>
      </c>
      <c r="D27" s="576">
        <v>404.12900000000002</v>
      </c>
      <c r="E27" s="576">
        <v>5.9290000000000003</v>
      </c>
      <c r="F27" s="576">
        <v>15.472</v>
      </c>
      <c r="G27" s="576">
        <v>26.061</v>
      </c>
      <c r="H27" s="576">
        <v>4.9669999999999996</v>
      </c>
      <c r="I27" s="576">
        <v>1.544</v>
      </c>
      <c r="J27" s="575">
        <v>2.754</v>
      </c>
    </row>
    <row r="28" spans="1:10" s="136" customFormat="1" ht="14.25" customHeight="1">
      <c r="A28" s="572"/>
      <c r="B28" s="573" t="s">
        <v>189</v>
      </c>
      <c r="C28" s="575">
        <v>831.10299999999995</v>
      </c>
      <c r="D28" s="575">
        <v>543.00300000000004</v>
      </c>
      <c r="E28" s="575">
        <v>17.776</v>
      </c>
      <c r="F28" s="575">
        <v>41.149000000000001</v>
      </c>
      <c r="G28" s="575">
        <v>180.673</v>
      </c>
      <c r="H28" s="575">
        <v>13.053000000000001</v>
      </c>
      <c r="I28" s="575">
        <v>1.5229999999999999</v>
      </c>
      <c r="J28" s="575">
        <v>5.1269999999999998</v>
      </c>
    </row>
    <row r="29" spans="1:10" s="136" customFormat="1" ht="14.25" customHeight="1">
      <c r="B29" s="573" t="s">
        <v>191</v>
      </c>
      <c r="C29" s="576">
        <v>1357.539</v>
      </c>
      <c r="D29" s="576">
        <v>1112.5630000000001</v>
      </c>
      <c r="E29" s="576">
        <v>39.042000000000002</v>
      </c>
      <c r="F29" s="576">
        <v>87.887</v>
      </c>
      <c r="G29" s="576">
        <v>231.86799999999999</v>
      </c>
      <c r="H29" s="576">
        <v>25.353000000000002</v>
      </c>
      <c r="I29" s="576">
        <v>2.073</v>
      </c>
      <c r="J29" s="575">
        <v>8.5399999999999991</v>
      </c>
    </row>
    <row r="30" spans="1:10" s="136" customFormat="1" ht="14.25" customHeight="1">
      <c r="A30" s="572"/>
      <c r="B30" s="573" t="s">
        <v>157</v>
      </c>
      <c r="C30" s="575">
        <v>1672.7819999999999</v>
      </c>
      <c r="D30" s="575">
        <v>1274.723</v>
      </c>
      <c r="E30" s="575">
        <v>50.533999999999999</v>
      </c>
      <c r="F30" s="575">
        <v>135.215</v>
      </c>
      <c r="G30" s="575">
        <v>274.31799999999998</v>
      </c>
      <c r="H30" s="575">
        <v>27.920999999999999</v>
      </c>
      <c r="I30" s="576">
        <v>5.5339999999999998</v>
      </c>
      <c r="J30" s="575">
        <v>7.8440000000000003</v>
      </c>
    </row>
    <row r="31" spans="1:10" s="136" customFormat="1" ht="14.25" customHeight="1">
      <c r="A31" s="572">
        <v>2021</v>
      </c>
      <c r="B31" s="573" t="s">
        <v>190</v>
      </c>
      <c r="C31" s="576">
        <v>583.65300000000002</v>
      </c>
      <c r="D31" s="576">
        <v>509.447</v>
      </c>
      <c r="E31" s="576">
        <v>15.167</v>
      </c>
      <c r="F31" s="576">
        <v>-4.79</v>
      </c>
      <c r="G31" s="576">
        <v>41.893999999999998</v>
      </c>
      <c r="H31" s="576">
        <v>5.5179999999999998</v>
      </c>
      <c r="I31" s="576">
        <v>-1.1519999999999999</v>
      </c>
      <c r="J31" s="575">
        <v>3.1680000000000001</v>
      </c>
    </row>
    <row r="32" spans="1:10" ht="15" customHeight="1">
      <c r="A32" s="2129" t="s">
        <v>1759</v>
      </c>
      <c r="B32" s="2129"/>
      <c r="C32" s="2129"/>
      <c r="D32" s="2129"/>
      <c r="E32" s="2129"/>
      <c r="F32" s="2129"/>
      <c r="G32" s="2129"/>
      <c r="H32" s="2129"/>
      <c r="I32" s="2129"/>
      <c r="J32" s="2129"/>
    </row>
    <row r="33" spans="1:10" ht="12.75" customHeight="1">
      <c r="A33" s="2127" t="s">
        <v>423</v>
      </c>
      <c r="B33" s="2127"/>
      <c r="C33" s="2127"/>
      <c r="D33" s="2127"/>
      <c r="E33" s="2127"/>
      <c r="F33" s="2127"/>
      <c r="G33" s="2127"/>
      <c r="H33" s="2127"/>
      <c r="I33" s="2127"/>
      <c r="J33" s="2127"/>
    </row>
    <row r="34" spans="1:10" ht="12.75" customHeight="1"/>
  </sheetData>
  <mergeCells count="15">
    <mergeCell ref="A2:G2"/>
    <mergeCell ref="A8:J8"/>
    <mergeCell ref="A4:G4"/>
    <mergeCell ref="A6:B6"/>
    <mergeCell ref="A7:B7"/>
    <mergeCell ref="A33:J33"/>
    <mergeCell ref="A25:J25"/>
    <mergeCell ref="A17:J17"/>
    <mergeCell ref="A16:J16"/>
    <mergeCell ref="A3:G3"/>
    <mergeCell ref="A32:J32"/>
    <mergeCell ref="A24:J24"/>
    <mergeCell ref="A9:J9"/>
    <mergeCell ref="I3:J3"/>
    <mergeCell ref="I4:J4"/>
  </mergeCells>
  <phoneticPr fontId="0" type="noConversion"/>
  <hyperlinks>
    <hyperlink ref="I3" location="'Spis tablic     List of tables'!A1" display="Powrót do spisu tablic"/>
    <hyperlink ref="I4" location="'Spis tablic     List of tables'!A1" display="Powrót do spisu tablic"/>
    <hyperlink ref="I3:J3" location="'Spis tablic     List of tables'!A28" display="Powrót do spisu tablic"/>
    <hyperlink ref="I4:J4" location="'Spis tablic     List of tables'!A28"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zoomScaleNormal="100" workbookViewId="0">
      <pane ySplit="7" topLeftCell="A8" activePane="bottomLeft" state="frozen"/>
      <selection pane="bottomLeft" activeCell="A6" sqref="A6:B6"/>
    </sheetView>
  </sheetViews>
  <sheetFormatPr defaultColWidth="9" defaultRowHeight="12.75"/>
  <cols>
    <col min="1" max="2" width="5.625" style="12" customWidth="1"/>
    <col min="3" max="3" width="9.625" style="12" customWidth="1"/>
    <col min="4" max="10" width="11.625" style="12" customWidth="1"/>
    <col min="11" max="36" width="13.625" style="12" customWidth="1"/>
    <col min="37" max="37" width="9" style="12"/>
    <col min="38" max="38" width="2.375" style="12" customWidth="1"/>
    <col min="39" max="39" width="9" style="12"/>
    <col min="40" max="40" width="2.375" style="12" customWidth="1"/>
    <col min="41" max="41" width="9" style="12"/>
    <col min="42" max="42" width="2.375" style="12" customWidth="1"/>
    <col min="43" max="43" width="9" style="12"/>
    <col min="44" max="44" width="2.375" style="12" customWidth="1"/>
    <col min="45" max="45" width="9" style="12"/>
    <col min="46" max="46" width="2.375" style="12" customWidth="1"/>
    <col min="47" max="47" width="9" style="12"/>
    <col min="48" max="48" width="2.375" style="12" customWidth="1"/>
    <col min="49" max="49" width="9" style="12"/>
    <col min="50" max="50" width="2.375" style="12" customWidth="1"/>
    <col min="51" max="51" width="9" style="12"/>
    <col min="52" max="52" width="2.375" style="12" customWidth="1"/>
    <col min="53" max="53" width="9" style="12"/>
    <col min="54" max="54" width="2.375" style="12" customWidth="1"/>
    <col min="55" max="16384" width="9" style="12"/>
  </cols>
  <sheetData>
    <row r="1" spans="1:10" s="16" customFormat="1" ht="15" customHeight="1">
      <c r="A1" s="33" t="s">
        <v>1103</v>
      </c>
      <c r="B1" s="33"/>
      <c r="C1" s="33"/>
      <c r="D1" s="33"/>
      <c r="E1" s="33"/>
      <c r="F1" s="33"/>
      <c r="G1" s="44"/>
      <c r="H1" s="44"/>
    </row>
    <row r="2" spans="1:10" s="16" customFormat="1" ht="15" customHeight="1">
      <c r="A2" s="267" t="s">
        <v>1500</v>
      </c>
      <c r="B2" s="266"/>
      <c r="C2" s="55"/>
      <c r="D2" s="55"/>
    </row>
    <row r="3" spans="1:10" s="255" customFormat="1" ht="15" customHeight="1">
      <c r="A3" s="1061" t="s">
        <v>402</v>
      </c>
      <c r="B3" s="254"/>
      <c r="C3" s="254"/>
      <c r="D3" s="254"/>
      <c r="E3" s="254"/>
      <c r="F3" s="254"/>
      <c r="G3" s="242"/>
      <c r="H3" s="242"/>
      <c r="I3" s="1798" t="s">
        <v>3</v>
      </c>
      <c r="J3" s="1798"/>
    </row>
    <row r="4" spans="1:10" s="255" customFormat="1" ht="15" customHeight="1">
      <c r="A4" s="1062" t="s">
        <v>1501</v>
      </c>
      <c r="B4" s="256"/>
      <c r="C4" s="256"/>
      <c r="D4" s="256"/>
      <c r="E4" s="242"/>
      <c r="F4" s="242"/>
      <c r="I4" s="1798" t="s">
        <v>4</v>
      </c>
      <c r="J4" s="1798"/>
    </row>
    <row r="5" spans="1:10" s="135" customFormat="1" ht="10.5" customHeight="1">
      <c r="A5" s="568" t="s">
        <v>531</v>
      </c>
      <c r="B5" s="434"/>
      <c r="C5" s="569" t="s">
        <v>531</v>
      </c>
      <c r="D5" s="570"/>
      <c r="E5" s="570"/>
      <c r="F5" s="570"/>
      <c r="G5" s="570"/>
      <c r="H5" s="570"/>
      <c r="I5" s="570"/>
      <c r="J5" s="570"/>
    </row>
    <row r="6" spans="1:10" s="135" customFormat="1" ht="57" customHeight="1">
      <c r="A6" s="1861" t="s">
        <v>462</v>
      </c>
      <c r="B6" s="1862"/>
      <c r="C6" s="439" t="s">
        <v>460</v>
      </c>
      <c r="D6" s="413" t="s">
        <v>564</v>
      </c>
      <c r="E6" s="413" t="s">
        <v>1136</v>
      </c>
      <c r="F6" s="571" t="s">
        <v>572</v>
      </c>
      <c r="G6" s="413" t="s">
        <v>1137</v>
      </c>
      <c r="H6" s="413" t="s">
        <v>645</v>
      </c>
      <c r="I6" s="413" t="s">
        <v>646</v>
      </c>
      <c r="J6" s="438" t="s">
        <v>1182</v>
      </c>
    </row>
    <row r="7" spans="1:10" s="135" customFormat="1" ht="57" customHeight="1">
      <c r="A7" s="1991" t="s">
        <v>463</v>
      </c>
      <c r="B7" s="2119"/>
      <c r="C7" s="990" t="s">
        <v>641</v>
      </c>
      <c r="D7" s="997" t="s">
        <v>456</v>
      </c>
      <c r="E7" s="997" t="s">
        <v>453</v>
      </c>
      <c r="F7" s="1060" t="s">
        <v>570</v>
      </c>
      <c r="G7" s="997" t="s">
        <v>642</v>
      </c>
      <c r="H7" s="997" t="s">
        <v>643</v>
      </c>
      <c r="I7" s="997" t="s">
        <v>1181</v>
      </c>
      <c r="J7" s="990" t="s">
        <v>644</v>
      </c>
    </row>
    <row r="8" spans="1:10" s="136" customFormat="1" ht="14.25" customHeight="1">
      <c r="A8" s="1892" t="s">
        <v>200</v>
      </c>
      <c r="B8" s="1892"/>
      <c r="C8" s="1892"/>
      <c r="D8" s="1892"/>
      <c r="E8" s="1892"/>
      <c r="F8" s="1892"/>
      <c r="G8" s="1892"/>
      <c r="H8" s="1892"/>
      <c r="I8" s="1892"/>
      <c r="J8" s="1892"/>
    </row>
    <row r="9" spans="1:10" s="136" customFormat="1" ht="14.25" customHeight="1">
      <c r="A9" s="2128" t="s">
        <v>1800</v>
      </c>
      <c r="B9" s="2126"/>
      <c r="C9" s="2126"/>
      <c r="D9" s="2126"/>
      <c r="E9" s="2126"/>
      <c r="F9" s="2126"/>
      <c r="G9" s="2126"/>
      <c r="H9" s="2126"/>
      <c r="I9" s="2126"/>
      <c r="J9" s="2126"/>
    </row>
    <row r="10" spans="1:10" s="136" customFormat="1" ht="14.25" customHeight="1">
      <c r="A10" s="572">
        <v>2019</v>
      </c>
      <c r="B10" s="573" t="s">
        <v>157</v>
      </c>
      <c r="C10" s="576">
        <v>1711.5160000000001</v>
      </c>
      <c r="D10" s="576">
        <v>1346.924</v>
      </c>
      <c r="E10" s="576">
        <v>33.691000000000003</v>
      </c>
      <c r="F10" s="576">
        <v>66.638999999999996</v>
      </c>
      <c r="G10" s="576">
        <v>152.304</v>
      </c>
      <c r="H10" s="576">
        <v>31.811</v>
      </c>
      <c r="I10" s="576">
        <v>12.765000000000001</v>
      </c>
      <c r="J10" s="575">
        <v>10.792</v>
      </c>
    </row>
    <row r="11" spans="1:10" s="136" customFormat="1" ht="14.25" customHeight="1">
      <c r="A11" s="572">
        <v>2020</v>
      </c>
      <c r="B11" s="573" t="s">
        <v>190</v>
      </c>
      <c r="C11" s="576">
        <v>558.71299999999997</v>
      </c>
      <c r="D11" s="576">
        <v>447.61599999999999</v>
      </c>
      <c r="E11" s="576">
        <v>10.759</v>
      </c>
      <c r="F11" s="576">
        <v>24.425000000000001</v>
      </c>
      <c r="G11" s="576">
        <v>35.631</v>
      </c>
      <c r="H11" s="576">
        <v>10.406000000000001</v>
      </c>
      <c r="I11" s="576">
        <v>2.5739999999999998</v>
      </c>
      <c r="J11" s="575">
        <v>2.335</v>
      </c>
    </row>
    <row r="12" spans="1:10" s="136" customFormat="1" ht="14.25" customHeight="1">
      <c r="A12" s="572"/>
      <c r="B12" s="573" t="s">
        <v>189</v>
      </c>
      <c r="C12" s="575">
        <v>962.06</v>
      </c>
      <c r="D12" s="575">
        <v>635.64800000000002</v>
      </c>
      <c r="E12" s="575">
        <v>20.701000000000001</v>
      </c>
      <c r="F12" s="575">
        <v>52.17</v>
      </c>
      <c r="G12" s="575">
        <v>183.66399999999999</v>
      </c>
      <c r="H12" s="575">
        <v>21.721</v>
      </c>
      <c r="I12" s="575">
        <v>3.0070000000000001</v>
      </c>
      <c r="J12" s="575">
        <v>4.359</v>
      </c>
    </row>
    <row r="13" spans="1:10" s="136" customFormat="1" ht="14.25" customHeight="1">
      <c r="B13" s="573" t="s">
        <v>191</v>
      </c>
      <c r="C13" s="576">
        <v>1651.8109999999999</v>
      </c>
      <c r="D13" s="576">
        <v>1189.0260000000001</v>
      </c>
      <c r="E13" s="576">
        <v>38.234999999999999</v>
      </c>
      <c r="F13" s="576">
        <v>83.269000000000005</v>
      </c>
      <c r="G13" s="576">
        <v>224.05199999999999</v>
      </c>
      <c r="H13" s="576">
        <v>34.863</v>
      </c>
      <c r="I13" s="576">
        <v>2.78</v>
      </c>
      <c r="J13" s="575">
        <v>7.33</v>
      </c>
    </row>
    <row r="14" spans="1:10" s="136" customFormat="1" ht="14.25" customHeight="1">
      <c r="A14" s="572"/>
      <c r="B14" s="573" t="s">
        <v>157</v>
      </c>
      <c r="C14" s="576">
        <v>1930.1959999999999</v>
      </c>
      <c r="D14" s="576">
        <v>1366.6969999999999</v>
      </c>
      <c r="E14" s="576">
        <v>52.411000000000001</v>
      </c>
      <c r="F14" s="576">
        <v>124.15900000000001</v>
      </c>
      <c r="G14" s="576">
        <v>261.49299999999999</v>
      </c>
      <c r="H14" s="576">
        <v>42.075000000000003</v>
      </c>
      <c r="I14" s="576">
        <v>8.7769999999999992</v>
      </c>
      <c r="J14" s="575">
        <v>6.2649999999999997</v>
      </c>
    </row>
    <row r="15" spans="1:10" s="136" customFormat="1" ht="14.25" customHeight="1">
      <c r="A15" s="572">
        <v>2021</v>
      </c>
      <c r="B15" s="573" t="s">
        <v>190</v>
      </c>
      <c r="C15" s="576">
        <v>658.23400000000004</v>
      </c>
      <c r="D15" s="576">
        <v>511.54300000000001</v>
      </c>
      <c r="E15" s="576">
        <v>19.387</v>
      </c>
      <c r="F15" s="576">
        <v>15.233000000000001</v>
      </c>
      <c r="G15" s="576">
        <v>47.786000000000001</v>
      </c>
      <c r="H15" s="576">
        <v>9.7309999999999999</v>
      </c>
      <c r="I15" s="576">
        <v>2.5840000000000001</v>
      </c>
      <c r="J15" s="575">
        <v>2.802</v>
      </c>
    </row>
    <row r="16" spans="1:10" s="136" customFormat="1" ht="14.25" customHeight="1">
      <c r="A16" s="1892" t="s">
        <v>201</v>
      </c>
      <c r="B16" s="1892"/>
      <c r="C16" s="1892"/>
      <c r="D16" s="1892"/>
      <c r="E16" s="1892"/>
      <c r="F16" s="1892"/>
      <c r="G16" s="1892"/>
      <c r="H16" s="1892"/>
      <c r="I16" s="1892"/>
      <c r="J16" s="1892"/>
    </row>
    <row r="17" spans="1:10" s="136" customFormat="1" ht="14.25" customHeight="1">
      <c r="A17" s="2128" t="s">
        <v>1801</v>
      </c>
      <c r="B17" s="2126"/>
      <c r="C17" s="2126"/>
      <c r="D17" s="2126"/>
      <c r="E17" s="2126"/>
      <c r="F17" s="2126"/>
      <c r="G17" s="2126"/>
      <c r="H17" s="2126"/>
      <c r="I17" s="2126"/>
      <c r="J17" s="2126"/>
    </row>
    <row r="18" spans="1:10" s="136" customFormat="1" ht="14.25" customHeight="1">
      <c r="A18" s="572">
        <v>2019</v>
      </c>
      <c r="B18" s="573" t="s">
        <v>157</v>
      </c>
      <c r="C18" s="576">
        <v>341.50700000000001</v>
      </c>
      <c r="D18" s="576">
        <v>209.91</v>
      </c>
      <c r="E18" s="576">
        <v>6.2859999999999996</v>
      </c>
      <c r="F18" s="576">
        <v>26.757999999999999</v>
      </c>
      <c r="G18" s="576">
        <v>13.180999999999999</v>
      </c>
      <c r="H18" s="576">
        <v>24.884</v>
      </c>
      <c r="I18" s="563" t="s">
        <v>151</v>
      </c>
      <c r="J18" s="575">
        <v>0.81399999999999995</v>
      </c>
    </row>
    <row r="19" spans="1:10" s="136" customFormat="1" ht="14.25" customHeight="1">
      <c r="A19" s="572">
        <v>2020</v>
      </c>
      <c r="B19" s="573" t="s">
        <v>190</v>
      </c>
      <c r="C19" s="576">
        <v>170.202</v>
      </c>
      <c r="D19" s="576">
        <v>112.361</v>
      </c>
      <c r="E19" s="576">
        <v>6.5750000000000002</v>
      </c>
      <c r="F19" s="576">
        <v>13.682</v>
      </c>
      <c r="G19" s="576">
        <v>12.933999999999999</v>
      </c>
      <c r="H19" s="576">
        <v>6.52</v>
      </c>
      <c r="I19" s="576">
        <v>1.196</v>
      </c>
      <c r="J19" s="575">
        <v>1.216</v>
      </c>
    </row>
    <row r="20" spans="1:10" s="136" customFormat="1" ht="14.25" customHeight="1">
      <c r="A20" s="572"/>
      <c r="B20" s="573" t="s">
        <v>189</v>
      </c>
      <c r="C20" s="575">
        <v>254.04599999999999</v>
      </c>
      <c r="D20" s="575">
        <v>191.387</v>
      </c>
      <c r="E20" s="575">
        <v>5.907</v>
      </c>
      <c r="F20" s="575">
        <v>19.751000000000001</v>
      </c>
      <c r="G20" s="575">
        <v>8.8960000000000008</v>
      </c>
      <c r="H20" s="575">
        <v>11.037000000000001</v>
      </c>
      <c r="I20" s="575">
        <v>1.927</v>
      </c>
      <c r="J20" s="575">
        <v>1.216</v>
      </c>
    </row>
    <row r="21" spans="1:10" s="136" customFormat="1" ht="14.25" customHeight="1">
      <c r="B21" s="573" t="s">
        <v>191</v>
      </c>
      <c r="C21" s="576">
        <v>505.096</v>
      </c>
      <c r="D21" s="576">
        <v>248.80500000000001</v>
      </c>
      <c r="E21" s="576">
        <v>3.2629999999999999</v>
      </c>
      <c r="F21" s="576">
        <v>8.4600000000000009</v>
      </c>
      <c r="G21" s="576">
        <v>2.0880000000000001</v>
      </c>
      <c r="H21" s="576">
        <v>13.231</v>
      </c>
      <c r="I21" s="576">
        <v>0.82799999999999996</v>
      </c>
      <c r="J21" s="575">
        <v>1.216</v>
      </c>
    </row>
    <row r="22" spans="1:10" s="136" customFormat="1" ht="14.25" customHeight="1">
      <c r="A22" s="572"/>
      <c r="B22" s="573" t="s">
        <v>157</v>
      </c>
      <c r="C22" s="576">
        <v>558.14099999999996</v>
      </c>
      <c r="D22" s="576">
        <v>321.43</v>
      </c>
      <c r="E22" s="576">
        <v>9.5269999999999992</v>
      </c>
      <c r="F22" s="576">
        <v>9.3149999999999995</v>
      </c>
      <c r="G22" s="576">
        <v>2.3530000000000002</v>
      </c>
      <c r="H22" s="576">
        <v>19.067</v>
      </c>
      <c r="I22" s="563">
        <v>3.5910000000000002</v>
      </c>
      <c r="J22" s="575">
        <v>1.216</v>
      </c>
    </row>
    <row r="23" spans="1:10" s="136" customFormat="1" ht="14.25" customHeight="1">
      <c r="A23" s="572">
        <v>2021</v>
      </c>
      <c r="B23" s="573" t="s">
        <v>190</v>
      </c>
      <c r="C23" s="576">
        <v>171.76</v>
      </c>
      <c r="D23" s="576">
        <v>87.05</v>
      </c>
      <c r="E23" s="576">
        <v>7.4089999999999998</v>
      </c>
      <c r="F23" s="576">
        <v>22.596</v>
      </c>
      <c r="G23" s="576">
        <v>9.4290000000000003</v>
      </c>
      <c r="H23" s="576">
        <v>5.202</v>
      </c>
      <c r="I23" s="576">
        <v>3.87</v>
      </c>
      <c r="J23" s="575">
        <v>0.76700000000000002</v>
      </c>
    </row>
    <row r="24" spans="1:10" s="136" customFormat="1" ht="13.5" customHeight="1">
      <c r="A24" s="1892" t="s">
        <v>202</v>
      </c>
      <c r="B24" s="1892"/>
      <c r="C24" s="1892"/>
      <c r="D24" s="1892"/>
      <c r="E24" s="1892"/>
      <c r="F24" s="1892"/>
      <c r="G24" s="1892"/>
      <c r="H24" s="1892"/>
      <c r="I24" s="1892"/>
      <c r="J24" s="1892"/>
    </row>
    <row r="25" spans="1:10" s="136" customFormat="1" ht="13.5" customHeight="1">
      <c r="A25" s="2126" t="s">
        <v>1802</v>
      </c>
      <c r="B25" s="2126"/>
      <c r="C25" s="2126"/>
      <c r="D25" s="2126"/>
      <c r="E25" s="2126"/>
      <c r="F25" s="2126"/>
      <c r="G25" s="2126"/>
      <c r="H25" s="2126"/>
      <c r="I25" s="2126"/>
      <c r="J25" s="2126"/>
    </row>
    <row r="26" spans="1:10" s="136" customFormat="1" ht="14.25" customHeight="1">
      <c r="A26" s="572">
        <v>2019</v>
      </c>
      <c r="B26" s="573" t="s">
        <v>157</v>
      </c>
      <c r="C26" s="576">
        <v>1370.009</v>
      </c>
      <c r="D26" s="576">
        <v>1137.0139999999999</v>
      </c>
      <c r="E26" s="576">
        <v>27.405000000000001</v>
      </c>
      <c r="F26" s="576">
        <v>39.881</v>
      </c>
      <c r="G26" s="576">
        <v>139.12299999999999</v>
      </c>
      <c r="H26" s="576">
        <v>6.9269999999999996</v>
      </c>
      <c r="I26" s="576">
        <v>12.765000000000001</v>
      </c>
      <c r="J26" s="575">
        <v>9.9779999999999998</v>
      </c>
    </row>
    <row r="27" spans="1:10" s="136" customFormat="1" ht="14.25" customHeight="1">
      <c r="A27" s="572">
        <v>2020</v>
      </c>
      <c r="B27" s="573" t="s">
        <v>190</v>
      </c>
      <c r="C27" s="576">
        <v>388.51100000000002</v>
      </c>
      <c r="D27" s="576">
        <v>335.255</v>
      </c>
      <c r="E27" s="576">
        <v>4.1840000000000002</v>
      </c>
      <c r="F27" s="576">
        <v>10.743</v>
      </c>
      <c r="G27" s="576">
        <v>22.696999999999999</v>
      </c>
      <c r="H27" s="576">
        <v>3.8860000000000001</v>
      </c>
      <c r="I27" s="576">
        <v>1.3779999999999999</v>
      </c>
      <c r="J27" s="575">
        <v>1.119</v>
      </c>
    </row>
    <row r="28" spans="1:10" s="136" customFormat="1" ht="14.25" customHeight="1">
      <c r="A28" s="572"/>
      <c r="B28" s="573" t="s">
        <v>189</v>
      </c>
      <c r="C28" s="575">
        <v>708.01400000000001</v>
      </c>
      <c r="D28" s="575">
        <v>444.26100000000002</v>
      </c>
      <c r="E28" s="575">
        <v>14.794</v>
      </c>
      <c r="F28" s="575">
        <v>32.418999999999997</v>
      </c>
      <c r="G28" s="575">
        <v>174.768</v>
      </c>
      <c r="H28" s="575">
        <v>10.683999999999999</v>
      </c>
      <c r="I28" s="575">
        <v>1.08</v>
      </c>
      <c r="J28" s="575">
        <v>3.1429999999999998</v>
      </c>
    </row>
    <row r="29" spans="1:10" s="136" customFormat="1" ht="14.25" customHeight="1">
      <c r="B29" s="573" t="s">
        <v>191</v>
      </c>
      <c r="C29" s="576">
        <v>1146.7149999999999</v>
      </c>
      <c r="D29" s="576">
        <v>940.221</v>
      </c>
      <c r="E29" s="576">
        <v>34.972000000000001</v>
      </c>
      <c r="F29" s="576">
        <v>74.808999999999997</v>
      </c>
      <c r="G29" s="576">
        <v>221.964</v>
      </c>
      <c r="H29" s="576">
        <v>21.632000000000001</v>
      </c>
      <c r="I29" s="576">
        <v>1.952</v>
      </c>
      <c r="J29" s="575">
        <v>6.1139999999999999</v>
      </c>
    </row>
    <row r="30" spans="1:10" s="136" customFormat="1" ht="14.25" customHeight="1">
      <c r="A30" s="572"/>
      <c r="B30" s="573" t="s">
        <v>157</v>
      </c>
      <c r="C30" s="576">
        <v>1372.0550000000001</v>
      </c>
      <c r="D30" s="576">
        <v>1045.2670000000001</v>
      </c>
      <c r="E30" s="576">
        <v>42.884</v>
      </c>
      <c r="F30" s="576">
        <v>114.84399999999999</v>
      </c>
      <c r="G30" s="576">
        <v>259.14</v>
      </c>
      <c r="H30" s="576">
        <v>23.007999999999999</v>
      </c>
      <c r="I30" s="576">
        <v>5.1859999999999999</v>
      </c>
      <c r="J30" s="575">
        <v>5.0490000000000004</v>
      </c>
    </row>
    <row r="31" spans="1:10" s="136" customFormat="1" ht="14.25" customHeight="1">
      <c r="A31" s="572">
        <v>2021</v>
      </c>
      <c r="B31" s="573" t="s">
        <v>190</v>
      </c>
      <c r="C31" s="576">
        <v>486.47399999999999</v>
      </c>
      <c r="D31" s="576">
        <v>424.49299999999999</v>
      </c>
      <c r="E31" s="576">
        <v>11.978</v>
      </c>
      <c r="F31" s="576">
        <v>-7.3630000000000004</v>
      </c>
      <c r="G31" s="576">
        <v>38.356999999999999</v>
      </c>
      <c r="H31" s="576">
        <v>4.5289999999999999</v>
      </c>
      <c r="I31" s="576">
        <v>-1.286</v>
      </c>
      <c r="J31" s="575">
        <v>2.0350000000000001</v>
      </c>
    </row>
    <row r="32" spans="1:10" ht="15" customHeight="1">
      <c r="A32" s="2123" t="s">
        <v>1759</v>
      </c>
      <c r="B32" s="2123"/>
      <c r="C32" s="2123"/>
      <c r="D32" s="2123"/>
      <c r="E32" s="2123"/>
      <c r="F32" s="2123"/>
      <c r="G32" s="2123"/>
      <c r="H32" s="2123"/>
      <c r="I32" s="2123"/>
      <c r="J32" s="2123"/>
    </row>
    <row r="33" spans="1:10">
      <c r="A33" s="2087" t="s">
        <v>424</v>
      </c>
      <c r="B33" s="2087"/>
      <c r="C33" s="2087"/>
      <c r="D33" s="2087"/>
      <c r="E33" s="2087"/>
      <c r="F33" s="2087"/>
      <c r="G33" s="2087"/>
      <c r="H33" s="2087"/>
      <c r="I33" s="2087"/>
      <c r="J33" s="2087"/>
    </row>
  </sheetData>
  <mergeCells count="12">
    <mergeCell ref="A8:J8"/>
    <mergeCell ref="I3:J3"/>
    <mergeCell ref="I4:J4"/>
    <mergeCell ref="A6:B6"/>
    <mergeCell ref="A7:B7"/>
    <mergeCell ref="A33:J33"/>
    <mergeCell ref="A32:J32"/>
    <mergeCell ref="A17:J17"/>
    <mergeCell ref="A24:J24"/>
    <mergeCell ref="A9:J9"/>
    <mergeCell ref="A16:J16"/>
    <mergeCell ref="A25:J25"/>
  </mergeCells>
  <phoneticPr fontId="0" type="noConversion"/>
  <hyperlinks>
    <hyperlink ref="I4" location="'Spis tablic     List of tables'!A1" display="Powrót do spisu tablic"/>
    <hyperlink ref="I3" location="'Spis tablic     List of tables'!A1" display="Powrót do spisu tablic"/>
    <hyperlink ref="I3:J3" location="'Spis tablic     List of tables'!A29" display="Powrót do spisu tablic"/>
    <hyperlink ref="I4:J4" location="'Spis tablic     List of tables'!A29" display="Return to list tables"/>
    <hyperlink ref="I3:J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pane ySplit="5" topLeftCell="A6" activePane="bottomLeft" state="frozen"/>
      <selection pane="bottomLeft" activeCell="A4" sqref="A4:B4"/>
    </sheetView>
  </sheetViews>
  <sheetFormatPr defaultColWidth="9" defaultRowHeight="12.75"/>
  <cols>
    <col min="1" max="2" width="6.625" style="12" customWidth="1"/>
    <col min="3" max="3" width="9.625" style="12" customWidth="1"/>
    <col min="4" max="11" width="11.625" style="12" customWidth="1"/>
    <col min="12" max="12" width="9" style="12"/>
    <col min="13" max="13" width="11.625" style="12" customWidth="1"/>
    <col min="14" max="14" width="9" style="12"/>
    <col min="15" max="15" width="2.375" style="12" customWidth="1"/>
    <col min="16" max="16384" width="9" style="12"/>
  </cols>
  <sheetData>
    <row r="1" spans="1:14" s="16" customFormat="1" ht="30" customHeight="1">
      <c r="A1" s="2132" t="s">
        <v>1379</v>
      </c>
      <c r="B1" s="2132"/>
      <c r="C1" s="2132"/>
      <c r="D1" s="2132"/>
      <c r="E1" s="2132"/>
      <c r="F1" s="2132"/>
      <c r="G1" s="2132"/>
      <c r="H1" s="2132"/>
      <c r="I1" s="2132"/>
      <c r="J1" s="949" t="s">
        <v>3</v>
      </c>
      <c r="M1" s="1029"/>
      <c r="N1" s="1029"/>
    </row>
    <row r="2" spans="1:14" s="16" customFormat="1" ht="15" customHeight="1">
      <c r="A2" s="1063" t="s">
        <v>1502</v>
      </c>
      <c r="B2" s="33"/>
      <c r="C2" s="33"/>
      <c r="D2" s="33"/>
      <c r="E2" s="33"/>
      <c r="F2" s="33"/>
      <c r="G2" s="33"/>
      <c r="H2" s="33"/>
      <c r="I2" s="33"/>
      <c r="J2" s="117" t="s">
        <v>4</v>
      </c>
      <c r="K2" s="1029"/>
      <c r="M2" s="1029"/>
      <c r="N2" s="1029"/>
    </row>
    <row r="3" spans="1:14" s="135" customFormat="1" ht="15" customHeight="1">
      <c r="A3" s="568" t="s">
        <v>531</v>
      </c>
      <c r="B3" s="434"/>
      <c r="C3" s="569" t="s">
        <v>531</v>
      </c>
      <c r="D3" s="570"/>
      <c r="E3" s="570"/>
      <c r="F3" s="570"/>
      <c r="G3" s="570"/>
      <c r="H3" s="570"/>
      <c r="I3" s="570"/>
      <c r="J3" s="570"/>
    </row>
    <row r="4" spans="1:14" s="135" customFormat="1" ht="57" customHeight="1">
      <c r="A4" s="1861" t="s">
        <v>462</v>
      </c>
      <c r="B4" s="1862"/>
      <c r="C4" s="439" t="s">
        <v>460</v>
      </c>
      <c r="D4" s="413" t="s">
        <v>564</v>
      </c>
      <c r="E4" s="413" t="s">
        <v>1136</v>
      </c>
      <c r="F4" s="571" t="s">
        <v>572</v>
      </c>
      <c r="G4" s="413" t="s">
        <v>1137</v>
      </c>
      <c r="H4" s="413" t="s">
        <v>645</v>
      </c>
      <c r="I4" s="413" t="s">
        <v>646</v>
      </c>
      <c r="J4" s="438" t="s">
        <v>1182</v>
      </c>
    </row>
    <row r="5" spans="1:14" s="135" customFormat="1" ht="57" customHeight="1">
      <c r="A5" s="1991" t="s">
        <v>463</v>
      </c>
      <c r="B5" s="2119"/>
      <c r="C5" s="990" t="s">
        <v>641</v>
      </c>
      <c r="D5" s="997" t="s">
        <v>456</v>
      </c>
      <c r="E5" s="997" t="s">
        <v>453</v>
      </c>
      <c r="F5" s="1060" t="s">
        <v>570</v>
      </c>
      <c r="G5" s="997" t="s">
        <v>642</v>
      </c>
      <c r="H5" s="997" t="s">
        <v>643</v>
      </c>
      <c r="I5" s="997" t="s">
        <v>1181</v>
      </c>
      <c r="J5" s="990" t="s">
        <v>644</v>
      </c>
    </row>
    <row r="6" spans="1:14" s="135" customFormat="1" ht="14.25" customHeight="1">
      <c r="A6" s="2124" t="s">
        <v>203</v>
      </c>
      <c r="B6" s="2124"/>
      <c r="C6" s="2124"/>
      <c r="D6" s="2124"/>
      <c r="E6" s="2124"/>
      <c r="F6" s="2124"/>
      <c r="G6" s="2124"/>
      <c r="H6" s="2124"/>
      <c r="I6" s="2124"/>
      <c r="J6" s="2124"/>
    </row>
    <row r="7" spans="1:14" s="135" customFormat="1" ht="14.25" customHeight="1">
      <c r="A7" s="2126" t="s">
        <v>204</v>
      </c>
      <c r="B7" s="2126"/>
      <c r="C7" s="2126"/>
      <c r="D7" s="2126"/>
      <c r="E7" s="2126"/>
      <c r="F7" s="2126"/>
      <c r="G7" s="2126"/>
      <c r="H7" s="2126"/>
      <c r="I7" s="2126"/>
      <c r="J7" s="2126"/>
    </row>
    <row r="8" spans="1:14" s="135" customFormat="1" ht="14.25" customHeight="1">
      <c r="A8" s="572">
        <v>2019</v>
      </c>
      <c r="B8" s="573" t="s">
        <v>157</v>
      </c>
      <c r="C8" s="576">
        <v>3.4</v>
      </c>
      <c r="D8" s="576">
        <v>4.0999999999999996</v>
      </c>
      <c r="E8" s="576">
        <v>1.5</v>
      </c>
      <c r="F8" s="576">
        <v>3.6</v>
      </c>
      <c r="G8" s="576">
        <v>2.2999999999999998</v>
      </c>
      <c r="H8" s="576">
        <v>-0.3</v>
      </c>
      <c r="I8" s="576">
        <v>1.2</v>
      </c>
      <c r="J8" s="575">
        <v>0.9</v>
      </c>
    </row>
    <row r="9" spans="1:14" s="135" customFormat="1" ht="14.25" customHeight="1">
      <c r="A9" s="572">
        <v>2020</v>
      </c>
      <c r="B9" s="573" t="s">
        <v>190</v>
      </c>
      <c r="C9" s="576">
        <v>4.5999999999999996</v>
      </c>
      <c r="D9" s="576">
        <v>5.5</v>
      </c>
      <c r="E9" s="576">
        <v>-0.7</v>
      </c>
      <c r="F9" s="576">
        <v>4.5</v>
      </c>
      <c r="G9" s="576">
        <v>1.7</v>
      </c>
      <c r="H9" s="576">
        <v>1.2</v>
      </c>
      <c r="I9" s="576">
        <v>0.6</v>
      </c>
      <c r="J9" s="575">
        <v>2.4</v>
      </c>
    </row>
    <row r="10" spans="1:14" s="135" customFormat="1" ht="14.25" customHeight="1">
      <c r="A10" s="572"/>
      <c r="B10" s="573" t="s">
        <v>189</v>
      </c>
      <c r="C10" s="575">
        <v>3.6</v>
      </c>
      <c r="D10" s="575">
        <v>4.3</v>
      </c>
      <c r="E10" s="575">
        <v>1.1000000000000001</v>
      </c>
      <c r="F10" s="575">
        <v>5.9</v>
      </c>
      <c r="G10" s="575">
        <v>2.2000000000000002</v>
      </c>
      <c r="H10" s="575">
        <v>1</v>
      </c>
      <c r="I10" s="575">
        <v>-2.6</v>
      </c>
      <c r="J10" s="575">
        <v>2.2999999999999998</v>
      </c>
    </row>
    <row r="11" spans="1:14" s="135" customFormat="1" ht="14.25" customHeight="1">
      <c r="B11" s="573" t="s">
        <v>191</v>
      </c>
      <c r="C11" s="576">
        <v>4.5999999999999996</v>
      </c>
      <c r="D11" s="576">
        <v>5.5</v>
      </c>
      <c r="E11" s="576">
        <v>3.3</v>
      </c>
      <c r="F11" s="576">
        <v>7.2</v>
      </c>
      <c r="G11" s="576">
        <v>2.6</v>
      </c>
      <c r="H11" s="576">
        <v>1.7</v>
      </c>
      <c r="I11" s="576">
        <v>-1.2</v>
      </c>
      <c r="J11" s="575">
        <v>2.4</v>
      </c>
    </row>
    <row r="12" spans="1:14" s="135" customFormat="1" ht="14.25" customHeight="1">
      <c r="A12" s="572"/>
      <c r="B12" s="573" t="s">
        <v>157</v>
      </c>
      <c r="C12" s="576">
        <v>4.2</v>
      </c>
      <c r="D12" s="576">
        <v>5</v>
      </c>
      <c r="E12" s="576">
        <v>3.3</v>
      </c>
      <c r="F12" s="576">
        <v>7</v>
      </c>
      <c r="G12" s="576">
        <v>2.6</v>
      </c>
      <c r="H12" s="576">
        <v>0.9</v>
      </c>
      <c r="I12" s="576">
        <v>3.4</v>
      </c>
      <c r="J12" s="575">
        <v>1.1000000000000001</v>
      </c>
    </row>
    <row r="13" spans="1:14" s="135" customFormat="1" ht="14.25" customHeight="1">
      <c r="A13" s="572">
        <v>2021</v>
      </c>
      <c r="B13" s="573" t="s">
        <v>190</v>
      </c>
      <c r="C13" s="576">
        <v>5.4</v>
      </c>
      <c r="D13" s="576">
        <v>7</v>
      </c>
      <c r="E13" s="576">
        <v>4.5999999999999996</v>
      </c>
      <c r="F13" s="576">
        <v>-2.6</v>
      </c>
      <c r="G13" s="576">
        <v>2.1</v>
      </c>
      <c r="H13" s="576">
        <v>-0.7</v>
      </c>
      <c r="I13" s="576">
        <v>-4</v>
      </c>
      <c r="J13" s="575">
        <v>3.4</v>
      </c>
    </row>
    <row r="14" spans="1:14" s="135" customFormat="1" ht="14.25" customHeight="1">
      <c r="A14" s="2120" t="s">
        <v>205</v>
      </c>
      <c r="B14" s="2120"/>
      <c r="C14" s="2120"/>
      <c r="D14" s="2120"/>
      <c r="E14" s="2120"/>
      <c r="F14" s="2120"/>
      <c r="G14" s="2120"/>
      <c r="H14" s="2120"/>
      <c r="I14" s="2120"/>
      <c r="J14" s="2120"/>
    </row>
    <row r="15" spans="1:14" s="135" customFormat="1" ht="14.25" customHeight="1">
      <c r="A15" s="2126" t="s">
        <v>208</v>
      </c>
      <c r="B15" s="2126"/>
      <c r="C15" s="2126"/>
      <c r="D15" s="2126"/>
      <c r="E15" s="2126"/>
      <c r="F15" s="2126"/>
      <c r="G15" s="2126"/>
      <c r="H15" s="2126"/>
      <c r="I15" s="2126"/>
      <c r="J15" s="2126"/>
    </row>
    <row r="16" spans="1:14" s="135" customFormat="1" ht="14.25" customHeight="1">
      <c r="A16" s="572">
        <v>2019</v>
      </c>
      <c r="B16" s="573" t="s">
        <v>157</v>
      </c>
      <c r="C16" s="576">
        <v>3.5</v>
      </c>
      <c r="D16" s="576">
        <v>4</v>
      </c>
      <c r="E16" s="576">
        <v>4</v>
      </c>
      <c r="F16" s="576">
        <v>3.8</v>
      </c>
      <c r="G16" s="576">
        <v>2.2000000000000002</v>
      </c>
      <c r="H16" s="576">
        <v>1.5</v>
      </c>
      <c r="I16" s="576">
        <v>7.4</v>
      </c>
      <c r="J16" s="575">
        <v>4.2</v>
      </c>
    </row>
    <row r="17" spans="1:10" s="135" customFormat="1" ht="14.25" customHeight="1">
      <c r="A17" s="572">
        <v>2020</v>
      </c>
      <c r="B17" s="573" t="s">
        <v>190</v>
      </c>
      <c r="C17" s="576">
        <v>4</v>
      </c>
      <c r="D17" s="576">
        <v>4.5999999999999996</v>
      </c>
      <c r="E17" s="576">
        <v>2.9</v>
      </c>
      <c r="F17" s="576">
        <v>4.9000000000000004</v>
      </c>
      <c r="G17" s="576">
        <v>1.7</v>
      </c>
      <c r="H17" s="576">
        <v>2.8</v>
      </c>
      <c r="I17" s="576">
        <v>4.7</v>
      </c>
      <c r="J17" s="575">
        <v>3.4</v>
      </c>
    </row>
    <row r="18" spans="1:10" s="135" customFormat="1" ht="14.25" customHeight="1">
      <c r="A18" s="572"/>
      <c r="B18" s="573" t="s">
        <v>189</v>
      </c>
      <c r="C18" s="575">
        <v>4.5</v>
      </c>
      <c r="D18" s="575">
        <v>4.2</v>
      </c>
      <c r="E18" s="575">
        <v>4.3</v>
      </c>
      <c r="F18" s="575">
        <v>6.3</v>
      </c>
      <c r="G18" s="575">
        <v>5.7</v>
      </c>
      <c r="H18" s="577">
        <v>3.6</v>
      </c>
      <c r="I18" s="575">
        <v>2.5</v>
      </c>
      <c r="J18" s="575">
        <v>3.2</v>
      </c>
    </row>
    <row r="19" spans="1:10" s="135" customFormat="1" ht="14.25" customHeight="1">
      <c r="B19" s="573" t="s">
        <v>191</v>
      </c>
      <c r="C19" s="576">
        <v>4.7</v>
      </c>
      <c r="D19" s="576">
        <v>5.4</v>
      </c>
      <c r="E19" s="576">
        <v>6.2</v>
      </c>
      <c r="F19" s="576">
        <v>8.8000000000000007</v>
      </c>
      <c r="G19" s="576">
        <v>4.7</v>
      </c>
      <c r="H19" s="576">
        <v>4.3</v>
      </c>
      <c r="I19" s="576">
        <v>2.2000000000000002</v>
      </c>
      <c r="J19" s="575">
        <v>3.6</v>
      </c>
    </row>
    <row r="20" spans="1:10" s="135" customFormat="1" ht="14.25" customHeight="1">
      <c r="A20" s="572"/>
      <c r="B20" s="573" t="s">
        <v>157</v>
      </c>
      <c r="C20" s="576">
        <v>4.2</v>
      </c>
      <c r="D20" s="576">
        <v>4.5999999999999996</v>
      </c>
      <c r="E20" s="576">
        <v>5.6</v>
      </c>
      <c r="F20" s="576">
        <v>9.1</v>
      </c>
      <c r="G20" s="576">
        <v>4.0999999999999996</v>
      </c>
      <c r="H20" s="576">
        <v>3.5</v>
      </c>
      <c r="I20" s="576">
        <v>3.7</v>
      </c>
      <c r="J20" s="575">
        <v>2.5</v>
      </c>
    </row>
    <row r="21" spans="1:10" s="135" customFormat="1" ht="14.25" customHeight="1">
      <c r="A21" s="572">
        <v>2021</v>
      </c>
      <c r="B21" s="573" t="s">
        <v>190</v>
      </c>
      <c r="C21" s="576">
        <v>5.4</v>
      </c>
      <c r="D21" s="576">
        <v>6.6</v>
      </c>
      <c r="E21" s="576">
        <v>6.9</v>
      </c>
      <c r="F21" s="576">
        <v>-1.9</v>
      </c>
      <c r="G21" s="576">
        <v>2.4</v>
      </c>
      <c r="H21" s="576">
        <v>3.1</v>
      </c>
      <c r="I21" s="576">
        <v>-3.9</v>
      </c>
      <c r="J21" s="575">
        <v>3.8</v>
      </c>
    </row>
    <row r="22" spans="1:10" s="135" customFormat="1" ht="14.25" customHeight="1">
      <c r="A22" s="2120" t="s">
        <v>209</v>
      </c>
      <c r="B22" s="2120"/>
      <c r="C22" s="2120"/>
      <c r="D22" s="2120"/>
      <c r="E22" s="2120"/>
      <c r="F22" s="2120"/>
      <c r="G22" s="2120"/>
      <c r="H22" s="2120"/>
      <c r="I22" s="2120"/>
      <c r="J22" s="2120"/>
    </row>
    <row r="23" spans="1:10" s="135" customFormat="1" ht="14.25" customHeight="1">
      <c r="A23" s="2125" t="s">
        <v>210</v>
      </c>
      <c r="B23" s="2125"/>
      <c r="C23" s="2125"/>
      <c r="D23" s="2125"/>
      <c r="E23" s="2125"/>
      <c r="F23" s="2125"/>
      <c r="G23" s="2125"/>
      <c r="H23" s="2125"/>
      <c r="I23" s="2125"/>
      <c r="J23" s="2125"/>
    </row>
    <row r="24" spans="1:10" s="135" customFormat="1" ht="14.25" customHeight="1">
      <c r="A24" s="572">
        <v>2019</v>
      </c>
      <c r="B24" s="573" t="s">
        <v>157</v>
      </c>
      <c r="C24" s="576">
        <v>3</v>
      </c>
      <c r="D24" s="576">
        <v>3.4</v>
      </c>
      <c r="E24" s="576">
        <v>3.3</v>
      </c>
      <c r="F24" s="576">
        <v>3.1</v>
      </c>
      <c r="G24" s="576">
        <v>2</v>
      </c>
      <c r="H24" s="576">
        <v>0.8</v>
      </c>
      <c r="I24" s="576">
        <v>6.3</v>
      </c>
      <c r="J24" s="575">
        <v>3.2</v>
      </c>
    </row>
    <row r="25" spans="1:10" s="135" customFormat="1" ht="14.25" customHeight="1">
      <c r="A25" s="572">
        <v>2020</v>
      </c>
      <c r="B25" s="573" t="s">
        <v>190</v>
      </c>
      <c r="C25" s="576">
        <v>3.3</v>
      </c>
      <c r="D25" s="576">
        <v>3.8</v>
      </c>
      <c r="E25" s="576">
        <v>2</v>
      </c>
      <c r="F25" s="576">
        <v>3.4</v>
      </c>
      <c r="G25" s="576">
        <v>1.4</v>
      </c>
      <c r="H25" s="576">
        <v>2.2000000000000002</v>
      </c>
      <c r="I25" s="576">
        <v>4.2</v>
      </c>
      <c r="J25" s="575">
        <v>1.4</v>
      </c>
    </row>
    <row r="26" spans="1:10" s="135" customFormat="1" ht="14.25" customHeight="1">
      <c r="A26" s="572"/>
      <c r="B26" s="573" t="s">
        <v>189</v>
      </c>
      <c r="C26" s="575">
        <v>3.8</v>
      </c>
      <c r="D26" s="575">
        <v>3.4</v>
      </c>
      <c r="E26" s="575">
        <v>3.6</v>
      </c>
      <c r="F26" s="575">
        <v>4.9000000000000004</v>
      </c>
      <c r="G26" s="575">
        <v>5.5</v>
      </c>
      <c r="H26" s="575">
        <v>3</v>
      </c>
      <c r="I26" s="575">
        <v>1.8</v>
      </c>
      <c r="J26" s="575">
        <v>2</v>
      </c>
    </row>
    <row r="27" spans="1:10" s="135" customFormat="1" ht="14.25" customHeight="1">
      <c r="B27" s="573" t="s">
        <v>191</v>
      </c>
      <c r="C27" s="576">
        <v>3.9</v>
      </c>
      <c r="D27" s="576">
        <v>4.5999999999999996</v>
      </c>
      <c r="E27" s="576">
        <v>5.6</v>
      </c>
      <c r="F27" s="576">
        <v>7.5</v>
      </c>
      <c r="G27" s="576">
        <v>4.5</v>
      </c>
      <c r="H27" s="576">
        <v>3.7</v>
      </c>
      <c r="I27" s="576">
        <v>2.1</v>
      </c>
      <c r="J27" s="575">
        <v>2.6</v>
      </c>
    </row>
    <row r="28" spans="1:10" s="135" customFormat="1" ht="14.25" customHeight="1">
      <c r="A28" s="572"/>
      <c r="B28" s="573" t="s">
        <v>157</v>
      </c>
      <c r="C28" s="576">
        <v>3.5</v>
      </c>
      <c r="D28" s="576">
        <v>3.8</v>
      </c>
      <c r="E28" s="576">
        <v>4.8</v>
      </c>
      <c r="F28" s="576">
        <v>7.7</v>
      </c>
      <c r="G28" s="576">
        <v>3.9</v>
      </c>
      <c r="H28" s="576">
        <v>2.9</v>
      </c>
      <c r="I28" s="576">
        <v>3.4</v>
      </c>
      <c r="J28" s="575">
        <v>1.6</v>
      </c>
    </row>
    <row r="29" spans="1:10" s="135" customFormat="1" ht="14.25" customHeight="1">
      <c r="A29" s="572">
        <v>2021</v>
      </c>
      <c r="B29" s="573" t="s">
        <v>190</v>
      </c>
      <c r="C29" s="576">
        <v>4.5</v>
      </c>
      <c r="D29" s="576">
        <v>5.5</v>
      </c>
      <c r="E29" s="576">
        <v>5.4</v>
      </c>
      <c r="F29" s="576">
        <v>-3</v>
      </c>
      <c r="G29" s="576">
        <v>2.2000000000000002</v>
      </c>
      <c r="H29" s="576">
        <v>2.5</v>
      </c>
      <c r="I29" s="576">
        <v>-4.3</v>
      </c>
      <c r="J29" s="575">
        <v>2.4</v>
      </c>
    </row>
    <row r="30" spans="1:10" ht="15" customHeight="1">
      <c r="A30" s="2131" t="s">
        <v>1760</v>
      </c>
      <c r="B30" s="2131"/>
      <c r="C30" s="2131"/>
      <c r="D30" s="2131"/>
      <c r="E30" s="2131"/>
      <c r="F30" s="2131"/>
      <c r="G30" s="2131"/>
      <c r="H30" s="2131"/>
      <c r="I30" s="2131"/>
      <c r="J30" s="2131"/>
    </row>
    <row r="31" spans="1:10">
      <c r="A31" s="2087" t="s">
        <v>425</v>
      </c>
      <c r="B31" s="2087"/>
      <c r="C31" s="2087"/>
      <c r="D31" s="2087"/>
      <c r="E31" s="2087"/>
      <c r="F31" s="2087"/>
      <c r="G31" s="2087"/>
      <c r="H31" s="2087"/>
      <c r="I31" s="2087"/>
      <c r="J31" s="2087"/>
    </row>
  </sheetData>
  <mergeCells count="11">
    <mergeCell ref="A1:I1"/>
    <mergeCell ref="A15:J15"/>
    <mergeCell ref="A14:J14"/>
    <mergeCell ref="A4:B4"/>
    <mergeCell ref="A5:B5"/>
    <mergeCell ref="A31:J31"/>
    <mergeCell ref="A7:J7"/>
    <mergeCell ref="A6:J6"/>
    <mergeCell ref="A30:J30"/>
    <mergeCell ref="A22:J22"/>
    <mergeCell ref="A23:J23"/>
  </mergeCells>
  <phoneticPr fontId="0" type="noConversion"/>
  <hyperlinks>
    <hyperlink ref="J1" location="'Spis tablic     List of tables'!A1" display="Powrót do spisu tablic"/>
    <hyperlink ref="J2" location="'Spis tablic     List of tables'!A1" display="Powrót do spisu tablic"/>
    <hyperlink ref="K1:M1" location="'Spis tablic     List of tables'!A30" display="Powrót do spisu tablic"/>
    <hyperlink ref="K1:M2" location="'Spis tablic   List of tables'!A82" display="Powrót do spisu tablic"/>
    <hyperlink ref="K1:K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pane ySplit="12" topLeftCell="A13" activePane="bottomLeft" state="frozen"/>
      <selection pane="bottomLeft" activeCell="G34" sqref="G34"/>
    </sheetView>
  </sheetViews>
  <sheetFormatPr defaultColWidth="9" defaultRowHeight="14.25"/>
  <cols>
    <col min="1" max="1" width="7.125" style="1007" customWidth="1"/>
    <col min="2" max="2" width="13.625" style="1007" customWidth="1"/>
    <col min="3" max="11" width="10.625" style="1007" customWidth="1"/>
    <col min="12" max="16384" width="9" style="1007"/>
  </cols>
  <sheetData>
    <row r="1" spans="1:13" ht="15" customHeight="1">
      <c r="A1" s="1818" t="s">
        <v>1733</v>
      </c>
      <c r="B1" s="1818"/>
      <c r="C1" s="1818"/>
      <c r="D1" s="1818"/>
      <c r="E1" s="1818"/>
      <c r="F1" s="1818"/>
      <c r="J1" s="1845" t="s">
        <v>3</v>
      </c>
      <c r="K1" s="1845"/>
      <c r="M1" s="50"/>
    </row>
    <row r="2" spans="1:13" ht="15" customHeight="1">
      <c r="A2" s="1826" t="s">
        <v>967</v>
      </c>
      <c r="B2" s="1826"/>
      <c r="C2" s="1826"/>
      <c r="D2" s="1826"/>
      <c r="E2" s="1826"/>
      <c r="F2" s="1826"/>
      <c r="J2" s="1846" t="s">
        <v>4</v>
      </c>
      <c r="K2" s="1846"/>
      <c r="M2" s="50"/>
    </row>
    <row r="3" spans="1:13" s="122" customFormat="1" ht="15" customHeight="1">
      <c r="A3" s="1864" t="s">
        <v>462</v>
      </c>
      <c r="B3" s="1865"/>
      <c r="C3" s="319"/>
      <c r="D3" s="320"/>
      <c r="E3" s="321"/>
      <c r="F3" s="1809" t="s">
        <v>1111</v>
      </c>
      <c r="G3" s="1842"/>
      <c r="H3" s="1851" t="s">
        <v>675</v>
      </c>
      <c r="I3" s="1829"/>
      <c r="J3" s="1829"/>
      <c r="K3" s="1829"/>
    </row>
    <row r="4" spans="1:13" s="122" customFormat="1" ht="15" customHeight="1">
      <c r="A4" s="1861"/>
      <c r="B4" s="1862"/>
      <c r="C4" s="1843" t="s">
        <v>1397</v>
      </c>
      <c r="D4" s="1827"/>
      <c r="E4" s="1831"/>
      <c r="F4" s="1843"/>
      <c r="G4" s="1831"/>
      <c r="H4" s="1844" t="s">
        <v>676</v>
      </c>
      <c r="I4" s="1833"/>
      <c r="J4" s="1833"/>
      <c r="K4" s="1833"/>
    </row>
    <row r="5" spans="1:13" s="122" customFormat="1" ht="15" customHeight="1">
      <c r="A5" s="1859" t="s">
        <v>463</v>
      </c>
      <c r="B5" s="1860"/>
      <c r="C5" s="1843"/>
      <c r="D5" s="1827"/>
      <c r="E5" s="1831"/>
      <c r="F5" s="1843"/>
      <c r="G5" s="1831"/>
      <c r="H5" s="1809" t="s">
        <v>674</v>
      </c>
      <c r="I5" s="1852"/>
      <c r="J5" s="1852"/>
      <c r="K5" s="1852"/>
    </row>
    <row r="6" spans="1:13" s="122" customFormat="1" ht="15" customHeight="1">
      <c r="A6" s="1861" t="s">
        <v>1108</v>
      </c>
      <c r="B6" s="1862"/>
      <c r="C6" s="1843"/>
      <c r="D6" s="1827"/>
      <c r="E6" s="1831"/>
      <c r="F6" s="1843"/>
      <c r="G6" s="1831"/>
      <c r="H6" s="1844" t="s">
        <v>673</v>
      </c>
      <c r="I6" s="1833"/>
      <c r="J6" s="1833"/>
      <c r="K6" s="1833"/>
    </row>
    <row r="7" spans="1:13" s="122" customFormat="1" ht="15" customHeight="1">
      <c r="A7" s="1861"/>
      <c r="B7" s="1862"/>
      <c r="C7" s="1804" t="s">
        <v>1110</v>
      </c>
      <c r="D7" s="1832"/>
      <c r="E7" s="1813"/>
      <c r="F7" s="1804" t="s">
        <v>1399</v>
      </c>
      <c r="G7" s="1813"/>
      <c r="H7" s="1809" t="s">
        <v>677</v>
      </c>
      <c r="I7" s="1842"/>
      <c r="J7" s="1809" t="s">
        <v>679</v>
      </c>
      <c r="K7" s="1852"/>
    </row>
    <row r="8" spans="1:13" s="122" customFormat="1" ht="15" customHeight="1">
      <c r="A8" s="1853" t="s">
        <v>1109</v>
      </c>
      <c r="B8" s="1863"/>
      <c r="C8" s="1804"/>
      <c r="D8" s="1832"/>
      <c r="E8" s="1813"/>
      <c r="F8" s="1804"/>
      <c r="G8" s="1813"/>
      <c r="H8" s="1843"/>
      <c r="I8" s="1831"/>
      <c r="J8" s="1843"/>
      <c r="K8" s="1827"/>
    </row>
    <row r="9" spans="1:13" s="122" customFormat="1" ht="15" customHeight="1">
      <c r="A9" s="1853"/>
      <c r="B9" s="1863"/>
      <c r="C9" s="1011"/>
      <c r="D9" s="1012"/>
      <c r="E9" s="1013"/>
      <c r="F9" s="1804"/>
      <c r="G9" s="1813"/>
      <c r="H9" s="1804" t="s">
        <v>678</v>
      </c>
      <c r="I9" s="1813"/>
      <c r="J9" s="1804" t="s">
        <v>680</v>
      </c>
      <c r="K9" s="1832"/>
    </row>
    <row r="10" spans="1:13" s="122" customFormat="1" ht="15" customHeight="1">
      <c r="A10" s="1861" t="s">
        <v>1107</v>
      </c>
      <c r="B10" s="1862"/>
      <c r="C10" s="324"/>
      <c r="D10" s="325"/>
      <c r="E10" s="326"/>
      <c r="F10" s="1857"/>
      <c r="G10" s="1858"/>
      <c r="H10" s="1844"/>
      <c r="I10" s="1834"/>
      <c r="J10" s="1844"/>
      <c r="K10" s="1833"/>
    </row>
    <row r="11" spans="1:13" s="122" customFormat="1" ht="15" customHeight="1">
      <c r="A11" s="1853" t="s">
        <v>470</v>
      </c>
      <c r="B11" s="1854"/>
      <c r="C11" s="330" t="s">
        <v>835</v>
      </c>
      <c r="D11" s="1816" t="s">
        <v>6</v>
      </c>
      <c r="E11" s="1816" t="s">
        <v>7</v>
      </c>
      <c r="F11" s="330" t="s">
        <v>836</v>
      </c>
      <c r="G11" s="1837" t="s">
        <v>6</v>
      </c>
      <c r="H11" s="1847" t="s">
        <v>6</v>
      </c>
      <c r="I11" s="1847" t="s">
        <v>7</v>
      </c>
      <c r="J11" s="1847" t="s">
        <v>6</v>
      </c>
      <c r="K11" s="1849" t="s">
        <v>7</v>
      </c>
    </row>
    <row r="12" spans="1:13" s="122" customFormat="1" ht="15" customHeight="1">
      <c r="A12" s="1855"/>
      <c r="B12" s="1856"/>
      <c r="C12" s="1280" t="s">
        <v>1785</v>
      </c>
      <c r="D12" s="1817"/>
      <c r="E12" s="1817"/>
      <c r="F12" s="1280" t="s">
        <v>1786</v>
      </c>
      <c r="G12" s="1838"/>
      <c r="H12" s="1848"/>
      <c r="I12" s="1848"/>
      <c r="J12" s="1848"/>
      <c r="K12" s="1850"/>
    </row>
    <row r="13" spans="1:13" s="122" customFormat="1" ht="15" customHeight="1">
      <c r="A13" s="332">
        <v>2019</v>
      </c>
      <c r="B13" s="333" t="s">
        <v>8</v>
      </c>
      <c r="C13" s="1198">
        <v>4142.6499999999996</v>
      </c>
      <c r="D13" s="1192">
        <v>105.8</v>
      </c>
      <c r="E13" s="1192" t="s">
        <v>150</v>
      </c>
      <c r="F13" s="335">
        <v>2062.4299999999998</v>
      </c>
      <c r="G13" s="341">
        <v>105</v>
      </c>
      <c r="H13" s="336">
        <v>97.5</v>
      </c>
      <c r="I13" s="305" t="s">
        <v>152</v>
      </c>
      <c r="J13" s="336">
        <v>93.5</v>
      </c>
      <c r="K13" s="1010" t="s">
        <v>152</v>
      </c>
    </row>
    <row r="14" spans="1:13" s="122" customFormat="1" ht="15" customHeight="1">
      <c r="A14" s="332">
        <v>2020</v>
      </c>
      <c r="B14" s="333" t="s">
        <v>8</v>
      </c>
      <c r="C14" s="1198">
        <v>4400.2299999999996</v>
      </c>
      <c r="D14" s="1392">
        <v>106.2</v>
      </c>
      <c r="E14" s="1392" t="s">
        <v>150</v>
      </c>
      <c r="F14" s="335">
        <v>2182.02</v>
      </c>
      <c r="G14" s="341">
        <v>105.79849982787296</v>
      </c>
      <c r="H14" s="336" t="s">
        <v>1993</v>
      </c>
      <c r="I14" s="305" t="s">
        <v>152</v>
      </c>
      <c r="J14" s="336" t="s">
        <v>1995</v>
      </c>
      <c r="K14" s="1010" t="s">
        <v>152</v>
      </c>
    </row>
    <row r="15" spans="1:13" s="122" customFormat="1" ht="15" customHeight="1">
      <c r="A15" s="312"/>
      <c r="B15" s="314"/>
      <c r="C15" s="314"/>
      <c r="D15" s="1191"/>
      <c r="E15" s="1191"/>
      <c r="F15" s="312"/>
      <c r="G15" s="307"/>
      <c r="H15" s="307"/>
      <c r="I15" s="307"/>
      <c r="J15" s="307"/>
      <c r="K15" s="314"/>
    </row>
    <row r="16" spans="1:13" s="122" customFormat="1" ht="15" customHeight="1">
      <c r="A16" s="234">
        <v>2020</v>
      </c>
      <c r="B16" s="718" t="s">
        <v>53</v>
      </c>
      <c r="C16" s="337">
        <v>4381.49</v>
      </c>
      <c r="D16" s="309">
        <v>107.3</v>
      </c>
      <c r="E16" s="309">
        <v>98.1</v>
      </c>
      <c r="F16" s="338" t="s">
        <v>152</v>
      </c>
      <c r="G16" s="339" t="s">
        <v>150</v>
      </c>
      <c r="H16" s="340">
        <v>90.758122743682321</v>
      </c>
      <c r="I16" s="340">
        <v>107.28307254623044</v>
      </c>
      <c r="J16" s="340">
        <v>79.354662291495757</v>
      </c>
      <c r="K16" s="1014">
        <v>105.22117476432197</v>
      </c>
    </row>
    <row r="17" spans="1:11" s="122" customFormat="1" ht="15" customHeight="1">
      <c r="A17" s="115"/>
      <c r="B17" s="718" t="s">
        <v>54</v>
      </c>
      <c r="C17" s="337">
        <v>4244.91</v>
      </c>
      <c r="D17" s="311">
        <v>109</v>
      </c>
      <c r="E17" s="309">
        <v>96.9</v>
      </c>
      <c r="F17" s="338" t="s">
        <v>152</v>
      </c>
      <c r="G17" s="339" t="s">
        <v>150</v>
      </c>
      <c r="H17" s="340">
        <v>88.755674543126531</v>
      </c>
      <c r="I17" s="340">
        <v>101.10050384513391</v>
      </c>
      <c r="J17" s="340">
        <v>76.805517987557479</v>
      </c>
      <c r="K17" s="1014">
        <v>97.846312887663672</v>
      </c>
    </row>
    <row r="18" spans="1:11" s="122" customFormat="1" ht="15" customHeight="1">
      <c r="A18" s="115"/>
      <c r="B18" s="718" t="s">
        <v>43</v>
      </c>
      <c r="C18" s="337">
        <v>4311</v>
      </c>
      <c r="D18" s="309">
        <v>105.9</v>
      </c>
      <c r="E18" s="309">
        <v>101.6</v>
      </c>
      <c r="F18" s="335">
        <v>2127.1799999999998</v>
      </c>
      <c r="G18" s="1342">
        <v>105.7</v>
      </c>
      <c r="H18" s="340">
        <v>92.619132927266207</v>
      </c>
      <c r="I18" s="340">
        <v>101.70491803278688</v>
      </c>
      <c r="J18" s="340">
        <v>77.940560904143993</v>
      </c>
      <c r="K18" s="1014">
        <v>98.362387744321182</v>
      </c>
    </row>
    <row r="19" spans="1:11" s="122" customFormat="1" ht="15" customHeight="1">
      <c r="A19" s="115"/>
      <c r="B19" s="1343" t="s">
        <v>10</v>
      </c>
      <c r="C19" s="337">
        <v>4099.7299999999996</v>
      </c>
      <c r="D19" s="309">
        <v>100.1</v>
      </c>
      <c r="E19" s="309">
        <v>95.1</v>
      </c>
      <c r="F19" s="338" t="s">
        <v>152</v>
      </c>
      <c r="G19" s="339" t="s">
        <v>150</v>
      </c>
      <c r="H19" s="340">
        <v>100.08534503779568</v>
      </c>
      <c r="I19" s="340">
        <v>105.85428755641522</v>
      </c>
      <c r="J19" s="340">
        <v>78.862466972604651</v>
      </c>
      <c r="K19" s="1014">
        <v>101.52166129609739</v>
      </c>
    </row>
    <row r="20" spans="1:11" s="122" customFormat="1" ht="15" customHeight="1">
      <c r="A20" s="115"/>
      <c r="B20" s="1343" t="s">
        <v>11</v>
      </c>
      <c r="C20" s="337">
        <v>4056.3</v>
      </c>
      <c r="D20" s="309">
        <v>99.4</v>
      </c>
      <c r="E20" s="309">
        <v>98.9</v>
      </c>
      <c r="F20" s="338" t="s">
        <v>152</v>
      </c>
      <c r="G20" s="339" t="s">
        <v>150</v>
      </c>
      <c r="H20" s="340">
        <v>105.86495810744209</v>
      </c>
      <c r="I20" s="340">
        <v>104.66561091484957</v>
      </c>
      <c r="J20" s="340">
        <v>73.000940733772353</v>
      </c>
      <c r="K20" s="1014">
        <v>95.785575736201721</v>
      </c>
    </row>
    <row r="21" spans="1:11" s="122" customFormat="1" ht="15" customHeight="1">
      <c r="A21" s="115"/>
      <c r="B21" s="1343" t="s">
        <v>12</v>
      </c>
      <c r="C21" s="337">
        <v>4144.9799999999996</v>
      </c>
      <c r="D21" s="309">
        <v>101.4</v>
      </c>
      <c r="E21" s="309">
        <v>102.2</v>
      </c>
      <c r="F21" s="335">
        <v>2154.34</v>
      </c>
      <c r="G21" s="341">
        <v>105.68934982363359</v>
      </c>
      <c r="H21" s="340">
        <v>105.12460063897764</v>
      </c>
      <c r="I21" s="340">
        <v>95.740223463687158</v>
      </c>
      <c r="J21" s="340">
        <v>79.922081536106845</v>
      </c>
      <c r="K21" s="1014">
        <v>105.7437407952872</v>
      </c>
    </row>
    <row r="22" spans="1:11" s="122" customFormat="1" ht="15" customHeight="1">
      <c r="A22" s="115"/>
      <c r="B22" s="333" t="s">
        <v>13</v>
      </c>
      <c r="C22" s="337">
        <v>4446.59</v>
      </c>
      <c r="D22" s="309">
        <v>106.4</v>
      </c>
      <c r="E22" s="309">
        <v>107.3</v>
      </c>
      <c r="F22" s="338" t="s">
        <v>152</v>
      </c>
      <c r="G22" s="339" t="s">
        <v>150</v>
      </c>
      <c r="H22" s="340">
        <v>114.88190117374293</v>
      </c>
      <c r="I22" s="340">
        <v>96.37734014101629</v>
      </c>
      <c r="J22" s="340">
        <v>93.68512110726644</v>
      </c>
      <c r="K22" s="1014">
        <v>94.272284122562681</v>
      </c>
    </row>
    <row r="23" spans="1:11" s="122" customFormat="1" ht="15" customHeight="1">
      <c r="A23" s="115"/>
      <c r="B23" s="333" t="s">
        <v>14</v>
      </c>
      <c r="C23" s="337">
        <v>4408.1899999999996</v>
      </c>
      <c r="D23" s="309">
        <v>105.5</v>
      </c>
      <c r="E23" s="309">
        <v>99.1</v>
      </c>
      <c r="F23" s="338" t="s">
        <v>152</v>
      </c>
      <c r="G23" s="339" t="s">
        <v>150</v>
      </c>
      <c r="H23" s="340">
        <v>101.66172106824925</v>
      </c>
      <c r="I23" s="340">
        <v>86.427850655903129</v>
      </c>
      <c r="J23" s="340">
        <v>90.988427243407315</v>
      </c>
      <c r="K23" s="1014">
        <v>88.568790397045248</v>
      </c>
    </row>
    <row r="24" spans="1:11" s="122" customFormat="1" ht="15" customHeight="1">
      <c r="A24" s="115"/>
      <c r="B24" s="333" t="s">
        <v>15</v>
      </c>
      <c r="C24" s="337">
        <v>4477.34</v>
      </c>
      <c r="D24" s="309">
        <v>107.8</v>
      </c>
      <c r="E24" s="1414">
        <v>101.6</v>
      </c>
      <c r="F24" s="1420">
        <v>2171.8200000000002</v>
      </c>
      <c r="G24" s="341">
        <v>105.75363010430161</v>
      </c>
      <c r="H24" s="340">
        <v>106.56977606406643</v>
      </c>
      <c r="I24" s="340">
        <v>104.87448920023353</v>
      </c>
      <c r="J24" s="340">
        <v>95.30873354348229</v>
      </c>
      <c r="K24" s="1014">
        <v>107.17264386989159</v>
      </c>
    </row>
    <row r="25" spans="1:11" s="122" customFormat="1" ht="15" customHeight="1">
      <c r="A25" s="115"/>
      <c r="B25" s="333" t="s">
        <v>16</v>
      </c>
      <c r="C25" s="337">
        <v>4537.1000000000004</v>
      </c>
      <c r="D25" s="309">
        <v>108.7</v>
      </c>
      <c r="E25" s="309">
        <v>101.3</v>
      </c>
      <c r="F25" s="338" t="s">
        <v>152</v>
      </c>
      <c r="G25" s="339" t="s">
        <v>150</v>
      </c>
      <c r="H25" s="340">
        <v>114.00385699451118</v>
      </c>
      <c r="I25" s="340">
        <v>106.94405789034232</v>
      </c>
      <c r="J25" s="340">
        <v>107.12380952380953</v>
      </c>
      <c r="K25" s="1014">
        <v>109.41634241245137</v>
      </c>
    </row>
    <row r="26" spans="1:11" s="122" customFormat="1" ht="15" customHeight="1">
      <c r="A26" s="115"/>
      <c r="B26" s="333" t="s">
        <v>17</v>
      </c>
      <c r="C26" s="337">
        <v>4430.8</v>
      </c>
      <c r="D26" s="309">
        <v>106.7</v>
      </c>
      <c r="E26" s="309">
        <v>97.7</v>
      </c>
      <c r="F26" s="338" t="s">
        <v>152</v>
      </c>
      <c r="G26" s="339" t="s">
        <v>150</v>
      </c>
      <c r="H26" s="340">
        <v>119.13765936112304</v>
      </c>
      <c r="I26" s="340">
        <v>108.2238126219909</v>
      </c>
      <c r="J26" s="340">
        <v>101.82016745540589</v>
      </c>
      <c r="K26" s="1014">
        <v>99.466571834992877</v>
      </c>
    </row>
    <row r="27" spans="1:11" s="122" customFormat="1" ht="15" customHeight="1">
      <c r="A27" s="115"/>
      <c r="B27" s="333" t="s">
        <v>18</v>
      </c>
      <c r="C27" s="337">
        <v>4828.45</v>
      </c>
      <c r="D27" s="311">
        <v>108.1</v>
      </c>
      <c r="E27" s="311">
        <v>109</v>
      </c>
      <c r="F27" s="335">
        <v>2182.02</v>
      </c>
      <c r="G27" s="341">
        <v>105.79849982787296</v>
      </c>
      <c r="H27" s="340">
        <v>120.5547652916074</v>
      </c>
      <c r="I27" s="340">
        <v>101.89972345797764</v>
      </c>
      <c r="J27" s="340">
        <v>112.61783901377811</v>
      </c>
      <c r="K27" s="1014">
        <v>111.0475509474437</v>
      </c>
    </row>
    <row r="28" spans="1:11" s="122" customFormat="1" ht="15" customHeight="1">
      <c r="A28" s="115"/>
      <c r="B28" s="968"/>
      <c r="C28" s="337"/>
      <c r="D28" s="968"/>
      <c r="E28" s="968"/>
      <c r="F28" s="968"/>
      <c r="G28" s="968"/>
      <c r="H28" s="968"/>
      <c r="I28" s="968"/>
      <c r="J28" s="968"/>
      <c r="K28" s="969"/>
    </row>
    <row r="29" spans="1:11" s="122" customFormat="1" ht="15" customHeight="1">
      <c r="A29" s="1502">
        <v>2021</v>
      </c>
      <c r="B29" s="718" t="s">
        <v>53</v>
      </c>
      <c r="C29" s="337">
        <v>4648.47</v>
      </c>
      <c r="D29" s="309">
        <v>106.1</v>
      </c>
      <c r="E29" s="309">
        <v>96.3</v>
      </c>
      <c r="F29" s="338" t="s">
        <v>152</v>
      </c>
      <c r="G29" s="339" t="s">
        <v>150</v>
      </c>
      <c r="H29" s="340">
        <v>118.32405197560327</v>
      </c>
      <c r="I29" s="340">
        <v>105.29793510324484</v>
      </c>
      <c r="J29" s="340">
        <v>106.58166781529978</v>
      </c>
      <c r="K29" s="1014">
        <v>99.581455247907286</v>
      </c>
    </row>
    <row r="30" spans="1:11" s="122" customFormat="1" ht="15" customHeight="1">
      <c r="A30" s="115"/>
      <c r="B30" s="718" t="s">
        <v>54</v>
      </c>
      <c r="C30" s="337">
        <v>4476.4399999999996</v>
      </c>
      <c r="D30" s="309">
        <v>105.5</v>
      </c>
      <c r="E30" s="309">
        <v>96.3</v>
      </c>
      <c r="F30" s="338" t="s">
        <v>152</v>
      </c>
      <c r="G30" s="339" t="s">
        <v>150</v>
      </c>
      <c r="H30" s="340">
        <v>122.85901639344263</v>
      </c>
      <c r="I30" s="340">
        <v>104.97534737785747</v>
      </c>
      <c r="J30" s="340">
        <v>119.19351998591301</v>
      </c>
      <c r="K30" s="1014">
        <v>109.42450695118009</v>
      </c>
    </row>
    <row r="31" spans="1:11" s="122" customFormat="1" ht="15" customHeight="1">
      <c r="A31" s="115"/>
      <c r="B31" s="718" t="s">
        <v>43</v>
      </c>
      <c r="C31" s="337">
        <v>4702.93</v>
      </c>
      <c r="D31" s="309">
        <v>109.1</v>
      </c>
      <c r="E31" s="1554">
        <v>105.1</v>
      </c>
      <c r="F31" s="1710">
        <v>2290.02</v>
      </c>
      <c r="G31" s="341">
        <v>107.7</v>
      </c>
      <c r="H31" s="340">
        <v>124.20373952288845</v>
      </c>
      <c r="I31" s="340">
        <v>102.81810418445771</v>
      </c>
      <c r="J31" s="340">
        <v>128.17758682420336</v>
      </c>
      <c r="K31" s="1014">
        <v>105.77633328408922</v>
      </c>
    </row>
    <row r="32" spans="1:11" s="67" customFormat="1" ht="15" customHeight="1">
      <c r="A32" s="165" t="s">
        <v>1398</v>
      </c>
      <c r="C32" s="1555"/>
      <c r="D32" s="166"/>
      <c r="E32" s="166"/>
      <c r="F32" s="1413"/>
      <c r="G32" s="1413"/>
      <c r="H32" s="166"/>
    </row>
    <row r="33" spans="1:6" s="59" customFormat="1" ht="15" customHeight="1">
      <c r="A33" s="919" t="s">
        <v>1400</v>
      </c>
    </row>
    <row r="34" spans="1:6">
      <c r="F34" s="1015"/>
    </row>
  </sheetData>
  <mergeCells count="29">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 ref="H7:I8"/>
    <mergeCell ref="J9:K10"/>
    <mergeCell ref="J1:K1"/>
    <mergeCell ref="J2:K2"/>
    <mergeCell ref="J11:J12"/>
    <mergeCell ref="K11:K12"/>
    <mergeCell ref="H11:H12"/>
    <mergeCell ref="H9:I10"/>
    <mergeCell ref="H3:K3"/>
    <mergeCell ref="H4:K4"/>
    <mergeCell ref="H5:K5"/>
    <mergeCell ref="I11:I12"/>
    <mergeCell ref="H6:K6"/>
    <mergeCell ref="J7:K8"/>
  </mergeCells>
  <phoneticPr fontId="0" type="noConversion"/>
  <hyperlinks>
    <hyperlink ref="J1" location="'Spis tablic     List of tables'!A4" display="Powrót do spisu tablic"/>
    <hyperlink ref="J2" location="'Spis tablic     List of tables'!A4" display="Return to list tables"/>
    <hyperlink ref="J1:K2" location="'Spis tablic   List of tables'!A7"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pane ySplit="5" topLeftCell="A6" activePane="bottomLeft" state="frozen"/>
      <selection pane="bottomLeft" activeCell="A4" sqref="A4:B4"/>
    </sheetView>
  </sheetViews>
  <sheetFormatPr defaultColWidth="9" defaultRowHeight="12.75"/>
  <cols>
    <col min="1" max="2" width="6.625" style="12" customWidth="1"/>
    <col min="3" max="3" width="9.625" style="12" customWidth="1"/>
    <col min="4" max="13" width="11.625" style="12" customWidth="1"/>
    <col min="14" max="14" width="2.375" style="12" customWidth="1"/>
    <col min="15" max="15" width="9" style="12"/>
    <col min="16" max="16" width="2.375" style="12" customWidth="1"/>
    <col min="17" max="17" width="9" style="12"/>
    <col min="18" max="18" width="2.375" style="12" customWidth="1"/>
    <col min="19" max="19" width="9" style="12"/>
    <col min="20" max="20" width="2.375" style="12" customWidth="1"/>
    <col min="21" max="21" width="9" style="12"/>
    <col min="22" max="22" width="2.375" style="12" customWidth="1"/>
    <col min="23" max="23" width="9" style="12"/>
    <col min="24" max="24" width="2.375" style="12" customWidth="1"/>
    <col min="25" max="25" width="9" style="12"/>
    <col min="26" max="26" width="2.375" style="12" customWidth="1"/>
    <col min="27" max="27" width="9" style="12"/>
    <col min="28" max="28" width="2.375" style="12" customWidth="1"/>
    <col min="29" max="16384" width="9" style="12"/>
  </cols>
  <sheetData>
    <row r="1" spans="1:13" s="16" customFormat="1" ht="30" customHeight="1">
      <c r="A1" s="2132" t="s">
        <v>1380</v>
      </c>
      <c r="B1" s="2132"/>
      <c r="C1" s="2132"/>
      <c r="D1" s="2132"/>
      <c r="E1" s="2132"/>
      <c r="F1" s="2132"/>
      <c r="G1" s="2132"/>
      <c r="H1" s="2132"/>
      <c r="I1" s="2132"/>
      <c r="J1" s="292" t="s">
        <v>3</v>
      </c>
      <c r="L1" s="1064"/>
      <c r="M1" s="1007"/>
    </row>
    <row r="2" spans="1:13" s="16" customFormat="1" ht="15" customHeight="1">
      <c r="A2" s="1063" t="s">
        <v>1503</v>
      </c>
      <c r="B2" s="33"/>
      <c r="C2" s="33"/>
      <c r="D2" s="33"/>
      <c r="E2" s="33"/>
      <c r="F2" s="33"/>
      <c r="G2" s="33"/>
      <c r="H2" s="33"/>
      <c r="I2" s="33"/>
      <c r="J2" s="292" t="s">
        <v>4</v>
      </c>
      <c r="K2" s="1064"/>
      <c r="L2" s="1064"/>
      <c r="M2" s="1007"/>
    </row>
    <row r="3" spans="1:13" s="135" customFormat="1" ht="15" customHeight="1">
      <c r="A3" s="568" t="s">
        <v>531</v>
      </c>
      <c r="B3" s="434"/>
      <c r="C3" s="569" t="s">
        <v>531</v>
      </c>
      <c r="D3" s="570"/>
      <c r="E3" s="570"/>
      <c r="F3" s="570"/>
      <c r="G3" s="570"/>
      <c r="H3" s="570"/>
      <c r="I3" s="570"/>
      <c r="J3" s="570"/>
    </row>
    <row r="4" spans="1:13" s="135" customFormat="1" ht="57" customHeight="1">
      <c r="A4" s="1861" t="s">
        <v>462</v>
      </c>
      <c r="B4" s="1862"/>
      <c r="C4" s="439" t="s">
        <v>460</v>
      </c>
      <c r="D4" s="413" t="s">
        <v>564</v>
      </c>
      <c r="E4" s="413" t="s">
        <v>1136</v>
      </c>
      <c r="F4" s="571" t="s">
        <v>572</v>
      </c>
      <c r="G4" s="413" t="s">
        <v>1137</v>
      </c>
      <c r="H4" s="413" t="s">
        <v>645</v>
      </c>
      <c r="I4" s="413" t="s">
        <v>646</v>
      </c>
      <c r="J4" s="438" t="s">
        <v>1182</v>
      </c>
    </row>
    <row r="5" spans="1:13" s="135" customFormat="1" ht="58.5" customHeight="1">
      <c r="A5" s="1991" t="s">
        <v>463</v>
      </c>
      <c r="B5" s="2119"/>
      <c r="C5" s="990" t="s">
        <v>641</v>
      </c>
      <c r="D5" s="997" t="s">
        <v>456</v>
      </c>
      <c r="E5" s="997" t="s">
        <v>453</v>
      </c>
      <c r="F5" s="1060" t="s">
        <v>570</v>
      </c>
      <c r="G5" s="997" t="s">
        <v>642</v>
      </c>
      <c r="H5" s="997" t="s">
        <v>643</v>
      </c>
      <c r="I5" s="997" t="s">
        <v>1181</v>
      </c>
      <c r="J5" s="990" t="s">
        <v>644</v>
      </c>
    </row>
    <row r="6" spans="1:13" s="135" customFormat="1" ht="14.25" customHeight="1">
      <c r="A6" s="2124" t="s">
        <v>206</v>
      </c>
      <c r="B6" s="2124"/>
      <c r="C6" s="2124"/>
      <c r="D6" s="2124"/>
      <c r="E6" s="2124"/>
      <c r="F6" s="2124"/>
      <c r="G6" s="2124"/>
      <c r="H6" s="2124"/>
      <c r="I6" s="2124"/>
      <c r="J6" s="2124"/>
    </row>
    <row r="7" spans="1:13" s="135" customFormat="1" ht="14.25" customHeight="1">
      <c r="A7" s="2126" t="s">
        <v>207</v>
      </c>
      <c r="B7" s="2126"/>
      <c r="C7" s="2126"/>
      <c r="D7" s="2126"/>
      <c r="E7" s="2126"/>
      <c r="F7" s="2126"/>
      <c r="G7" s="2126"/>
      <c r="H7" s="2126"/>
      <c r="I7" s="2126"/>
      <c r="J7" s="2126"/>
    </row>
    <row r="8" spans="1:13" s="135" customFormat="1" ht="15" customHeight="1">
      <c r="A8" s="572">
        <v>2019</v>
      </c>
      <c r="B8" s="573" t="s">
        <v>157</v>
      </c>
      <c r="C8" s="576">
        <v>96.5</v>
      </c>
      <c r="D8" s="576">
        <v>96</v>
      </c>
      <c r="E8" s="576">
        <v>96</v>
      </c>
      <c r="F8" s="576">
        <v>96.2</v>
      </c>
      <c r="G8" s="576">
        <v>97.8</v>
      </c>
      <c r="H8" s="576">
        <v>98.5</v>
      </c>
      <c r="I8" s="576">
        <v>92.6</v>
      </c>
      <c r="J8" s="575">
        <v>95.8</v>
      </c>
    </row>
    <row r="9" spans="1:13" s="135" customFormat="1" ht="15" customHeight="1">
      <c r="A9" s="572">
        <v>2020</v>
      </c>
      <c r="B9" s="573" t="s">
        <v>190</v>
      </c>
      <c r="C9" s="576">
        <v>96</v>
      </c>
      <c r="D9" s="576">
        <v>95.4</v>
      </c>
      <c r="E9" s="576">
        <v>97.1</v>
      </c>
      <c r="F9" s="576">
        <v>95.1</v>
      </c>
      <c r="G9" s="576">
        <v>98.3</v>
      </c>
      <c r="H9" s="576">
        <v>97.2</v>
      </c>
      <c r="I9" s="576">
        <v>95.3</v>
      </c>
      <c r="J9" s="575">
        <v>96.6</v>
      </c>
    </row>
    <row r="10" spans="1:13" s="135" customFormat="1" ht="15" customHeight="1">
      <c r="A10" s="572"/>
      <c r="B10" s="573" t="s">
        <v>189</v>
      </c>
      <c r="C10" s="575">
        <v>95.5</v>
      </c>
      <c r="D10" s="575">
        <v>95.8</v>
      </c>
      <c r="E10" s="575">
        <v>95.7</v>
      </c>
      <c r="F10" s="575">
        <v>93.7</v>
      </c>
      <c r="G10" s="575">
        <v>94.3</v>
      </c>
      <c r="H10" s="575">
        <v>96.4</v>
      </c>
      <c r="I10" s="575">
        <v>97.5</v>
      </c>
      <c r="J10" s="575">
        <v>96.8</v>
      </c>
    </row>
    <row r="11" spans="1:13" s="135" customFormat="1" ht="15" customHeight="1">
      <c r="B11" s="573" t="s">
        <v>191</v>
      </c>
      <c r="C11" s="576">
        <v>95.3</v>
      </c>
      <c r="D11" s="576">
        <v>94.6</v>
      </c>
      <c r="E11" s="576">
        <v>93.8</v>
      </c>
      <c r="F11" s="576">
        <v>91.2</v>
      </c>
      <c r="G11" s="576">
        <v>95.3</v>
      </c>
      <c r="H11" s="576">
        <v>95.7</v>
      </c>
      <c r="I11" s="576">
        <v>97.8</v>
      </c>
      <c r="J11" s="575">
        <v>96.4</v>
      </c>
    </row>
    <row r="12" spans="1:13" s="135" customFormat="1" ht="15" customHeight="1">
      <c r="A12" s="572"/>
      <c r="B12" s="573" t="s">
        <v>157</v>
      </c>
      <c r="C12" s="576">
        <v>95.8</v>
      </c>
      <c r="D12" s="576">
        <v>95.4</v>
      </c>
      <c r="E12" s="576">
        <v>94.4</v>
      </c>
      <c r="F12" s="576">
        <v>90.9</v>
      </c>
      <c r="G12" s="576">
        <v>95.9</v>
      </c>
      <c r="H12" s="576">
        <v>96.5</v>
      </c>
      <c r="I12" s="576">
        <v>96.3</v>
      </c>
      <c r="J12" s="575">
        <v>97.5</v>
      </c>
    </row>
    <row r="13" spans="1:13" s="135" customFormat="1" ht="15" customHeight="1">
      <c r="A13" s="572">
        <v>2021</v>
      </c>
      <c r="B13" s="573" t="s">
        <v>190</v>
      </c>
      <c r="C13" s="576">
        <v>94.6</v>
      </c>
      <c r="D13" s="576">
        <v>93.4</v>
      </c>
      <c r="E13" s="576">
        <v>93.1</v>
      </c>
      <c r="F13" s="576">
        <v>101.9</v>
      </c>
      <c r="G13" s="576">
        <v>97.6</v>
      </c>
      <c r="H13" s="576">
        <v>96.9</v>
      </c>
      <c r="I13" s="576">
        <v>103.9</v>
      </c>
      <c r="J13" s="575">
        <v>96.2</v>
      </c>
    </row>
    <row r="14" spans="1:13" s="135" customFormat="1" ht="14.25" customHeight="1">
      <c r="A14" s="2120" t="s">
        <v>211</v>
      </c>
      <c r="B14" s="2120"/>
      <c r="C14" s="2120"/>
      <c r="D14" s="2120"/>
      <c r="E14" s="2120"/>
      <c r="F14" s="2120"/>
      <c r="G14" s="2120"/>
      <c r="H14" s="2120"/>
      <c r="I14" s="2120"/>
      <c r="J14" s="2120"/>
    </row>
    <row r="15" spans="1:13" s="135" customFormat="1" ht="14.25" customHeight="1">
      <c r="A15" s="2126" t="s">
        <v>212</v>
      </c>
      <c r="B15" s="2126"/>
      <c r="C15" s="2126"/>
      <c r="D15" s="2126"/>
      <c r="E15" s="2126"/>
      <c r="F15" s="2126"/>
      <c r="G15" s="2126"/>
      <c r="H15" s="2126"/>
      <c r="I15" s="2126"/>
      <c r="J15" s="2126"/>
    </row>
    <row r="16" spans="1:13" s="135" customFormat="1" ht="14.25" customHeight="1">
      <c r="A16" s="572">
        <v>2019</v>
      </c>
      <c r="B16" s="573" t="s">
        <v>157</v>
      </c>
      <c r="C16" s="576">
        <v>21.9</v>
      </c>
      <c r="D16" s="576">
        <v>18.399999999999999</v>
      </c>
      <c r="E16" s="576">
        <v>74.5</v>
      </c>
      <c r="F16" s="576">
        <v>37.299999999999997</v>
      </c>
      <c r="G16" s="576">
        <v>13.3</v>
      </c>
      <c r="H16" s="576">
        <v>64.8</v>
      </c>
      <c r="I16" s="576">
        <v>62.3</v>
      </c>
      <c r="J16" s="575">
        <v>211.8</v>
      </c>
    </row>
    <row r="17" spans="1:10" s="135" customFormat="1" ht="14.25" customHeight="1">
      <c r="A17" s="572">
        <v>2020</v>
      </c>
      <c r="B17" s="573" t="s">
        <v>190</v>
      </c>
      <c r="C17" s="576">
        <v>20.399999999999999</v>
      </c>
      <c r="D17" s="576">
        <v>17.600000000000001</v>
      </c>
      <c r="E17" s="576">
        <v>61.8</v>
      </c>
      <c r="F17" s="576">
        <v>30.8</v>
      </c>
      <c r="G17" s="576">
        <v>14.8</v>
      </c>
      <c r="H17" s="576">
        <v>74.599999999999994</v>
      </c>
      <c r="I17" s="576">
        <v>75.599999999999994</v>
      </c>
      <c r="J17" s="575">
        <v>230.5</v>
      </c>
    </row>
    <row r="18" spans="1:10" s="135" customFormat="1" ht="14.25" customHeight="1">
      <c r="A18" s="572"/>
      <c r="B18" s="573" t="s">
        <v>189</v>
      </c>
      <c r="C18" s="575">
        <v>30.9</v>
      </c>
      <c r="D18" s="575">
        <v>26.1</v>
      </c>
      <c r="E18" s="575">
        <v>67.099999999999994</v>
      </c>
      <c r="F18" s="575">
        <v>39.9</v>
      </c>
      <c r="G18" s="575">
        <v>28.9</v>
      </c>
      <c r="H18" s="575">
        <v>101.1</v>
      </c>
      <c r="I18" s="575">
        <v>71.400000000000006</v>
      </c>
      <c r="J18" s="575">
        <v>287.3</v>
      </c>
    </row>
    <row r="19" spans="1:10" s="135" customFormat="1" ht="14.25" customHeight="1">
      <c r="B19" s="573" t="s">
        <v>191</v>
      </c>
      <c r="C19" s="576">
        <v>28.6</v>
      </c>
      <c r="D19" s="576">
        <v>24.2</v>
      </c>
      <c r="E19" s="576">
        <v>68.400000000000006</v>
      </c>
      <c r="F19" s="576">
        <v>40.1</v>
      </c>
      <c r="G19" s="576">
        <v>24</v>
      </c>
      <c r="H19" s="576">
        <v>77.400000000000006</v>
      </c>
      <c r="I19" s="576">
        <v>56.4</v>
      </c>
      <c r="J19" s="575">
        <v>306.3</v>
      </c>
    </row>
    <row r="20" spans="1:10" s="135" customFormat="1" ht="14.25" customHeight="1">
      <c r="A20" s="572"/>
      <c r="B20" s="573" t="s">
        <v>157</v>
      </c>
      <c r="C20" s="576">
        <v>31.2</v>
      </c>
      <c r="D20" s="576">
        <v>27</v>
      </c>
      <c r="E20" s="576">
        <v>80.099999999999994</v>
      </c>
      <c r="F20" s="576">
        <v>52.2</v>
      </c>
      <c r="G20" s="576">
        <v>22.5</v>
      </c>
      <c r="H20" s="576">
        <v>97.7</v>
      </c>
      <c r="I20" s="576">
        <v>93.8</v>
      </c>
      <c r="J20" s="575">
        <v>216.1</v>
      </c>
    </row>
    <row r="21" spans="1:10" s="135" customFormat="1" ht="15" customHeight="1">
      <c r="A21" s="572">
        <v>2021</v>
      </c>
      <c r="B21" s="573" t="s">
        <v>190</v>
      </c>
      <c r="C21" s="576">
        <v>26.8</v>
      </c>
      <c r="D21" s="576">
        <v>23.8</v>
      </c>
      <c r="E21" s="576">
        <v>65.3</v>
      </c>
      <c r="F21" s="576">
        <v>35.799999999999997</v>
      </c>
      <c r="G21" s="576">
        <v>18.5</v>
      </c>
      <c r="H21" s="576">
        <v>66.3</v>
      </c>
      <c r="I21" s="576">
        <v>144.5</v>
      </c>
      <c r="J21" s="575">
        <v>259</v>
      </c>
    </row>
    <row r="22" spans="1:10" s="135" customFormat="1" ht="14.25" customHeight="1">
      <c r="A22" s="2120" t="s">
        <v>213</v>
      </c>
      <c r="B22" s="2120"/>
      <c r="C22" s="2120"/>
      <c r="D22" s="2120"/>
      <c r="E22" s="2120"/>
      <c r="F22" s="2120"/>
      <c r="G22" s="2120"/>
      <c r="H22" s="2120"/>
      <c r="I22" s="2120"/>
      <c r="J22" s="2120"/>
    </row>
    <row r="23" spans="1:10" s="135" customFormat="1" ht="14.25" customHeight="1">
      <c r="A23" s="2125" t="s">
        <v>214</v>
      </c>
      <c r="B23" s="2125"/>
      <c r="C23" s="2125"/>
      <c r="D23" s="2125"/>
      <c r="E23" s="2125"/>
      <c r="F23" s="2125"/>
      <c r="G23" s="2125"/>
      <c r="H23" s="2125"/>
      <c r="I23" s="2125"/>
      <c r="J23" s="2125"/>
    </row>
    <row r="24" spans="1:10" s="135" customFormat="1" ht="14.25" customHeight="1">
      <c r="A24" s="572">
        <v>2019</v>
      </c>
      <c r="B24" s="573" t="s">
        <v>157</v>
      </c>
      <c r="C24" s="576">
        <v>84.8</v>
      </c>
      <c r="D24" s="576">
        <v>87</v>
      </c>
      <c r="E24" s="576">
        <v>137.69999999999999</v>
      </c>
      <c r="F24" s="576">
        <v>69.5</v>
      </c>
      <c r="G24" s="576">
        <v>60.5</v>
      </c>
      <c r="H24" s="576">
        <v>150.30000000000001</v>
      </c>
      <c r="I24" s="576">
        <v>153.30000000000001</v>
      </c>
      <c r="J24" s="575">
        <v>243.2</v>
      </c>
    </row>
    <row r="25" spans="1:10" s="135" customFormat="1" ht="14.25" customHeight="1">
      <c r="A25" s="572">
        <v>2020</v>
      </c>
      <c r="B25" s="573" t="s">
        <v>190</v>
      </c>
      <c r="C25" s="576">
        <v>84.1</v>
      </c>
      <c r="D25" s="576">
        <v>86.3</v>
      </c>
      <c r="E25" s="576">
        <v>121.1</v>
      </c>
      <c r="F25" s="576">
        <v>67.2</v>
      </c>
      <c r="G25" s="576">
        <v>59.9</v>
      </c>
      <c r="H25" s="576">
        <v>160.1</v>
      </c>
      <c r="I25" s="576">
        <v>164.4</v>
      </c>
      <c r="J25" s="575">
        <v>272</v>
      </c>
    </row>
    <row r="26" spans="1:10" s="135" customFormat="1" ht="14.25" customHeight="1">
      <c r="A26" s="572"/>
      <c r="B26" s="573" t="s">
        <v>189</v>
      </c>
      <c r="C26" s="575">
        <v>87.4</v>
      </c>
      <c r="D26" s="575">
        <v>85.5</v>
      </c>
      <c r="E26" s="575">
        <v>130.4</v>
      </c>
      <c r="F26" s="575">
        <v>73.599999999999994</v>
      </c>
      <c r="G26" s="575">
        <v>79.599999999999994</v>
      </c>
      <c r="H26" s="575">
        <v>187.4</v>
      </c>
      <c r="I26" s="575">
        <v>143.4</v>
      </c>
      <c r="J26" s="575">
        <v>338.4</v>
      </c>
    </row>
    <row r="27" spans="1:10" s="135" customFormat="1" ht="14.25" customHeight="1">
      <c r="B27" s="573" t="s">
        <v>191</v>
      </c>
      <c r="C27" s="576">
        <v>92.6</v>
      </c>
      <c r="D27" s="576">
        <v>92.2</v>
      </c>
      <c r="E27" s="576">
        <v>137</v>
      </c>
      <c r="F27" s="576">
        <v>79.599999999999994</v>
      </c>
      <c r="G27" s="576">
        <v>78.2</v>
      </c>
      <c r="H27" s="576">
        <v>169.3</v>
      </c>
      <c r="I27" s="576">
        <v>141.19999999999999</v>
      </c>
      <c r="J27" s="575">
        <v>358.9</v>
      </c>
    </row>
    <row r="28" spans="1:10" s="135" customFormat="1" ht="14.25" customHeight="1">
      <c r="A28" s="572"/>
      <c r="B28" s="573" t="s">
        <v>157</v>
      </c>
      <c r="C28" s="576">
        <v>96.9</v>
      </c>
      <c r="D28" s="576">
        <v>98.4</v>
      </c>
      <c r="E28" s="576">
        <v>148.69999999999999</v>
      </c>
      <c r="F28" s="576">
        <v>91.1</v>
      </c>
      <c r="G28" s="576">
        <v>66.900000000000006</v>
      </c>
      <c r="H28" s="576">
        <v>224.1</v>
      </c>
      <c r="I28" s="576">
        <v>158.69999999999999</v>
      </c>
      <c r="J28" s="575">
        <v>246.5</v>
      </c>
    </row>
    <row r="29" spans="1:10" s="135" customFormat="1" ht="15" customHeight="1">
      <c r="A29" s="572">
        <v>2021</v>
      </c>
      <c r="B29" s="573" t="s">
        <v>190</v>
      </c>
      <c r="C29" s="576">
        <v>92.8</v>
      </c>
      <c r="D29" s="576">
        <v>95.5</v>
      </c>
      <c r="E29" s="576">
        <v>135.4</v>
      </c>
      <c r="F29" s="576">
        <v>73.900000000000006</v>
      </c>
      <c r="G29" s="576">
        <v>68</v>
      </c>
      <c r="H29" s="576">
        <v>153.9</v>
      </c>
      <c r="I29" s="576">
        <v>207.8</v>
      </c>
      <c r="J29" s="575">
        <v>292.3</v>
      </c>
    </row>
    <row r="30" spans="1:10" ht="15" customHeight="1">
      <c r="A30" s="2123" t="s">
        <v>1761</v>
      </c>
      <c r="B30" s="2123"/>
      <c r="C30" s="2123"/>
      <c r="D30" s="2123"/>
      <c r="E30" s="2123"/>
      <c r="F30" s="2123"/>
      <c r="G30" s="2123"/>
      <c r="H30" s="2123"/>
      <c r="I30" s="2123"/>
      <c r="J30" s="2123"/>
    </row>
    <row r="31" spans="1:10">
      <c r="A31" s="2087" t="s">
        <v>425</v>
      </c>
      <c r="B31" s="2087"/>
      <c r="C31" s="2087"/>
      <c r="D31" s="2087"/>
      <c r="E31" s="2087"/>
      <c r="F31" s="2087"/>
      <c r="G31" s="2087"/>
      <c r="H31" s="2087"/>
      <c r="I31" s="2087"/>
      <c r="J31" s="2087"/>
    </row>
  </sheetData>
  <mergeCells count="11">
    <mergeCell ref="A1:I1"/>
    <mergeCell ref="A14:J14"/>
    <mergeCell ref="A23:J23"/>
    <mergeCell ref="A4:B4"/>
    <mergeCell ref="A5:B5"/>
    <mergeCell ref="A31:J31"/>
    <mergeCell ref="A30:J30"/>
    <mergeCell ref="A7:J7"/>
    <mergeCell ref="A6:J6"/>
    <mergeCell ref="A22:J22"/>
    <mergeCell ref="A15:J15"/>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pane ySplit="5" topLeftCell="A6" activePane="bottomLeft" state="frozen"/>
      <selection pane="bottomLeft" activeCell="A4" sqref="A4:B4"/>
    </sheetView>
  </sheetViews>
  <sheetFormatPr defaultColWidth="9" defaultRowHeight="12.75"/>
  <cols>
    <col min="1" max="1" width="8.125" style="12" customWidth="1"/>
    <col min="2" max="2" width="6.625" style="12" customWidth="1"/>
    <col min="3" max="3" width="9.625" style="12" customWidth="1"/>
    <col min="4" max="10" width="11.625" style="12" customWidth="1"/>
    <col min="11" max="16384" width="9" style="12"/>
  </cols>
  <sheetData>
    <row r="1" spans="1:13" s="16" customFormat="1" ht="30" customHeight="1">
      <c r="A1" s="2132" t="s">
        <v>1381</v>
      </c>
      <c r="B1" s="2132"/>
      <c r="C1" s="2132"/>
      <c r="D1" s="2132"/>
      <c r="E1" s="2132"/>
      <c r="F1" s="2132"/>
      <c r="G1" s="2132"/>
      <c r="H1" s="2132"/>
      <c r="I1" s="2132"/>
      <c r="J1" s="949" t="s">
        <v>3</v>
      </c>
      <c r="L1" s="1029"/>
      <c r="M1" s="1029"/>
    </row>
    <row r="2" spans="1:13" s="16" customFormat="1" ht="15" customHeight="1">
      <c r="A2" s="1065" t="s">
        <v>1504</v>
      </c>
      <c r="B2" s="33"/>
      <c r="C2" s="33"/>
      <c r="D2" s="33"/>
      <c r="E2" s="33"/>
      <c r="F2" s="33"/>
      <c r="G2" s="33"/>
      <c r="H2" s="33"/>
      <c r="I2" s="33"/>
      <c r="J2" s="117" t="s">
        <v>4</v>
      </c>
      <c r="K2" s="1029"/>
      <c r="L2" s="1029"/>
      <c r="M2" s="1029"/>
    </row>
    <row r="3" spans="1:13" s="135" customFormat="1" ht="13.5" customHeight="1">
      <c r="A3" s="568" t="s">
        <v>531</v>
      </c>
      <c r="B3" s="434"/>
      <c r="C3" s="569" t="s">
        <v>531</v>
      </c>
      <c r="D3" s="570"/>
      <c r="E3" s="570"/>
      <c r="F3" s="570"/>
      <c r="G3" s="570"/>
      <c r="H3" s="570"/>
      <c r="I3" s="570"/>
      <c r="J3" s="570"/>
    </row>
    <row r="4" spans="1:13" s="135" customFormat="1" ht="60" customHeight="1">
      <c r="A4" s="1861" t="s">
        <v>462</v>
      </c>
      <c r="B4" s="1862"/>
      <c r="C4" s="439" t="s">
        <v>460</v>
      </c>
      <c r="D4" s="413" t="s">
        <v>564</v>
      </c>
      <c r="E4" s="413" t="s">
        <v>1136</v>
      </c>
      <c r="F4" s="571" t="s">
        <v>572</v>
      </c>
      <c r="G4" s="413" t="s">
        <v>1137</v>
      </c>
      <c r="H4" s="413" t="s">
        <v>645</v>
      </c>
      <c r="I4" s="413" t="s">
        <v>646</v>
      </c>
      <c r="J4" s="438" t="s">
        <v>1182</v>
      </c>
    </row>
    <row r="5" spans="1:13" s="135" customFormat="1" ht="70.5" customHeight="1">
      <c r="A5" s="1991" t="s">
        <v>463</v>
      </c>
      <c r="B5" s="2119"/>
      <c r="C5" s="990" t="s">
        <v>641</v>
      </c>
      <c r="D5" s="997" t="s">
        <v>456</v>
      </c>
      <c r="E5" s="997" t="s">
        <v>453</v>
      </c>
      <c r="F5" s="1060" t="s">
        <v>570</v>
      </c>
      <c r="G5" s="997" t="s">
        <v>642</v>
      </c>
      <c r="H5" s="997" t="s">
        <v>643</v>
      </c>
      <c r="I5" s="997" t="s">
        <v>1181</v>
      </c>
      <c r="J5" s="990" t="s">
        <v>644</v>
      </c>
    </row>
    <row r="6" spans="1:13" s="135" customFormat="1" ht="14.25" customHeight="1">
      <c r="A6" s="1892" t="s">
        <v>215</v>
      </c>
      <c r="B6" s="1892"/>
      <c r="C6" s="1892"/>
      <c r="D6" s="1892"/>
      <c r="E6" s="1892"/>
      <c r="F6" s="1892"/>
      <c r="G6" s="1892"/>
      <c r="H6" s="1892"/>
      <c r="I6" s="1892"/>
      <c r="J6" s="1892"/>
    </row>
    <row r="7" spans="1:13" s="135" customFormat="1" ht="14.25" customHeight="1">
      <c r="A7" s="2134" t="s">
        <v>216</v>
      </c>
      <c r="B7" s="2134"/>
      <c r="C7" s="2134"/>
      <c r="D7" s="2134"/>
      <c r="E7" s="2134"/>
      <c r="F7" s="2134"/>
      <c r="G7" s="2134"/>
      <c r="H7" s="2134"/>
      <c r="I7" s="2134"/>
      <c r="J7" s="2134"/>
    </row>
    <row r="8" spans="1:13" s="135" customFormat="1" ht="15" customHeight="1">
      <c r="A8" s="572">
        <v>2019</v>
      </c>
      <c r="B8" s="573" t="s">
        <v>157</v>
      </c>
      <c r="C8" s="579">
        <v>490</v>
      </c>
      <c r="D8" s="579">
        <v>255</v>
      </c>
      <c r="E8" s="579">
        <v>32</v>
      </c>
      <c r="F8" s="579">
        <v>32</v>
      </c>
      <c r="G8" s="579">
        <v>76</v>
      </c>
      <c r="H8" s="579">
        <v>21</v>
      </c>
      <c r="I8" s="579">
        <v>5</v>
      </c>
      <c r="J8" s="578">
        <v>7</v>
      </c>
    </row>
    <row r="9" spans="1:13" s="135" customFormat="1" ht="15" customHeight="1">
      <c r="A9" s="572">
        <v>2020</v>
      </c>
      <c r="B9" s="573" t="s">
        <v>190</v>
      </c>
      <c r="C9" s="579">
        <v>457</v>
      </c>
      <c r="D9" s="579">
        <v>241</v>
      </c>
      <c r="E9" s="579">
        <v>30</v>
      </c>
      <c r="F9" s="579">
        <v>32</v>
      </c>
      <c r="G9" s="579">
        <v>74</v>
      </c>
      <c r="H9" s="579">
        <v>18</v>
      </c>
      <c r="I9" s="579">
        <v>4</v>
      </c>
      <c r="J9" s="578">
        <v>7</v>
      </c>
    </row>
    <row r="10" spans="1:13" s="135" customFormat="1" ht="15" customHeight="1">
      <c r="A10" s="572"/>
      <c r="B10" s="573" t="s">
        <v>189</v>
      </c>
      <c r="C10" s="578">
        <v>476</v>
      </c>
      <c r="D10" s="578">
        <v>250</v>
      </c>
      <c r="E10" s="578">
        <v>30</v>
      </c>
      <c r="F10" s="578">
        <v>33</v>
      </c>
      <c r="G10" s="578">
        <v>74</v>
      </c>
      <c r="H10" s="578">
        <v>19</v>
      </c>
      <c r="I10" s="578">
        <v>4</v>
      </c>
      <c r="J10" s="578">
        <v>7</v>
      </c>
    </row>
    <row r="11" spans="1:13" s="135" customFormat="1" ht="15" customHeight="1">
      <c r="B11" s="573" t="s">
        <v>191</v>
      </c>
      <c r="C11" s="579">
        <v>482</v>
      </c>
      <c r="D11" s="579">
        <v>254</v>
      </c>
      <c r="E11" s="579">
        <v>30</v>
      </c>
      <c r="F11" s="579">
        <v>33</v>
      </c>
      <c r="G11" s="579">
        <v>75</v>
      </c>
      <c r="H11" s="579">
        <v>19</v>
      </c>
      <c r="I11" s="579">
        <v>4</v>
      </c>
      <c r="J11" s="578">
        <v>7</v>
      </c>
    </row>
    <row r="12" spans="1:13" s="135" customFormat="1" ht="15" customHeight="1">
      <c r="A12" s="572"/>
      <c r="B12" s="573" t="s">
        <v>157</v>
      </c>
      <c r="C12" s="579">
        <v>486</v>
      </c>
      <c r="D12" s="579">
        <v>255</v>
      </c>
      <c r="E12" s="579">
        <v>30</v>
      </c>
      <c r="F12" s="579">
        <v>35</v>
      </c>
      <c r="G12" s="579">
        <v>76</v>
      </c>
      <c r="H12" s="579">
        <v>19</v>
      </c>
      <c r="I12" s="579">
        <v>4</v>
      </c>
      <c r="J12" s="578">
        <v>7</v>
      </c>
    </row>
    <row r="13" spans="1:13" s="135" customFormat="1" ht="15" customHeight="1">
      <c r="A13" s="572">
        <v>2021</v>
      </c>
      <c r="B13" s="573" t="s">
        <v>190</v>
      </c>
      <c r="C13" s="579">
        <v>450</v>
      </c>
      <c r="D13" s="579">
        <v>240</v>
      </c>
      <c r="E13" s="579">
        <v>29</v>
      </c>
      <c r="F13" s="579">
        <v>28</v>
      </c>
      <c r="G13" s="579">
        <v>69</v>
      </c>
      <c r="H13" s="579">
        <v>17</v>
      </c>
      <c r="I13" s="579">
        <v>4</v>
      </c>
      <c r="J13" s="578">
        <v>7</v>
      </c>
    </row>
    <row r="14" spans="1:13" s="135" customFormat="1" ht="14.25" customHeight="1">
      <c r="A14" s="2120" t="s">
        <v>1505</v>
      </c>
      <c r="B14" s="2120"/>
      <c r="C14" s="2120"/>
      <c r="D14" s="2120"/>
      <c r="E14" s="2120"/>
      <c r="F14" s="2120"/>
      <c r="G14" s="2120"/>
      <c r="H14" s="2120"/>
      <c r="I14" s="2120"/>
      <c r="J14" s="2120"/>
    </row>
    <row r="15" spans="1:13" s="135" customFormat="1" ht="14.25" customHeight="1">
      <c r="A15" s="2134" t="s">
        <v>1506</v>
      </c>
      <c r="B15" s="2134"/>
      <c r="C15" s="2134"/>
      <c r="D15" s="2134"/>
      <c r="E15" s="2134"/>
      <c r="F15" s="2134"/>
      <c r="G15" s="2134"/>
      <c r="H15" s="2134"/>
      <c r="I15" s="2134"/>
      <c r="J15" s="2134"/>
    </row>
    <row r="16" spans="1:13" s="135" customFormat="1" ht="14.25" customHeight="1">
      <c r="A16" s="572">
        <v>2019</v>
      </c>
      <c r="B16" s="573" t="s">
        <v>157</v>
      </c>
      <c r="C16" s="573">
        <v>83.7</v>
      </c>
      <c r="D16" s="573">
        <v>86.7</v>
      </c>
      <c r="E16" s="573">
        <v>78.099999999999994</v>
      </c>
      <c r="F16" s="573">
        <v>84.4</v>
      </c>
      <c r="G16" s="573">
        <v>88.2</v>
      </c>
      <c r="H16" s="573">
        <v>90.5</v>
      </c>
      <c r="I16" s="573">
        <v>100</v>
      </c>
      <c r="J16" s="580">
        <v>71.400000000000006</v>
      </c>
    </row>
    <row r="17" spans="1:10" s="135" customFormat="1" ht="14.25" customHeight="1">
      <c r="A17" s="572">
        <v>2020</v>
      </c>
      <c r="B17" s="573" t="s">
        <v>190</v>
      </c>
      <c r="C17" s="573">
        <v>64.8</v>
      </c>
      <c r="D17" s="573">
        <v>73.900000000000006</v>
      </c>
      <c r="E17" s="573">
        <v>53.3</v>
      </c>
      <c r="F17" s="573">
        <v>46.9</v>
      </c>
      <c r="G17" s="573">
        <v>55.4</v>
      </c>
      <c r="H17" s="573">
        <v>66.7</v>
      </c>
      <c r="I17" s="573">
        <v>75</v>
      </c>
      <c r="J17" s="580">
        <v>71.400000000000006</v>
      </c>
    </row>
    <row r="18" spans="1:10" s="135" customFormat="1" ht="14.25" customHeight="1">
      <c r="A18" s="572"/>
      <c r="B18" s="573" t="s">
        <v>189</v>
      </c>
      <c r="C18" s="575">
        <v>73.5</v>
      </c>
      <c r="D18" s="575">
        <v>80.400000000000006</v>
      </c>
      <c r="E18" s="575">
        <v>60</v>
      </c>
      <c r="F18" s="575">
        <v>66.7</v>
      </c>
      <c r="G18" s="575">
        <v>73</v>
      </c>
      <c r="H18" s="575">
        <v>63.2</v>
      </c>
      <c r="I18" s="575">
        <v>75</v>
      </c>
      <c r="J18" s="575">
        <v>71.400000000000006</v>
      </c>
    </row>
    <row r="19" spans="1:10" s="135" customFormat="1" ht="14.25" customHeight="1">
      <c r="B19" s="573" t="s">
        <v>191</v>
      </c>
      <c r="C19" s="573">
        <v>80.3</v>
      </c>
      <c r="D19" s="573">
        <v>83.5</v>
      </c>
      <c r="E19" s="573">
        <v>73.3</v>
      </c>
      <c r="F19" s="573">
        <v>75.8</v>
      </c>
      <c r="G19" s="573">
        <v>88</v>
      </c>
      <c r="H19" s="573">
        <v>73.7</v>
      </c>
      <c r="I19" s="612">
        <v>50</v>
      </c>
      <c r="J19" s="580">
        <v>71.400000000000006</v>
      </c>
    </row>
    <row r="20" spans="1:10" s="135" customFormat="1" ht="14.25" customHeight="1">
      <c r="A20" s="572"/>
      <c r="B20" s="573" t="s">
        <v>157</v>
      </c>
      <c r="C20" s="573">
        <v>82.9</v>
      </c>
      <c r="D20" s="573">
        <v>87.1</v>
      </c>
      <c r="E20" s="573">
        <v>70</v>
      </c>
      <c r="F20" s="573">
        <v>88.6</v>
      </c>
      <c r="G20" s="573">
        <v>88.2</v>
      </c>
      <c r="H20" s="573">
        <v>68.400000000000006</v>
      </c>
      <c r="I20" s="573">
        <v>75</v>
      </c>
      <c r="J20" s="580">
        <v>71.400000000000006</v>
      </c>
    </row>
    <row r="21" spans="1:10" s="135" customFormat="1" ht="15" customHeight="1">
      <c r="A21" s="572">
        <v>2021</v>
      </c>
      <c r="B21" s="573" t="s">
        <v>190</v>
      </c>
      <c r="C21" s="575">
        <v>62.9</v>
      </c>
      <c r="D21" s="575">
        <v>69.599999999999994</v>
      </c>
      <c r="E21" s="575">
        <v>55.2</v>
      </c>
      <c r="F21" s="575">
        <v>35.700000000000003</v>
      </c>
      <c r="G21" s="575">
        <v>65.2</v>
      </c>
      <c r="H21" s="575">
        <v>64.7</v>
      </c>
      <c r="I21" s="575">
        <v>50</v>
      </c>
      <c r="J21" s="580">
        <v>71.400000000000006</v>
      </c>
    </row>
    <row r="22" spans="1:10" s="135" customFormat="1" ht="14.25" customHeight="1">
      <c r="A22" s="2120" t="s">
        <v>1507</v>
      </c>
      <c r="B22" s="2120"/>
      <c r="C22" s="2120"/>
      <c r="D22" s="2120"/>
      <c r="E22" s="2120"/>
      <c r="F22" s="2120"/>
      <c r="G22" s="2120"/>
      <c r="H22" s="2120"/>
      <c r="I22" s="2120"/>
      <c r="J22" s="2120"/>
    </row>
    <row r="23" spans="1:10" s="135" customFormat="1" ht="14.25" customHeight="1">
      <c r="A23" s="2135" t="s">
        <v>1508</v>
      </c>
      <c r="B23" s="2135"/>
      <c r="C23" s="2135"/>
      <c r="D23" s="2135"/>
      <c r="E23" s="2135"/>
      <c r="F23" s="2135"/>
      <c r="G23" s="2135"/>
      <c r="H23" s="2135"/>
      <c r="I23" s="2135"/>
      <c r="J23" s="2135"/>
    </row>
    <row r="24" spans="1:10" s="135" customFormat="1" ht="14.25" customHeight="1">
      <c r="A24" s="572">
        <v>2019</v>
      </c>
      <c r="B24" s="573" t="s">
        <v>157</v>
      </c>
      <c r="C24" s="573">
        <v>91.7</v>
      </c>
      <c r="D24" s="573">
        <v>93.5</v>
      </c>
      <c r="E24" s="573">
        <v>88.1</v>
      </c>
      <c r="F24" s="573">
        <v>68.5</v>
      </c>
      <c r="G24" s="573">
        <v>94.9</v>
      </c>
      <c r="H24" s="573">
        <v>96</v>
      </c>
      <c r="I24" s="576">
        <v>100</v>
      </c>
      <c r="J24" s="580">
        <v>72.400000000000006</v>
      </c>
    </row>
    <row r="25" spans="1:10" s="135" customFormat="1" ht="14.25" customHeight="1">
      <c r="A25" s="572">
        <v>2020</v>
      </c>
      <c r="B25" s="573" t="s">
        <v>190</v>
      </c>
      <c r="C25" s="573">
        <v>81.599999999999994</v>
      </c>
      <c r="D25" s="573">
        <v>85</v>
      </c>
      <c r="E25" s="573">
        <v>59.5</v>
      </c>
      <c r="F25" s="573">
        <v>66</v>
      </c>
      <c r="G25" s="573">
        <v>74.900000000000006</v>
      </c>
      <c r="H25" s="573">
        <v>86.3</v>
      </c>
      <c r="I25" s="576">
        <v>48.6</v>
      </c>
      <c r="J25" s="580">
        <v>68.900000000000006</v>
      </c>
    </row>
    <row r="26" spans="1:10" s="135" customFormat="1" ht="14.25" customHeight="1">
      <c r="A26" s="572"/>
      <c r="B26" s="573" t="s">
        <v>189</v>
      </c>
      <c r="C26" s="575">
        <v>80.599999999999994</v>
      </c>
      <c r="D26" s="575">
        <v>81.3</v>
      </c>
      <c r="E26" s="575">
        <v>63.6</v>
      </c>
      <c r="F26" s="575">
        <v>72.599999999999994</v>
      </c>
      <c r="G26" s="575">
        <v>87.2</v>
      </c>
      <c r="H26" s="575">
        <v>80.599999999999994</v>
      </c>
      <c r="I26" s="575">
        <v>44.7</v>
      </c>
      <c r="J26" s="575">
        <v>69</v>
      </c>
    </row>
    <row r="27" spans="1:10" s="135" customFormat="1" ht="14.25" customHeight="1">
      <c r="B27" s="573" t="s">
        <v>191</v>
      </c>
      <c r="C27" s="573">
        <v>86.8</v>
      </c>
      <c r="D27" s="573">
        <v>87.1</v>
      </c>
      <c r="E27" s="573">
        <v>68.3</v>
      </c>
      <c r="F27" s="573">
        <v>76.3</v>
      </c>
      <c r="G27" s="573">
        <v>96.6</v>
      </c>
      <c r="H27" s="573">
        <v>84.1</v>
      </c>
      <c r="I27" s="576">
        <v>30.9</v>
      </c>
      <c r="J27" s="580">
        <v>69.5</v>
      </c>
    </row>
    <row r="28" spans="1:10" s="135" customFormat="1" ht="14.25" customHeight="1">
      <c r="A28" s="572"/>
      <c r="B28" s="573" t="s">
        <v>157</v>
      </c>
      <c r="C28" s="573">
        <v>87.6</v>
      </c>
      <c r="D28" s="573">
        <v>87.9</v>
      </c>
      <c r="E28" s="573">
        <v>67.5</v>
      </c>
      <c r="F28" s="573">
        <v>82.7</v>
      </c>
      <c r="G28" s="573">
        <v>98.1</v>
      </c>
      <c r="H28" s="573">
        <v>81.5</v>
      </c>
      <c r="I28" s="576">
        <v>91.1</v>
      </c>
      <c r="J28" s="580">
        <v>71.5</v>
      </c>
    </row>
    <row r="29" spans="1:10" s="135" customFormat="1" ht="15" customHeight="1">
      <c r="A29" s="572">
        <v>2021</v>
      </c>
      <c r="B29" s="573" t="s">
        <v>190</v>
      </c>
      <c r="C29" s="576">
        <v>81.099999999999994</v>
      </c>
      <c r="D29" s="576">
        <v>82.9</v>
      </c>
      <c r="E29" s="576">
        <v>52.5</v>
      </c>
      <c r="F29" s="576">
        <v>62.1</v>
      </c>
      <c r="G29" s="576">
        <v>86.1</v>
      </c>
      <c r="H29" s="576">
        <v>79.599999999999994</v>
      </c>
      <c r="I29" s="576">
        <v>40.200000000000003</v>
      </c>
      <c r="J29" s="575">
        <v>68.7</v>
      </c>
    </row>
    <row r="30" spans="1:10" ht="15" customHeight="1">
      <c r="A30" s="2123" t="s">
        <v>1762</v>
      </c>
      <c r="B30" s="2123"/>
      <c r="C30" s="2123"/>
      <c r="D30" s="2123"/>
      <c r="E30" s="2123"/>
      <c r="F30" s="2123"/>
      <c r="G30" s="2123"/>
      <c r="H30" s="2123"/>
      <c r="I30" s="2123"/>
      <c r="J30" s="2123"/>
    </row>
    <row r="31" spans="1:10" ht="15" customHeight="1">
      <c r="A31" s="2133" t="s">
        <v>226</v>
      </c>
      <c r="B31" s="2133"/>
      <c r="C31" s="2133"/>
      <c r="D31" s="2133"/>
      <c r="E31" s="2133"/>
      <c r="F31" s="2133"/>
      <c r="G31" s="2133"/>
      <c r="H31" s="2133"/>
      <c r="I31" s="2133"/>
      <c r="J31" s="2133"/>
    </row>
  </sheetData>
  <mergeCells count="11">
    <mergeCell ref="A1:I1"/>
    <mergeCell ref="A6:J6"/>
    <mergeCell ref="A4:B4"/>
    <mergeCell ref="A5:B5"/>
    <mergeCell ref="A7:J7"/>
    <mergeCell ref="A14:J14"/>
    <mergeCell ref="A31:J31"/>
    <mergeCell ref="A30:J30"/>
    <mergeCell ref="A15:J15"/>
    <mergeCell ref="A22:J22"/>
    <mergeCell ref="A23:J23"/>
  </mergeCells>
  <phoneticPr fontId="0" type="noConversion"/>
  <hyperlinks>
    <hyperlink ref="J1" location="'Spis tablic     List of tables'!A1" display="Powrót do spisu tablic"/>
    <hyperlink ref="J2" location="'Spis tablic     List of tables'!A1" display="Powrót do spisu tablic"/>
    <hyperlink ref="K1:L2" location="'Spis tablic   List of tables'!A80" display="Powrót do spisu tablic"/>
    <hyperlink ref="J1:J2"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showGridLines="0" zoomScaleNormal="100" workbookViewId="0">
      <selection activeCell="A7" sqref="A7:B7"/>
    </sheetView>
  </sheetViews>
  <sheetFormatPr defaultColWidth="9" defaultRowHeight="12.75"/>
  <cols>
    <col min="1" max="1" width="6.625" style="12" customWidth="1"/>
    <col min="2" max="2" width="7.625" style="13" customWidth="1"/>
    <col min="3" max="16" width="8.125" style="12" customWidth="1"/>
    <col min="17" max="16384" width="9" style="12"/>
  </cols>
  <sheetData>
    <row r="1" spans="1:16" ht="15" customHeight="1">
      <c r="A1" s="44" t="s">
        <v>1104</v>
      </c>
      <c r="B1" s="119"/>
      <c r="C1" s="119"/>
      <c r="D1" s="119"/>
      <c r="E1" s="119"/>
      <c r="F1" s="119"/>
      <c r="G1" s="119"/>
      <c r="H1" s="119"/>
      <c r="I1" s="119"/>
      <c r="J1" s="119"/>
      <c r="K1" s="119"/>
      <c r="L1" s="119"/>
      <c r="M1" s="119"/>
      <c r="P1" s="1029"/>
    </row>
    <row r="2" spans="1:16" ht="15" customHeight="1">
      <c r="A2" s="2138" t="s">
        <v>979</v>
      </c>
      <c r="B2" s="2138"/>
      <c r="C2" s="2138"/>
      <c r="D2" s="2138"/>
      <c r="E2" s="2138"/>
      <c r="F2" s="2138"/>
      <c r="G2" s="2138"/>
      <c r="H2" s="2138"/>
      <c r="I2" s="16"/>
      <c r="P2" s="1029"/>
    </row>
    <row r="3" spans="1:16" ht="15" customHeight="1">
      <c r="A3" s="920" t="s">
        <v>1509</v>
      </c>
      <c r="B3" s="288"/>
      <c r="C3" s="288"/>
      <c r="D3" s="288"/>
      <c r="E3" s="288"/>
      <c r="F3" s="288"/>
      <c r="G3" s="288"/>
      <c r="H3" s="288"/>
      <c r="I3" s="288"/>
      <c r="J3" s="288"/>
      <c r="K3" s="288"/>
      <c r="L3" s="288"/>
      <c r="M3" s="288"/>
      <c r="N3" s="288"/>
      <c r="O3" s="1798" t="s">
        <v>3</v>
      </c>
      <c r="P3" s="1798"/>
    </row>
    <row r="4" spans="1:16" ht="15" customHeight="1">
      <c r="A4" s="2121" t="s">
        <v>1510</v>
      </c>
      <c r="B4" s="2121"/>
      <c r="C4" s="2121"/>
      <c r="D4" s="2121"/>
      <c r="E4" s="2121"/>
      <c r="F4" s="2121"/>
      <c r="G4" s="2121"/>
      <c r="H4" s="259"/>
      <c r="I4" s="259"/>
      <c r="J4" s="259"/>
      <c r="K4" s="156"/>
      <c r="L4" s="259"/>
      <c r="M4" s="259"/>
      <c r="N4" s="259"/>
      <c r="O4" s="1798" t="s">
        <v>4</v>
      </c>
      <c r="P4" s="1798"/>
    </row>
    <row r="5" spans="1:16" s="136" customFormat="1" ht="15" customHeight="1">
      <c r="A5" s="568"/>
      <c r="B5" s="434"/>
      <c r="C5" s="1955" t="s">
        <v>647</v>
      </c>
      <c r="D5" s="1956"/>
      <c r="E5" s="1956"/>
      <c r="F5" s="1956"/>
      <c r="G5" s="1956"/>
      <c r="H5" s="1950" t="s">
        <v>648</v>
      </c>
      <c r="I5" s="1950"/>
      <c r="J5" s="1950"/>
      <c r="K5" s="1950"/>
      <c r="L5" s="2139"/>
      <c r="M5" s="581"/>
      <c r="N5" s="582"/>
      <c r="O5" s="583"/>
      <c r="P5" s="1988" t="s">
        <v>1192</v>
      </c>
    </row>
    <row r="6" spans="1:16" s="136" customFormat="1" ht="15" customHeight="1">
      <c r="A6" s="1861"/>
      <c r="B6" s="1862"/>
      <c r="C6" s="584" t="s">
        <v>531</v>
      </c>
      <c r="D6" s="581"/>
      <c r="E6" s="585"/>
      <c r="F6" s="585"/>
      <c r="G6" s="585"/>
      <c r="H6" s="586"/>
      <c r="I6" s="1988" t="s">
        <v>1185</v>
      </c>
      <c r="J6" s="587"/>
      <c r="K6" s="1946" t="s">
        <v>1187</v>
      </c>
      <c r="L6" s="1946" t="s">
        <v>1189</v>
      </c>
      <c r="M6" s="1947" t="s">
        <v>1511</v>
      </c>
      <c r="N6" s="1946" t="s">
        <v>1512</v>
      </c>
      <c r="O6" s="1946" t="s">
        <v>1191</v>
      </c>
      <c r="P6" s="1989"/>
    </row>
    <row r="7" spans="1:16" s="136" customFormat="1" ht="64.5" customHeight="1">
      <c r="A7" s="1861" t="s">
        <v>462</v>
      </c>
      <c r="B7" s="1862"/>
      <c r="C7" s="411" t="s">
        <v>654</v>
      </c>
      <c r="D7" s="411" t="s">
        <v>655</v>
      </c>
      <c r="E7" s="413" t="s">
        <v>656</v>
      </c>
      <c r="F7" s="413" t="s">
        <v>1183</v>
      </c>
      <c r="G7" s="413" t="s">
        <v>657</v>
      </c>
      <c r="H7" s="413" t="s">
        <v>658</v>
      </c>
      <c r="I7" s="1989"/>
      <c r="J7" s="413" t="s">
        <v>1512</v>
      </c>
      <c r="K7" s="1947"/>
      <c r="L7" s="1947"/>
      <c r="M7" s="1947"/>
      <c r="N7" s="1947"/>
      <c r="O7" s="1947"/>
      <c r="P7" s="1989"/>
    </row>
    <row r="8" spans="1:16" s="136" customFormat="1" ht="79.5" customHeight="1">
      <c r="A8" s="1859" t="s">
        <v>463</v>
      </c>
      <c r="B8" s="1860"/>
      <c r="C8" s="997" t="s">
        <v>454</v>
      </c>
      <c r="D8" s="997" t="s">
        <v>650</v>
      </c>
      <c r="E8" s="997" t="s">
        <v>651</v>
      </c>
      <c r="F8" s="997" t="s">
        <v>1184</v>
      </c>
      <c r="G8" s="997" t="s">
        <v>652</v>
      </c>
      <c r="H8" s="997" t="s">
        <v>653</v>
      </c>
      <c r="I8" s="997" t="s">
        <v>1186</v>
      </c>
      <c r="J8" s="997" t="s">
        <v>1513</v>
      </c>
      <c r="K8" s="997" t="s">
        <v>1188</v>
      </c>
      <c r="L8" s="997" t="s">
        <v>1190</v>
      </c>
      <c r="M8" s="997" t="s">
        <v>1514</v>
      </c>
      <c r="N8" s="997" t="s">
        <v>1515</v>
      </c>
      <c r="O8" s="997" t="s">
        <v>938</v>
      </c>
      <c r="P8" s="990" t="s">
        <v>1193</v>
      </c>
    </row>
    <row r="9" spans="1:16" s="136" customFormat="1" ht="15" customHeight="1">
      <c r="A9" s="436"/>
      <c r="B9" s="437"/>
      <c r="C9" s="1955" t="s">
        <v>649</v>
      </c>
      <c r="D9" s="1956"/>
      <c r="E9" s="1956"/>
      <c r="F9" s="1956"/>
      <c r="G9" s="1956"/>
      <c r="H9" s="1956"/>
      <c r="I9" s="1956"/>
      <c r="J9" s="1950" t="s">
        <v>1803</v>
      </c>
      <c r="K9" s="1950"/>
      <c r="L9" s="1950"/>
      <c r="M9" s="1950"/>
      <c r="N9" s="1950"/>
      <c r="O9" s="1950"/>
      <c r="P9" s="1950"/>
    </row>
    <row r="10" spans="1:16" s="136" customFormat="1" ht="15" customHeight="1">
      <c r="A10" s="588">
        <v>2019</v>
      </c>
      <c r="B10" s="421" t="s">
        <v>52</v>
      </c>
      <c r="C10" s="563">
        <v>14115.029</v>
      </c>
      <c r="D10" s="563">
        <v>5304.1890000000003</v>
      </c>
      <c r="E10" s="563">
        <v>1661.558</v>
      </c>
      <c r="F10" s="563">
        <v>953.01700000000005</v>
      </c>
      <c r="G10" s="563">
        <v>1243.2929999999999</v>
      </c>
      <c r="H10" s="563">
        <v>1372.047</v>
      </c>
      <c r="I10" s="563">
        <v>6241.4639999999999</v>
      </c>
      <c r="J10" s="563">
        <v>5164.1559999999999</v>
      </c>
      <c r="K10" s="563">
        <v>2177.9659999999999</v>
      </c>
      <c r="L10" s="563">
        <v>391.41</v>
      </c>
      <c r="M10" s="563">
        <v>9931.9500000000007</v>
      </c>
      <c r="N10" s="563">
        <v>4383.7430000000004</v>
      </c>
      <c r="O10" s="563">
        <v>723.63199999999995</v>
      </c>
      <c r="P10" s="564">
        <v>3840.402</v>
      </c>
    </row>
    <row r="11" spans="1:16" s="136" customFormat="1" ht="15" customHeight="1">
      <c r="A11" s="588"/>
      <c r="B11" s="421"/>
      <c r="C11" s="563"/>
      <c r="D11" s="563"/>
      <c r="E11" s="563"/>
      <c r="F11" s="563"/>
      <c r="G11" s="563"/>
      <c r="H11" s="563"/>
      <c r="I11" s="563"/>
      <c r="J11" s="563"/>
      <c r="K11" s="563"/>
      <c r="L11" s="563"/>
      <c r="M11" s="564"/>
      <c r="N11" s="564"/>
      <c r="O11" s="564"/>
      <c r="P11" s="564"/>
    </row>
    <row r="12" spans="1:16" s="136" customFormat="1" ht="15" customHeight="1">
      <c r="A12" s="588">
        <v>2020</v>
      </c>
      <c r="B12" s="421" t="s">
        <v>43</v>
      </c>
      <c r="C12" s="563">
        <v>14816.298000000001</v>
      </c>
      <c r="D12" s="563">
        <v>5300.6850000000004</v>
      </c>
      <c r="E12" s="563">
        <v>1608.9680000000001</v>
      </c>
      <c r="F12" s="563">
        <v>926.96299999999997</v>
      </c>
      <c r="G12" s="563">
        <v>1137.1189999999999</v>
      </c>
      <c r="H12" s="563">
        <v>1565.0820000000001</v>
      </c>
      <c r="I12" s="563">
        <v>6791.3209999999999</v>
      </c>
      <c r="J12" s="563">
        <v>5910.5730000000003</v>
      </c>
      <c r="K12" s="563">
        <v>2175.239</v>
      </c>
      <c r="L12" s="563">
        <v>549.053</v>
      </c>
      <c r="M12" s="563">
        <v>10660.874</v>
      </c>
      <c r="N12" s="563">
        <v>5011.652</v>
      </c>
      <c r="O12" s="563">
        <v>728.48099999999999</v>
      </c>
      <c r="P12" s="564">
        <v>3469.5079999999998</v>
      </c>
    </row>
    <row r="13" spans="1:16" s="136" customFormat="1" ht="15" customHeight="1">
      <c r="A13" s="588"/>
      <c r="B13" s="421" t="s">
        <v>46</v>
      </c>
      <c r="C13" s="563">
        <v>12977.329</v>
      </c>
      <c r="D13" s="563">
        <v>4820.1540000000005</v>
      </c>
      <c r="E13" s="563">
        <v>1525.183</v>
      </c>
      <c r="F13" s="563">
        <v>840.87599999999998</v>
      </c>
      <c r="G13" s="563">
        <v>970.45500000000004</v>
      </c>
      <c r="H13" s="563">
        <v>1415.296</v>
      </c>
      <c r="I13" s="563">
        <v>4955.7060000000001</v>
      </c>
      <c r="J13" s="563">
        <v>4325.134</v>
      </c>
      <c r="K13" s="563">
        <v>2706.2649999999999</v>
      </c>
      <c r="L13" s="563">
        <v>495.20400000000001</v>
      </c>
      <c r="M13" s="563">
        <v>8764.0380000000005</v>
      </c>
      <c r="N13" s="563">
        <v>3668.442</v>
      </c>
      <c r="O13" s="563">
        <v>711.83199999999999</v>
      </c>
      <c r="P13" s="564">
        <v>3035.9740000000002</v>
      </c>
    </row>
    <row r="14" spans="1:16" s="136" customFormat="1" ht="15" customHeight="1">
      <c r="B14" s="421" t="s">
        <v>49</v>
      </c>
      <c r="C14" s="563">
        <v>14232.037</v>
      </c>
      <c r="D14" s="563">
        <v>4965.8940000000002</v>
      </c>
      <c r="E14" s="563">
        <v>1607.8879999999999</v>
      </c>
      <c r="F14" s="563">
        <v>881.26499999999999</v>
      </c>
      <c r="G14" s="563">
        <v>1021.89</v>
      </c>
      <c r="H14" s="563">
        <v>1376.694</v>
      </c>
      <c r="I14" s="563">
        <v>6173.9089999999997</v>
      </c>
      <c r="J14" s="563">
        <v>5323.7039999999997</v>
      </c>
      <c r="K14" s="563">
        <v>2761.4839999999999</v>
      </c>
      <c r="L14" s="563">
        <v>330.75</v>
      </c>
      <c r="M14" s="563">
        <v>9646.3559999999998</v>
      </c>
      <c r="N14" s="563">
        <v>4323.6549999999997</v>
      </c>
      <c r="O14" s="563">
        <v>676.529</v>
      </c>
      <c r="P14" s="564">
        <v>3114.2829999999999</v>
      </c>
    </row>
    <row r="15" spans="1:16" s="136" customFormat="1" ht="15" customHeight="1">
      <c r="A15" s="588"/>
      <c r="B15" s="421" t="s">
        <v>52</v>
      </c>
      <c r="C15" s="563">
        <v>14434.56</v>
      </c>
      <c r="D15" s="563">
        <v>5322.0780000000004</v>
      </c>
      <c r="E15" s="563">
        <v>1823.501</v>
      </c>
      <c r="F15" s="563">
        <v>793.97400000000005</v>
      </c>
      <c r="G15" s="563">
        <v>1169.8130000000001</v>
      </c>
      <c r="H15" s="563">
        <v>1422.16</v>
      </c>
      <c r="I15" s="563">
        <v>5876.7979999999998</v>
      </c>
      <c r="J15" s="563">
        <v>5005.3289999999997</v>
      </c>
      <c r="K15" s="563">
        <v>2795.5340000000001</v>
      </c>
      <c r="L15" s="563">
        <v>440.15</v>
      </c>
      <c r="M15" s="563">
        <v>8952.4709999999995</v>
      </c>
      <c r="N15" s="563">
        <v>4215.4970000000003</v>
      </c>
      <c r="O15" s="563">
        <v>656.53499999999997</v>
      </c>
      <c r="P15" s="564">
        <v>3887.0659999999998</v>
      </c>
    </row>
    <row r="16" spans="1:16" s="136" customFormat="1" ht="15" customHeight="1">
      <c r="A16" s="588"/>
      <c r="B16" s="421"/>
      <c r="C16" s="563"/>
      <c r="D16" s="563"/>
      <c r="E16" s="563"/>
      <c r="F16" s="563"/>
      <c r="G16" s="563"/>
      <c r="H16" s="563"/>
      <c r="I16" s="563"/>
      <c r="J16" s="563"/>
      <c r="K16" s="563"/>
      <c r="L16" s="563"/>
      <c r="M16" s="564"/>
      <c r="N16" s="564"/>
      <c r="O16" s="564"/>
      <c r="P16" s="564"/>
    </row>
    <row r="17" spans="1:16" s="136" customFormat="1" ht="15" customHeight="1">
      <c r="A17" s="588">
        <v>2021</v>
      </c>
      <c r="B17" s="421" t="s">
        <v>43</v>
      </c>
      <c r="C17" s="563">
        <v>14964.263999999999</v>
      </c>
      <c r="D17" s="563">
        <v>5370.6949999999997</v>
      </c>
      <c r="E17" s="563">
        <v>1872.297</v>
      </c>
      <c r="F17" s="563">
        <v>807.29600000000005</v>
      </c>
      <c r="G17" s="563">
        <v>1143.654</v>
      </c>
      <c r="H17" s="563">
        <v>1456.799</v>
      </c>
      <c r="I17" s="563">
        <v>6324.9129999999996</v>
      </c>
      <c r="J17" s="563">
        <v>5521.6360000000004</v>
      </c>
      <c r="K17" s="563">
        <v>2567.2260000000001</v>
      </c>
      <c r="L17" s="563">
        <v>701.43</v>
      </c>
      <c r="M17" s="563">
        <v>9581.482</v>
      </c>
      <c r="N17" s="563">
        <v>4558.5060000000003</v>
      </c>
      <c r="O17" s="563">
        <v>907.64300000000003</v>
      </c>
      <c r="P17" s="564">
        <v>3865.9389999999999</v>
      </c>
    </row>
    <row r="18" spans="1:16" s="16" customFormat="1" ht="35.1" customHeight="1">
      <c r="A18" s="2137" t="s">
        <v>1763</v>
      </c>
      <c r="B18" s="2137"/>
      <c r="C18" s="2137"/>
      <c r="D18" s="2137"/>
      <c r="E18" s="2137"/>
      <c r="F18" s="2137"/>
      <c r="G18" s="2137"/>
      <c r="H18" s="2137"/>
      <c r="I18" s="2137"/>
      <c r="J18" s="2137"/>
      <c r="K18" s="2137"/>
      <c r="L18" s="2137"/>
      <c r="M18" s="2137"/>
      <c r="N18" s="2137"/>
      <c r="O18" s="2137"/>
      <c r="P18" s="2137"/>
    </row>
    <row r="19" spans="1:16" ht="24.75" customHeight="1">
      <c r="A19" s="2136" t="s">
        <v>264</v>
      </c>
      <c r="B19" s="2136"/>
      <c r="C19" s="2136"/>
      <c r="D19" s="2136"/>
      <c r="E19" s="2136"/>
      <c r="F19" s="2136"/>
      <c r="G19" s="2136"/>
      <c r="H19" s="2136"/>
      <c r="I19" s="2136"/>
      <c r="J19" s="2136"/>
      <c r="K19" s="2136"/>
      <c r="L19" s="2136"/>
      <c r="M19" s="2136"/>
      <c r="N19" s="2136"/>
      <c r="O19" s="2136"/>
      <c r="P19" s="2136"/>
    </row>
    <row r="24" spans="1:16">
      <c r="M24" s="48"/>
    </row>
  </sheetData>
  <mergeCells count="20">
    <mergeCell ref="A4:G4"/>
    <mergeCell ref="A2:H2"/>
    <mergeCell ref="O6:O7"/>
    <mergeCell ref="A7:B7"/>
    <mergeCell ref="J9:P9"/>
    <mergeCell ref="O3:P3"/>
    <mergeCell ref="O4:P4"/>
    <mergeCell ref="N6:N7"/>
    <mergeCell ref="L6:L7"/>
    <mergeCell ref="M6:M7"/>
    <mergeCell ref="H5:L5"/>
    <mergeCell ref="A19:P19"/>
    <mergeCell ref="A18:P18"/>
    <mergeCell ref="P5:P7"/>
    <mergeCell ref="I6:I7"/>
    <mergeCell ref="K6:K7"/>
    <mergeCell ref="C9:I9"/>
    <mergeCell ref="A6:B6"/>
    <mergeCell ref="A8:B8"/>
    <mergeCell ref="C5:G5"/>
  </mergeCells>
  <phoneticPr fontId="0" type="noConversion"/>
  <hyperlinks>
    <hyperlink ref="O4" location="'Spis tablic     List of tables'!A1" display="Powrót do spisu tablic"/>
    <hyperlink ref="O3" location="'Spis tablic     List of tables'!A1" display="Powrót do spisu tablic"/>
    <hyperlink ref="P2" location="'Spis tablic     List of tables'!A33" display="Return to list tables"/>
    <hyperlink ref="O3:P4" location="'Spis tablic   List of tables'!A4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Normal="100" workbookViewId="0">
      <selection activeCell="A8" sqref="A8"/>
    </sheetView>
  </sheetViews>
  <sheetFormatPr defaultColWidth="9" defaultRowHeight="14.25"/>
  <cols>
    <col min="1" max="1" width="30.375" style="2" customWidth="1"/>
    <col min="2" max="7" width="9.125" style="2" customWidth="1"/>
    <col min="8" max="8" width="9.625" style="2" customWidth="1"/>
    <col min="9" max="11" width="9.125" style="2" customWidth="1"/>
    <col min="12" max="16384" width="9" style="1007"/>
  </cols>
  <sheetData>
    <row r="1" spans="1:12" ht="14.25" customHeight="1">
      <c r="A1" s="270" t="s">
        <v>1743</v>
      </c>
      <c r="B1" s="118"/>
      <c r="C1" s="118"/>
      <c r="D1" s="118"/>
      <c r="E1" s="118"/>
      <c r="F1" s="118"/>
      <c r="G1" s="118"/>
      <c r="H1" s="4"/>
      <c r="K1" s="29"/>
      <c r="L1" s="29"/>
    </row>
    <row r="2" spans="1:12" ht="14.25" customHeight="1">
      <c r="A2" s="261" t="s">
        <v>2069</v>
      </c>
      <c r="B2" s="15"/>
      <c r="C2" s="15"/>
      <c r="D2" s="15"/>
      <c r="E2" s="15"/>
      <c r="F2" s="15"/>
      <c r="G2" s="1007"/>
      <c r="K2" s="7"/>
    </row>
    <row r="3" spans="1:12" ht="14.25" customHeight="1">
      <c r="A3" s="1066" t="s">
        <v>1517</v>
      </c>
      <c r="B3" s="1067"/>
      <c r="C3" s="1067"/>
      <c r="D3" s="1067"/>
      <c r="E3" s="1067"/>
      <c r="F3" s="1067"/>
      <c r="G3" s="1067"/>
      <c r="H3" s="1067"/>
      <c r="I3" s="1067"/>
      <c r="J3" s="1798" t="s">
        <v>3</v>
      </c>
      <c r="K3" s="1798"/>
    </row>
    <row r="4" spans="1:12" ht="14.25" customHeight="1">
      <c r="A4" s="1389" t="s">
        <v>2070</v>
      </c>
      <c r="B4" s="157"/>
      <c r="C4" s="157"/>
      <c r="D4" s="157"/>
      <c r="E4" s="157"/>
      <c r="F4" s="157"/>
      <c r="G4" s="157"/>
      <c r="H4" s="157"/>
      <c r="I4" s="157"/>
      <c r="J4" s="1798" t="s">
        <v>4</v>
      </c>
      <c r="K4" s="1798"/>
    </row>
    <row r="5" spans="1:12" s="122" customFormat="1" ht="15" customHeight="1">
      <c r="A5" s="558" t="s">
        <v>661</v>
      </c>
      <c r="B5" s="1851" t="s">
        <v>659</v>
      </c>
      <c r="C5" s="1829"/>
      <c r="D5" s="1829"/>
      <c r="E5" s="1829"/>
      <c r="F5" s="1829"/>
      <c r="G5" s="1829"/>
      <c r="H5" s="2111"/>
      <c r="I5" s="1868" t="s">
        <v>1518</v>
      </c>
      <c r="J5" s="1829"/>
      <c r="K5" s="1829"/>
    </row>
    <row r="6" spans="1:12" s="122" customFormat="1" ht="15" customHeight="1">
      <c r="A6" s="328"/>
      <c r="B6" s="1804" t="s">
        <v>660</v>
      </c>
      <c r="C6" s="1832"/>
      <c r="D6" s="1832"/>
      <c r="E6" s="1832"/>
      <c r="F6" s="1832"/>
      <c r="G6" s="1832"/>
      <c r="H6" s="1881"/>
      <c r="I6" s="1804" t="s">
        <v>1519</v>
      </c>
      <c r="J6" s="1832"/>
      <c r="K6" s="1832"/>
    </row>
    <row r="7" spans="1:12" s="122" customFormat="1" ht="15" customHeight="1">
      <c r="A7" s="328"/>
      <c r="B7" s="589" t="s">
        <v>671</v>
      </c>
      <c r="C7" s="381"/>
      <c r="D7" s="293"/>
      <c r="E7" s="361"/>
      <c r="F7" s="381"/>
      <c r="G7" s="293"/>
      <c r="H7" s="1890" t="s">
        <v>941</v>
      </c>
      <c r="I7" s="590"/>
      <c r="J7" s="1890" t="s">
        <v>1520</v>
      </c>
      <c r="K7" s="1868" t="s">
        <v>1521</v>
      </c>
    </row>
    <row r="8" spans="1:12" s="122" customFormat="1" ht="36" customHeight="1">
      <c r="A8" s="323" t="s">
        <v>662</v>
      </c>
      <c r="B8" s="490" t="s">
        <v>672</v>
      </c>
      <c r="C8" s="350" t="s">
        <v>664</v>
      </c>
      <c r="D8" s="380" t="s">
        <v>939</v>
      </c>
      <c r="E8" s="380" t="s">
        <v>667</v>
      </c>
      <c r="F8" s="348" t="s">
        <v>940</v>
      </c>
      <c r="G8" s="344" t="s">
        <v>1522</v>
      </c>
      <c r="H8" s="1891"/>
      <c r="I8" s="350" t="s">
        <v>670</v>
      </c>
      <c r="J8" s="1891"/>
      <c r="K8" s="1869"/>
    </row>
    <row r="9" spans="1:12" s="122" customFormat="1" ht="36" customHeight="1">
      <c r="A9" s="1068" t="s">
        <v>419</v>
      </c>
      <c r="B9" s="1009" t="s">
        <v>663</v>
      </c>
      <c r="C9" s="1022" t="s">
        <v>665</v>
      </c>
      <c r="D9" s="1022" t="s">
        <v>666</v>
      </c>
      <c r="E9" s="1022" t="s">
        <v>668</v>
      </c>
      <c r="F9" s="1069" t="s">
        <v>669</v>
      </c>
      <c r="G9" s="1022" t="s">
        <v>1523</v>
      </c>
      <c r="H9" s="1070" t="s">
        <v>942</v>
      </c>
      <c r="I9" s="1022" t="s">
        <v>611</v>
      </c>
      <c r="J9" s="1022" t="s">
        <v>1524</v>
      </c>
      <c r="K9" s="1069" t="s">
        <v>1525</v>
      </c>
    </row>
    <row r="10" spans="1:12" s="122" customFormat="1" ht="15" customHeight="1">
      <c r="A10" s="562"/>
      <c r="B10" s="2141" t="s">
        <v>1516</v>
      </c>
      <c r="C10" s="2142"/>
      <c r="D10" s="2142"/>
      <c r="E10" s="2142"/>
      <c r="F10" s="2142"/>
      <c r="G10" s="2140" t="s">
        <v>1804</v>
      </c>
      <c r="H10" s="2140"/>
      <c r="I10" s="2140"/>
      <c r="J10" s="2140"/>
      <c r="K10" s="2140"/>
    </row>
    <row r="11" spans="1:12" s="192" customFormat="1" ht="15" customHeight="1">
      <c r="A11" s="951" t="s">
        <v>64</v>
      </c>
      <c r="B11" s="592">
        <v>14964.263999999999</v>
      </c>
      <c r="C11" s="592">
        <v>5370.6949999999997</v>
      </c>
      <c r="D11" s="592">
        <v>1143.654</v>
      </c>
      <c r="E11" s="592">
        <v>1456.799</v>
      </c>
      <c r="F11" s="592">
        <v>6324.9129999999996</v>
      </c>
      <c r="G11" s="592">
        <v>5521.6360000000004</v>
      </c>
      <c r="H11" s="592">
        <v>2567.2260000000001</v>
      </c>
      <c r="I11" s="592">
        <v>9581.482</v>
      </c>
      <c r="J11" s="592">
        <v>2607.6579999999999</v>
      </c>
      <c r="K11" s="1421">
        <v>4558.5060000000003</v>
      </c>
    </row>
    <row r="12" spans="1:12" s="120" customFormat="1" ht="15" customHeight="1">
      <c r="A12" s="1071" t="s">
        <v>65</v>
      </c>
      <c r="B12" s="1206"/>
      <c r="C12" s="1207"/>
      <c r="D12" s="1206"/>
      <c r="E12" s="1207"/>
      <c r="F12" s="1206"/>
      <c r="G12" s="1207"/>
      <c r="H12" s="1206"/>
      <c r="I12" s="1207"/>
      <c r="J12" s="1206"/>
      <c r="K12" s="1208"/>
    </row>
    <row r="13" spans="1:12" s="120" customFormat="1" ht="15" customHeight="1">
      <c r="A13" s="740" t="s">
        <v>217</v>
      </c>
      <c r="B13" s="1209"/>
      <c r="C13" s="1210"/>
      <c r="D13" s="1209"/>
      <c r="E13" s="1210"/>
      <c r="F13" s="1209"/>
      <c r="G13" s="1210"/>
      <c r="H13" s="1209"/>
      <c r="I13" s="1210"/>
      <c r="J13" s="1209"/>
      <c r="K13" s="1211"/>
    </row>
    <row r="14" spans="1:12" s="120" customFormat="1" ht="15" customHeight="1">
      <c r="A14" s="1072" t="s">
        <v>218</v>
      </c>
      <c r="B14" s="1209"/>
      <c r="C14" s="1210"/>
      <c r="D14" s="1209"/>
      <c r="E14" s="1210"/>
      <c r="F14" s="1209"/>
      <c r="G14" s="1210"/>
      <c r="H14" s="1209"/>
      <c r="I14" s="1210"/>
      <c r="J14" s="1209"/>
      <c r="K14" s="1211"/>
    </row>
    <row r="15" spans="1:12" s="120" customFormat="1" ht="15" customHeight="1">
      <c r="A15" s="740" t="s">
        <v>255</v>
      </c>
      <c r="B15" s="1209">
        <v>10828.579</v>
      </c>
      <c r="C15" s="1209">
        <v>3702.7220000000002</v>
      </c>
      <c r="D15" s="1209">
        <v>1038.2719999999999</v>
      </c>
      <c r="E15" s="1209">
        <v>292.70800000000003</v>
      </c>
      <c r="F15" s="1209">
        <v>5005.7060000000001</v>
      </c>
      <c r="G15" s="1209">
        <v>4422.2520000000004</v>
      </c>
      <c r="H15" s="1209">
        <v>1663.4159999999999</v>
      </c>
      <c r="I15" s="1209">
        <v>6984.5720000000001</v>
      </c>
      <c r="J15" s="1209">
        <v>2055.239</v>
      </c>
      <c r="K15" s="1211">
        <v>3446.89</v>
      </c>
    </row>
    <row r="16" spans="1:12" s="120" customFormat="1" ht="15" customHeight="1">
      <c r="A16" s="1072" t="s">
        <v>219</v>
      </c>
      <c r="B16" s="1209"/>
      <c r="C16" s="1209"/>
      <c r="D16" s="1209"/>
      <c r="E16" s="1209"/>
      <c r="F16" s="1209"/>
      <c r="G16" s="1209"/>
      <c r="H16" s="1209"/>
      <c r="I16" s="1209"/>
      <c r="J16" s="1209"/>
      <c r="K16" s="1211"/>
    </row>
    <row r="17" spans="1:11" s="120" customFormat="1" ht="15" customHeight="1">
      <c r="A17" s="2144" t="s">
        <v>1194</v>
      </c>
      <c r="B17" s="1209"/>
      <c r="C17" s="1209"/>
      <c r="D17" s="1209"/>
      <c r="E17" s="1209"/>
      <c r="F17" s="1209"/>
      <c r="G17" s="1209"/>
      <c r="H17" s="1209"/>
      <c r="I17" s="1209"/>
      <c r="J17" s="1209"/>
      <c r="K17" s="1211"/>
    </row>
    <row r="18" spans="1:11" s="120" customFormat="1" ht="15" customHeight="1">
      <c r="A18" s="2144"/>
      <c r="B18" s="1209">
        <v>294.58999999999997</v>
      </c>
      <c r="C18" s="1209">
        <v>14.048999999999999</v>
      </c>
      <c r="D18" s="1209">
        <v>2.6509999999999998</v>
      </c>
      <c r="E18" s="1209">
        <v>0.70899999999999996</v>
      </c>
      <c r="F18" s="1209">
        <v>131.51599999999999</v>
      </c>
      <c r="G18" s="1209">
        <v>107.812</v>
      </c>
      <c r="H18" s="1209">
        <v>122.44</v>
      </c>
      <c r="I18" s="1209">
        <v>187.589</v>
      </c>
      <c r="J18" s="1209">
        <v>61.158999999999999</v>
      </c>
      <c r="K18" s="1211">
        <v>51.274999999999999</v>
      </c>
    </row>
    <row r="19" spans="1:11" s="120" customFormat="1" ht="24.95" customHeight="1">
      <c r="A19" s="1073" t="s">
        <v>1383</v>
      </c>
      <c r="B19" s="596"/>
      <c r="C19" s="597"/>
      <c r="D19" s="596"/>
      <c r="E19" s="597"/>
      <c r="F19" s="596"/>
      <c r="G19" s="597"/>
      <c r="H19" s="596"/>
      <c r="I19" s="597"/>
      <c r="J19" s="596"/>
      <c r="K19" s="598"/>
    </row>
    <row r="20" spans="1:11" s="8" customFormat="1" ht="30" customHeight="1">
      <c r="A20" s="1894" t="s">
        <v>1764</v>
      </c>
      <c r="B20" s="1894"/>
      <c r="C20" s="1894"/>
      <c r="D20" s="1894"/>
      <c r="E20" s="1894"/>
      <c r="F20" s="1894"/>
      <c r="G20" s="1894"/>
      <c r="H20" s="1894"/>
      <c r="I20" s="1894"/>
      <c r="J20" s="1894"/>
      <c r="K20" s="1894"/>
    </row>
    <row r="21" spans="1:11" s="8" customFormat="1" ht="24.75" customHeight="1">
      <c r="A21" s="2143" t="s">
        <v>994</v>
      </c>
      <c r="B21" s="2143"/>
      <c r="C21" s="2143"/>
      <c r="D21" s="2143"/>
      <c r="E21" s="2143"/>
      <c r="F21" s="2143"/>
      <c r="G21" s="2143"/>
      <c r="H21" s="2143"/>
      <c r="I21" s="2143"/>
      <c r="J21" s="2143"/>
      <c r="K21" s="2143"/>
    </row>
  </sheetData>
  <mergeCells count="14">
    <mergeCell ref="G10:K10"/>
    <mergeCell ref="B10:F10"/>
    <mergeCell ref="J4:K4"/>
    <mergeCell ref="A21:K21"/>
    <mergeCell ref="J3:K3"/>
    <mergeCell ref="B6:H6"/>
    <mergeCell ref="B5:H5"/>
    <mergeCell ref="I6:K6"/>
    <mergeCell ref="A20:K20"/>
    <mergeCell ref="A17:A18"/>
    <mergeCell ref="H7:H8"/>
    <mergeCell ref="J7:J8"/>
    <mergeCell ref="K7:K8"/>
    <mergeCell ref="I5:K5"/>
  </mergeCells>
  <phoneticPr fontId="0" type="noConversion"/>
  <hyperlinks>
    <hyperlink ref="J3" location="'Spis tablic     List of tables'!A1" display="Powrót do spisu tablic"/>
    <hyperlink ref="J4" location="'Spis tablic     List of tables'!A1" display="Return to list tables"/>
    <hyperlink ref="J3:K3" location="'Spis tablic     List of tables'!A34" display="Powrót do spisu tablic"/>
    <hyperlink ref="J4:K4" location="'Spis tablic     List of tables'!A34"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Normal="100" workbookViewId="0">
      <selection activeCell="A8" sqref="A8"/>
    </sheetView>
  </sheetViews>
  <sheetFormatPr defaultColWidth="9" defaultRowHeight="14.25"/>
  <cols>
    <col min="1" max="1" width="30.375" style="1007" customWidth="1"/>
    <col min="2" max="7" width="9.125" style="1007" customWidth="1"/>
    <col min="8" max="8" width="9.625" style="1007" customWidth="1"/>
    <col min="9" max="11" width="9.125" style="1007" customWidth="1"/>
    <col min="12" max="16384" width="9" style="1007"/>
  </cols>
  <sheetData>
    <row r="1" spans="1:11" ht="15" customHeight="1">
      <c r="A1" s="939" t="s">
        <v>1744</v>
      </c>
      <c r="B1" s="258"/>
      <c r="C1" s="258"/>
      <c r="D1" s="258"/>
      <c r="E1" s="258"/>
      <c r="F1" s="258"/>
      <c r="G1" s="258"/>
      <c r="H1" s="4"/>
      <c r="K1" s="4"/>
    </row>
    <row r="2" spans="1:11" ht="15" customHeight="1">
      <c r="A2" s="261" t="s">
        <v>2069</v>
      </c>
      <c r="B2" s="15"/>
      <c r="C2" s="15"/>
      <c r="D2" s="15"/>
      <c r="E2" s="15"/>
      <c r="F2" s="15"/>
      <c r="H2" s="2"/>
      <c r="K2" s="7"/>
    </row>
    <row r="3" spans="1:11" ht="15" customHeight="1">
      <c r="A3" s="1931" t="s">
        <v>1526</v>
      </c>
      <c r="B3" s="1931"/>
      <c r="C3" s="1931"/>
      <c r="D3" s="1931"/>
      <c r="E3" s="1931"/>
      <c r="F3" s="1931"/>
      <c r="G3" s="1931"/>
      <c r="H3" s="9"/>
      <c r="I3" s="9"/>
      <c r="J3" s="1798" t="s">
        <v>3</v>
      </c>
      <c r="K3" s="1798"/>
    </row>
    <row r="4" spans="1:11" ht="15" customHeight="1">
      <c r="A4" s="1384" t="s">
        <v>2070</v>
      </c>
      <c r="B4" s="157"/>
      <c r="C4" s="157"/>
      <c r="D4" s="157"/>
      <c r="E4" s="157"/>
      <c r="F4" s="157"/>
      <c r="G4" s="157"/>
      <c r="H4" s="7"/>
      <c r="I4" s="7"/>
      <c r="J4" s="1798" t="s">
        <v>4</v>
      </c>
      <c r="K4" s="1798"/>
    </row>
    <row r="5" spans="1:11" s="122" customFormat="1" ht="15" customHeight="1">
      <c r="A5" s="558" t="s">
        <v>661</v>
      </c>
      <c r="B5" s="1851" t="s">
        <v>659</v>
      </c>
      <c r="C5" s="1829"/>
      <c r="D5" s="1829"/>
      <c r="E5" s="1829"/>
      <c r="F5" s="1829"/>
      <c r="G5" s="1829"/>
      <c r="H5" s="2111"/>
      <c r="I5" s="1868" t="s">
        <v>1518</v>
      </c>
      <c r="J5" s="1829"/>
      <c r="K5" s="1829"/>
    </row>
    <row r="6" spans="1:11" s="122" customFormat="1" ht="15" customHeight="1">
      <c r="A6" s="328"/>
      <c r="B6" s="1804" t="s">
        <v>660</v>
      </c>
      <c r="C6" s="1832"/>
      <c r="D6" s="1832"/>
      <c r="E6" s="1832"/>
      <c r="F6" s="1832"/>
      <c r="G6" s="1832"/>
      <c r="H6" s="1881"/>
      <c r="I6" s="1804" t="s">
        <v>1519</v>
      </c>
      <c r="J6" s="1832"/>
      <c r="K6" s="1832"/>
    </row>
    <row r="7" spans="1:11" s="122" customFormat="1" ht="15" customHeight="1">
      <c r="A7" s="328"/>
      <c r="B7" s="589" t="s">
        <v>671</v>
      </c>
      <c r="C7" s="381"/>
      <c r="D7" s="293"/>
      <c r="E7" s="361"/>
      <c r="F7" s="381"/>
      <c r="G7" s="293"/>
      <c r="H7" s="1890" t="s">
        <v>941</v>
      </c>
      <c r="I7" s="590"/>
      <c r="J7" s="1890" t="s">
        <v>1520</v>
      </c>
      <c r="K7" s="1868" t="s">
        <v>1521</v>
      </c>
    </row>
    <row r="8" spans="1:11" s="122" customFormat="1" ht="35.25" customHeight="1">
      <c r="A8" s="323" t="s">
        <v>662</v>
      </c>
      <c r="B8" s="490" t="s">
        <v>672</v>
      </c>
      <c r="C8" s="350" t="s">
        <v>664</v>
      </c>
      <c r="D8" s="380" t="s">
        <v>939</v>
      </c>
      <c r="E8" s="380" t="s">
        <v>667</v>
      </c>
      <c r="F8" s="348" t="s">
        <v>940</v>
      </c>
      <c r="G8" s="344" t="s">
        <v>1522</v>
      </c>
      <c r="H8" s="1891"/>
      <c r="I8" s="350" t="s">
        <v>670</v>
      </c>
      <c r="J8" s="1891"/>
      <c r="K8" s="1869"/>
    </row>
    <row r="9" spans="1:11" s="122" customFormat="1" ht="36" customHeight="1">
      <c r="A9" s="1068" t="s">
        <v>419</v>
      </c>
      <c r="B9" s="1009" t="s">
        <v>611</v>
      </c>
      <c r="C9" s="1022" t="s">
        <v>952</v>
      </c>
      <c r="D9" s="1022" t="s">
        <v>953</v>
      </c>
      <c r="E9" s="1022" t="s">
        <v>954</v>
      </c>
      <c r="F9" s="1069" t="s">
        <v>669</v>
      </c>
      <c r="G9" s="1022" t="s">
        <v>1523</v>
      </c>
      <c r="H9" s="1070" t="s">
        <v>942</v>
      </c>
      <c r="I9" s="1022" t="s">
        <v>611</v>
      </c>
      <c r="J9" s="1022" t="s">
        <v>1524</v>
      </c>
      <c r="K9" s="1069" t="s">
        <v>1527</v>
      </c>
    </row>
    <row r="10" spans="1:11" s="122" customFormat="1" ht="15" customHeight="1">
      <c r="A10" s="562"/>
      <c r="B10" s="2141" t="s">
        <v>1516</v>
      </c>
      <c r="C10" s="2142"/>
      <c r="D10" s="2142"/>
      <c r="E10" s="2142"/>
      <c r="F10" s="2142"/>
      <c r="G10" s="2140" t="s">
        <v>1804</v>
      </c>
      <c r="H10" s="2140"/>
      <c r="I10" s="2140"/>
      <c r="J10" s="2140"/>
      <c r="K10" s="2140"/>
    </row>
    <row r="11" spans="1:11" s="121" customFormat="1" ht="15" customHeight="1">
      <c r="A11" s="952" t="s">
        <v>404</v>
      </c>
      <c r="B11" s="563">
        <v>866.303</v>
      </c>
      <c r="C11" s="563">
        <v>393.971</v>
      </c>
      <c r="D11" s="563">
        <v>70.284999999999997</v>
      </c>
      <c r="E11" s="563">
        <v>77.153999999999996</v>
      </c>
      <c r="F11" s="563">
        <v>170.279</v>
      </c>
      <c r="G11" s="563">
        <v>147.97200000000001</v>
      </c>
      <c r="H11" s="563">
        <v>160.48099999999999</v>
      </c>
      <c r="I11" s="563">
        <v>447.73500000000001</v>
      </c>
      <c r="J11" s="563">
        <v>34.500999999999998</v>
      </c>
      <c r="K11" s="564">
        <v>118.8</v>
      </c>
    </row>
    <row r="12" spans="1:11" s="121" customFormat="1" ht="15" customHeight="1">
      <c r="A12" s="1072" t="s">
        <v>71</v>
      </c>
      <c r="B12" s="594"/>
      <c r="C12" s="594"/>
      <c r="D12" s="594"/>
      <c r="E12" s="594"/>
      <c r="F12" s="594"/>
      <c r="G12" s="594"/>
      <c r="H12" s="594"/>
      <c r="I12" s="594"/>
      <c r="J12" s="594"/>
      <c r="K12" s="595"/>
    </row>
    <row r="13" spans="1:11" s="121" customFormat="1" ht="15" customHeight="1">
      <c r="A13" s="950" t="s">
        <v>1384</v>
      </c>
      <c r="B13" s="563">
        <v>2099.8339999999998</v>
      </c>
      <c r="C13" s="563">
        <v>1181.857</v>
      </c>
      <c r="D13" s="563">
        <v>22.155000000000001</v>
      </c>
      <c r="E13" s="563">
        <v>1079.19</v>
      </c>
      <c r="F13" s="563">
        <v>653.36099999999999</v>
      </c>
      <c r="G13" s="563">
        <v>537.58600000000001</v>
      </c>
      <c r="H13" s="563">
        <v>244.38200000000001</v>
      </c>
      <c r="I13" s="563">
        <v>1319.528</v>
      </c>
      <c r="J13" s="563">
        <v>379.13400000000001</v>
      </c>
      <c r="K13" s="564">
        <v>678.64499999999998</v>
      </c>
    </row>
    <row r="14" spans="1:11" s="121" customFormat="1" ht="15" customHeight="1">
      <c r="A14" s="1072" t="s">
        <v>1528</v>
      </c>
      <c r="B14" s="594"/>
      <c r="C14" s="594"/>
      <c r="D14" s="594"/>
      <c r="E14" s="594"/>
      <c r="F14" s="594"/>
      <c r="G14" s="594"/>
      <c r="H14" s="594"/>
      <c r="I14" s="594"/>
      <c r="J14" s="594"/>
      <c r="K14" s="595"/>
    </row>
    <row r="15" spans="1:11" s="121" customFormat="1" ht="15" customHeight="1">
      <c r="A15" s="740" t="s">
        <v>405</v>
      </c>
      <c r="B15" s="563">
        <v>169.99100000000001</v>
      </c>
      <c r="C15" s="563">
        <v>12.657</v>
      </c>
      <c r="D15" s="563">
        <v>3.2970000000000002</v>
      </c>
      <c r="E15" s="563">
        <v>2.3210000000000002</v>
      </c>
      <c r="F15" s="563">
        <v>83.870999999999995</v>
      </c>
      <c r="G15" s="563">
        <v>67.341999999999999</v>
      </c>
      <c r="H15" s="563">
        <v>63.521999999999998</v>
      </c>
      <c r="I15" s="563">
        <v>95.760999999999996</v>
      </c>
      <c r="J15" s="563">
        <v>22.085000000000001</v>
      </c>
      <c r="K15" s="564">
        <v>44.841000000000001</v>
      </c>
    </row>
    <row r="16" spans="1:11" s="121" customFormat="1" ht="15" customHeight="1">
      <c r="A16" s="1072" t="s">
        <v>72</v>
      </c>
      <c r="B16" s="563"/>
      <c r="C16" s="563"/>
      <c r="D16" s="563"/>
      <c r="E16" s="563"/>
      <c r="F16" s="563"/>
      <c r="G16" s="563"/>
      <c r="H16" s="563"/>
      <c r="I16" s="563"/>
      <c r="J16" s="563"/>
      <c r="K16" s="564"/>
    </row>
    <row r="17" spans="1:11" s="121" customFormat="1" ht="15" customHeight="1">
      <c r="A17" s="740" t="s">
        <v>256</v>
      </c>
      <c r="B17" s="563">
        <v>52.994</v>
      </c>
      <c r="C17" s="563">
        <v>2.242</v>
      </c>
      <c r="D17" s="563" t="s">
        <v>151</v>
      </c>
      <c r="E17" s="563" t="s">
        <v>151</v>
      </c>
      <c r="F17" s="563">
        <v>10.749000000000001</v>
      </c>
      <c r="G17" s="563">
        <v>9.6980000000000004</v>
      </c>
      <c r="H17" s="563">
        <v>24.515000000000001</v>
      </c>
      <c r="I17" s="563">
        <v>16.966999999999999</v>
      </c>
      <c r="J17" s="563">
        <v>2.8029999999999999</v>
      </c>
      <c r="K17" s="564">
        <v>7.5839999999999996</v>
      </c>
    </row>
    <row r="18" spans="1:11" s="121" customFormat="1" ht="15" customHeight="1">
      <c r="A18" s="1072" t="s">
        <v>220</v>
      </c>
      <c r="B18" s="563"/>
      <c r="C18" s="563"/>
      <c r="D18" s="563"/>
      <c r="E18" s="563"/>
      <c r="F18" s="563"/>
      <c r="G18" s="563"/>
      <c r="H18" s="563"/>
      <c r="I18" s="563"/>
      <c r="J18" s="563"/>
      <c r="K18" s="564"/>
    </row>
    <row r="19" spans="1:11" s="121" customFormat="1" ht="15" customHeight="1">
      <c r="A19" s="740" t="s">
        <v>1195</v>
      </c>
      <c r="B19" s="563">
        <v>164.31200000000001</v>
      </c>
      <c r="C19" s="563">
        <v>1.9039999999999999</v>
      </c>
      <c r="D19" s="563">
        <v>0.01</v>
      </c>
      <c r="E19" s="563" t="s">
        <v>151</v>
      </c>
      <c r="F19" s="563">
        <v>17.161000000000001</v>
      </c>
      <c r="G19" s="563">
        <v>12.928000000000001</v>
      </c>
      <c r="H19" s="563">
        <v>133.68799999999999</v>
      </c>
      <c r="I19" s="563">
        <v>51.613</v>
      </c>
      <c r="J19" s="563">
        <v>0.249</v>
      </c>
      <c r="K19" s="564">
        <v>43.572000000000003</v>
      </c>
    </row>
    <row r="20" spans="1:11" s="121" customFormat="1" ht="15" customHeight="1">
      <c r="A20" s="1072" t="s">
        <v>75</v>
      </c>
      <c r="B20" s="596"/>
      <c r="C20" s="597"/>
      <c r="D20" s="596"/>
      <c r="E20" s="597"/>
      <c r="F20" s="596"/>
      <c r="G20" s="597"/>
      <c r="H20" s="596"/>
      <c r="I20" s="597"/>
      <c r="J20" s="596"/>
      <c r="K20" s="598"/>
    </row>
    <row r="21" spans="1:11" s="276" customFormat="1" ht="30" customHeight="1">
      <c r="A21" s="1894" t="s">
        <v>1765</v>
      </c>
      <c r="B21" s="1894"/>
      <c r="C21" s="1894"/>
      <c r="D21" s="1894"/>
      <c r="E21" s="1894"/>
      <c r="F21" s="1894"/>
      <c r="G21" s="1894"/>
      <c r="H21" s="1894"/>
      <c r="I21" s="1894"/>
      <c r="J21" s="1894"/>
      <c r="K21" s="1894"/>
    </row>
    <row r="22" spans="1:11" s="59" customFormat="1" ht="24" customHeight="1">
      <c r="A22" s="2143" t="s">
        <v>994</v>
      </c>
      <c r="B22" s="2143"/>
      <c r="C22" s="2143"/>
      <c r="D22" s="2143"/>
      <c r="E22" s="2143"/>
      <c r="F22" s="2143"/>
      <c r="G22" s="2143"/>
      <c r="H22" s="2143"/>
      <c r="I22" s="2143"/>
      <c r="J22" s="2143"/>
      <c r="K22" s="2143"/>
    </row>
  </sheetData>
  <mergeCells count="14">
    <mergeCell ref="A22:K22"/>
    <mergeCell ref="J3:K3"/>
    <mergeCell ref="J4:K4"/>
    <mergeCell ref="A3:G3"/>
    <mergeCell ref="B5:H5"/>
    <mergeCell ref="I5:K5"/>
    <mergeCell ref="B6:H6"/>
    <mergeCell ref="I6:K6"/>
    <mergeCell ref="H7:H8"/>
    <mergeCell ref="A21:K21"/>
    <mergeCell ref="J7:J8"/>
    <mergeCell ref="K7:K8"/>
    <mergeCell ref="B10:F10"/>
    <mergeCell ref="G10:K10"/>
  </mergeCells>
  <phoneticPr fontId="0" type="noConversion"/>
  <hyperlinks>
    <hyperlink ref="J3" location="'Spis tablic     List of tables'!A1" display="Powrót do spisu tablic"/>
    <hyperlink ref="J3:K3" location="'Spis tablic     List of tables'!A35" display="Powrót do spisu tablic"/>
    <hyperlink ref="J4" location="'Spis tablic     List of tables'!A1" display="Return to list tables"/>
    <hyperlink ref="J4:K4" location="'Spis tablic     List of tables'!A35" display="Return to list tables"/>
    <hyperlink ref="J3:K4" location="'Spis tablic   List of tables'!A4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showGridLines="0" zoomScaleNormal="100" workbookViewId="0">
      <pane ySplit="12" topLeftCell="A13" activePane="bottomLeft" state="frozen"/>
      <selection pane="bottomLeft" activeCell="A5" sqref="A5:B9"/>
    </sheetView>
  </sheetViews>
  <sheetFormatPr defaultColWidth="9" defaultRowHeight="14.25"/>
  <cols>
    <col min="1" max="1" width="8.125" style="2" customWidth="1"/>
    <col min="2" max="11" width="10.625" style="2" customWidth="1"/>
    <col min="12" max="16384" width="9" style="1007"/>
  </cols>
  <sheetData>
    <row r="1" spans="1:13" ht="15" customHeight="1">
      <c r="A1" s="2108" t="s">
        <v>36</v>
      </c>
      <c r="B1" s="2108"/>
      <c r="C1" s="1007"/>
      <c r="D1" s="1007"/>
      <c r="E1" s="1007"/>
      <c r="F1" s="1007"/>
      <c r="G1" s="1007"/>
      <c r="H1" s="1007"/>
      <c r="I1" s="1007"/>
      <c r="L1" s="29"/>
      <c r="M1" s="29"/>
    </row>
    <row r="2" spans="1:13" ht="15" customHeight="1">
      <c r="A2" s="2152" t="s">
        <v>37</v>
      </c>
      <c r="B2" s="2152"/>
      <c r="C2" s="1007"/>
      <c r="D2" s="1007"/>
      <c r="E2" s="1007"/>
      <c r="F2" s="1007"/>
      <c r="G2" s="1007"/>
      <c r="H2" s="1007"/>
      <c r="I2" s="1007"/>
      <c r="M2" s="29"/>
    </row>
    <row r="3" spans="1:13" ht="15" customHeight="1">
      <c r="A3" s="938" t="s">
        <v>1745</v>
      </c>
      <c r="B3" s="995"/>
      <c r="C3" s="995"/>
      <c r="D3" s="995"/>
      <c r="E3" s="995"/>
      <c r="F3" s="995"/>
      <c r="G3" s="995"/>
      <c r="H3" s="995"/>
      <c r="I3" s="995"/>
      <c r="J3" s="2151" t="s">
        <v>3</v>
      </c>
      <c r="K3" s="2151"/>
    </row>
    <row r="4" spans="1:13" ht="15" customHeight="1">
      <c r="A4" s="1066" t="s">
        <v>980</v>
      </c>
      <c r="B4" s="1066"/>
      <c r="C4" s="1067"/>
      <c r="D4" s="1067"/>
      <c r="E4" s="1067"/>
      <c r="F4" s="1067"/>
      <c r="G4" s="1067"/>
      <c r="H4" s="1067"/>
      <c r="I4" s="1067"/>
      <c r="J4" s="2151" t="s">
        <v>4</v>
      </c>
      <c r="K4" s="2151"/>
    </row>
    <row r="5" spans="1:13" s="122" customFormat="1" ht="15" customHeight="1">
      <c r="A5" s="1852" t="s">
        <v>513</v>
      </c>
      <c r="B5" s="1842"/>
      <c r="C5" s="2149"/>
      <c r="D5" s="2150"/>
      <c r="E5" s="2150"/>
      <c r="F5" s="2150"/>
      <c r="G5" s="2150"/>
      <c r="H5" s="2150"/>
      <c r="I5" s="2150"/>
      <c r="J5" s="2150"/>
      <c r="K5" s="2150"/>
    </row>
    <row r="6" spans="1:13" s="122" customFormat="1" ht="9.75" customHeight="1">
      <c r="A6" s="1827"/>
      <c r="B6" s="1831"/>
      <c r="C6" s="1975" t="s">
        <v>514</v>
      </c>
      <c r="D6" s="2115" t="s">
        <v>1196</v>
      </c>
      <c r="E6" s="1890" t="s">
        <v>1198</v>
      </c>
      <c r="F6" s="1890" t="s">
        <v>1200</v>
      </c>
      <c r="G6" s="1890" t="s">
        <v>517</v>
      </c>
      <c r="H6" s="1890" t="s">
        <v>519</v>
      </c>
      <c r="I6" s="1890" t="s">
        <v>520</v>
      </c>
      <c r="J6" s="1890" t="s">
        <v>1201</v>
      </c>
      <c r="K6" s="1868" t="s">
        <v>522</v>
      </c>
    </row>
    <row r="7" spans="1:13" s="122" customFormat="1" ht="15" customHeight="1">
      <c r="A7" s="1827"/>
      <c r="B7" s="1831"/>
      <c r="C7" s="1975"/>
      <c r="D7" s="2030"/>
      <c r="E7" s="1891"/>
      <c r="F7" s="1891"/>
      <c r="G7" s="1891"/>
      <c r="H7" s="1891"/>
      <c r="I7" s="1891"/>
      <c r="J7" s="1891"/>
      <c r="K7" s="1869"/>
    </row>
    <row r="8" spans="1:13" s="122" customFormat="1" ht="15" customHeight="1">
      <c r="A8" s="1827"/>
      <c r="B8" s="1831"/>
      <c r="C8" s="1975"/>
      <c r="D8" s="2030"/>
      <c r="E8" s="1891"/>
      <c r="F8" s="1891"/>
      <c r="G8" s="1891"/>
      <c r="H8" s="1891"/>
      <c r="I8" s="1891"/>
      <c r="J8" s="1891"/>
      <c r="K8" s="1869"/>
    </row>
    <row r="9" spans="1:13" s="122" customFormat="1" ht="15" customHeight="1">
      <c r="A9" s="1827"/>
      <c r="B9" s="1831"/>
      <c r="C9" s="1975"/>
      <c r="D9" s="2030"/>
      <c r="E9" s="1891"/>
      <c r="F9" s="1891"/>
      <c r="G9" s="1891"/>
      <c r="H9" s="1891"/>
      <c r="I9" s="1891"/>
      <c r="J9" s="1891"/>
      <c r="K9" s="1869"/>
    </row>
    <row r="10" spans="1:13" s="122" customFormat="1" ht="15" customHeight="1">
      <c r="A10" s="1832" t="s">
        <v>463</v>
      </c>
      <c r="B10" s="1813"/>
      <c r="C10" s="1801" t="s">
        <v>515</v>
      </c>
      <c r="D10" s="2025" t="s">
        <v>1197</v>
      </c>
      <c r="E10" s="1916" t="s">
        <v>1199</v>
      </c>
      <c r="F10" s="1916" t="s">
        <v>516</v>
      </c>
      <c r="G10" s="1916" t="s">
        <v>465</v>
      </c>
      <c r="H10" s="1916" t="s">
        <v>518</v>
      </c>
      <c r="I10" s="1916" t="s">
        <v>520</v>
      </c>
      <c r="J10" s="1916" t="s">
        <v>1202</v>
      </c>
      <c r="K10" s="1873" t="s">
        <v>521</v>
      </c>
    </row>
    <row r="11" spans="1:13" s="122" customFormat="1" ht="15" customHeight="1">
      <c r="A11" s="1832"/>
      <c r="B11" s="1813"/>
      <c r="C11" s="1801"/>
      <c r="D11" s="2025"/>
      <c r="E11" s="1916"/>
      <c r="F11" s="1916"/>
      <c r="G11" s="1916"/>
      <c r="H11" s="1916"/>
      <c r="I11" s="1916"/>
      <c r="J11" s="1916"/>
      <c r="K11" s="1873"/>
    </row>
    <row r="12" spans="1:13" s="122" customFormat="1" ht="15" customHeight="1">
      <c r="A12" s="1833"/>
      <c r="B12" s="1834"/>
      <c r="C12" s="1974"/>
      <c r="D12" s="2026"/>
      <c r="E12" s="1919"/>
      <c r="F12" s="1919"/>
      <c r="G12" s="1919"/>
      <c r="H12" s="1919"/>
      <c r="I12" s="1919"/>
      <c r="J12" s="1919"/>
      <c r="K12" s="2057"/>
    </row>
    <row r="13" spans="1:13" s="122" customFormat="1" ht="15" customHeight="1">
      <c r="A13" s="362"/>
      <c r="B13" s="362"/>
      <c r="C13" s="2148" t="s">
        <v>428</v>
      </c>
      <c r="D13" s="2148"/>
      <c r="E13" s="2148"/>
      <c r="F13" s="2148"/>
      <c r="G13" s="2148"/>
      <c r="H13" s="2148"/>
      <c r="I13" s="2148"/>
      <c r="J13" s="2148"/>
      <c r="K13" s="2148"/>
    </row>
    <row r="14" spans="1:13" s="121" customFormat="1" ht="15" customHeight="1">
      <c r="A14" s="599"/>
      <c r="B14" s="599"/>
      <c r="C14" s="2146" t="s">
        <v>426</v>
      </c>
      <c r="D14" s="2146"/>
      <c r="E14" s="2146"/>
      <c r="F14" s="2146"/>
      <c r="G14" s="2146"/>
      <c r="H14" s="2146"/>
      <c r="I14" s="2146"/>
      <c r="J14" s="2146"/>
      <c r="K14" s="2146"/>
    </row>
    <row r="15" spans="1:13" s="122" customFormat="1" ht="15" customHeight="1">
      <c r="A15" s="284">
        <v>2019</v>
      </c>
      <c r="B15" s="354" t="s">
        <v>38</v>
      </c>
      <c r="C15" s="600">
        <v>102.6</v>
      </c>
      <c r="D15" s="308">
        <v>105.3</v>
      </c>
      <c r="E15" s="600">
        <v>101.1</v>
      </c>
      <c r="F15" s="308">
        <v>99.6</v>
      </c>
      <c r="G15" s="600">
        <v>102.3</v>
      </c>
      <c r="H15" s="308">
        <v>102.7</v>
      </c>
      <c r="I15" s="600">
        <v>101</v>
      </c>
      <c r="J15" s="308">
        <v>101.6</v>
      </c>
      <c r="K15" s="601">
        <v>103.6</v>
      </c>
    </row>
    <row r="16" spans="1:13" s="122" customFormat="1" ht="15" customHeight="1">
      <c r="A16" s="284">
        <v>2020</v>
      </c>
      <c r="B16" s="354" t="s">
        <v>38</v>
      </c>
      <c r="C16" s="308">
        <v>103.6</v>
      </c>
      <c r="D16" s="308">
        <v>104.6</v>
      </c>
      <c r="E16" s="308">
        <v>104.2</v>
      </c>
      <c r="F16" s="308">
        <v>97.4</v>
      </c>
      <c r="G16" s="308">
        <v>106.3</v>
      </c>
      <c r="H16" s="308">
        <v>104.2</v>
      </c>
      <c r="I16" s="308">
        <v>93.2</v>
      </c>
      <c r="J16" s="308">
        <v>103.1</v>
      </c>
      <c r="K16" s="600">
        <v>108.2</v>
      </c>
    </row>
    <row r="17" spans="1:11" s="122" customFormat="1" ht="15" customHeight="1">
      <c r="A17" s="115"/>
      <c r="B17" s="300"/>
      <c r="C17" s="600"/>
      <c r="D17" s="308"/>
      <c r="E17" s="600"/>
      <c r="F17" s="308"/>
      <c r="G17" s="600"/>
      <c r="H17" s="308"/>
      <c r="I17" s="600"/>
      <c r="J17" s="308"/>
      <c r="K17" s="600"/>
    </row>
    <row r="18" spans="1:11" s="122" customFormat="1" ht="15" customHeight="1">
      <c r="A18" s="284">
        <v>2019</v>
      </c>
      <c r="B18" s="300" t="s">
        <v>190</v>
      </c>
      <c r="C18" s="600">
        <v>101</v>
      </c>
      <c r="D18" s="308">
        <v>101.5</v>
      </c>
      <c r="E18" s="600">
        <v>100.9</v>
      </c>
      <c r="F18" s="308">
        <v>98.5</v>
      </c>
      <c r="G18" s="600">
        <v>100.9</v>
      </c>
      <c r="H18" s="308">
        <v>101.7</v>
      </c>
      <c r="I18" s="600">
        <v>103.5</v>
      </c>
      <c r="J18" s="308">
        <v>99.9</v>
      </c>
      <c r="K18" s="600">
        <v>102.8</v>
      </c>
    </row>
    <row r="19" spans="1:11" s="122" customFormat="1" ht="15" customHeight="1">
      <c r="A19" s="115"/>
      <c r="B19" s="300" t="s">
        <v>192</v>
      </c>
      <c r="C19" s="308">
        <v>102.9</v>
      </c>
      <c r="D19" s="308">
        <v>105.3</v>
      </c>
      <c r="E19" s="308">
        <v>101.1</v>
      </c>
      <c r="F19" s="308">
        <v>100.3</v>
      </c>
      <c r="G19" s="308">
        <v>102.8</v>
      </c>
      <c r="H19" s="308">
        <v>102.4</v>
      </c>
      <c r="I19" s="308">
        <v>103.5</v>
      </c>
      <c r="J19" s="308">
        <v>101.8</v>
      </c>
      <c r="K19" s="601">
        <v>102.9</v>
      </c>
    </row>
    <row r="20" spans="1:11" s="122" customFormat="1" ht="15" customHeight="1">
      <c r="A20" s="115"/>
      <c r="B20" s="300" t="s">
        <v>42</v>
      </c>
      <c r="C20" s="308">
        <v>103.3</v>
      </c>
      <c r="D20" s="308">
        <v>107.6</v>
      </c>
      <c r="E20" s="308">
        <v>101.2</v>
      </c>
      <c r="F20" s="308">
        <v>101</v>
      </c>
      <c r="G20" s="308">
        <v>102.5</v>
      </c>
      <c r="H20" s="308">
        <v>103.5</v>
      </c>
      <c r="I20" s="308">
        <v>99.4</v>
      </c>
      <c r="J20" s="308">
        <v>101.8</v>
      </c>
      <c r="K20" s="601">
        <v>103.8</v>
      </c>
    </row>
    <row r="21" spans="1:11" s="122" customFormat="1" ht="15" customHeight="1">
      <c r="A21" s="234"/>
      <c r="B21" s="300" t="s">
        <v>39</v>
      </c>
      <c r="C21" s="601">
        <v>103.2</v>
      </c>
      <c r="D21" s="308">
        <v>107</v>
      </c>
      <c r="E21" s="601">
        <v>101.3</v>
      </c>
      <c r="F21" s="308">
        <v>98.6</v>
      </c>
      <c r="G21" s="601">
        <v>102.5</v>
      </c>
      <c r="H21" s="308">
        <v>103.1</v>
      </c>
      <c r="I21" s="601">
        <v>97.6</v>
      </c>
      <c r="J21" s="308">
        <v>102.8</v>
      </c>
      <c r="K21" s="601">
        <v>104.9</v>
      </c>
    </row>
    <row r="22" spans="1:11" s="122" customFormat="1" ht="15" customHeight="1">
      <c r="A22" s="284"/>
      <c r="B22" s="300"/>
      <c r="C22" s="600"/>
      <c r="D22" s="308"/>
      <c r="E22" s="600"/>
      <c r="F22" s="308"/>
      <c r="G22" s="600"/>
      <c r="H22" s="308"/>
      <c r="I22" s="600"/>
      <c r="J22" s="308"/>
      <c r="K22" s="601"/>
    </row>
    <row r="23" spans="1:11" s="122" customFormat="1" ht="15" customHeight="1">
      <c r="A23" s="284">
        <v>2020</v>
      </c>
      <c r="B23" s="300" t="s">
        <v>190</v>
      </c>
      <c r="C23" s="600">
        <v>105</v>
      </c>
      <c r="D23" s="308">
        <v>108.4</v>
      </c>
      <c r="E23" s="600">
        <v>104.1</v>
      </c>
      <c r="F23" s="308">
        <v>98.9</v>
      </c>
      <c r="G23" s="600">
        <v>105.7</v>
      </c>
      <c r="H23" s="308">
        <v>103.4</v>
      </c>
      <c r="I23" s="600">
        <v>101</v>
      </c>
      <c r="J23" s="308">
        <v>102.4</v>
      </c>
      <c r="K23" s="600">
        <v>106.6</v>
      </c>
    </row>
    <row r="24" spans="1:11" s="122" customFormat="1" ht="15" customHeight="1">
      <c r="A24" s="115"/>
      <c r="B24" s="300" t="s">
        <v>192</v>
      </c>
      <c r="C24" s="308">
        <v>103</v>
      </c>
      <c r="D24" s="308">
        <v>105.8</v>
      </c>
      <c r="E24" s="308">
        <v>104.1</v>
      </c>
      <c r="F24" s="308">
        <v>96.7</v>
      </c>
      <c r="G24" s="308">
        <v>105.8</v>
      </c>
      <c r="H24" s="308">
        <v>104.6</v>
      </c>
      <c r="I24" s="308">
        <v>86</v>
      </c>
      <c r="J24" s="308">
        <v>102</v>
      </c>
      <c r="K24" s="601">
        <v>108</v>
      </c>
    </row>
    <row r="25" spans="1:11" s="122" customFormat="1" ht="15" customHeight="1">
      <c r="A25" s="115"/>
      <c r="B25" s="300" t="s">
        <v>42</v>
      </c>
      <c r="C25" s="308">
        <v>103.2</v>
      </c>
      <c r="D25" s="308">
        <v>102.8</v>
      </c>
      <c r="E25" s="308">
        <v>104.2</v>
      </c>
      <c r="F25" s="308">
        <v>97.6</v>
      </c>
      <c r="G25" s="308">
        <v>106.4</v>
      </c>
      <c r="H25" s="308">
        <v>104.4</v>
      </c>
      <c r="I25" s="308">
        <v>91.8</v>
      </c>
      <c r="J25" s="308">
        <v>103.7</v>
      </c>
      <c r="K25" s="601">
        <v>110.4</v>
      </c>
    </row>
    <row r="26" spans="1:11" s="122" customFormat="1" ht="15" customHeight="1">
      <c r="A26" s="1499"/>
      <c r="B26" s="300" t="s">
        <v>39</v>
      </c>
      <c r="C26" s="601">
        <v>103.2</v>
      </c>
      <c r="D26" s="308">
        <v>101.4</v>
      </c>
      <c r="E26" s="601">
        <v>104.4</v>
      </c>
      <c r="F26" s="308">
        <v>96.5</v>
      </c>
      <c r="G26" s="601">
        <v>107.2</v>
      </c>
      <c r="H26" s="308">
        <v>104.3</v>
      </c>
      <c r="I26" s="601">
        <v>94.3</v>
      </c>
      <c r="J26" s="308">
        <v>104.5</v>
      </c>
      <c r="K26" s="601">
        <v>107.9</v>
      </c>
    </row>
    <row r="27" spans="1:11" s="122" customFormat="1" ht="15" customHeight="1">
      <c r="A27" s="285"/>
      <c r="B27" s="307"/>
      <c r="C27" s="2147" t="s">
        <v>429</v>
      </c>
      <c r="D27" s="2147"/>
      <c r="E27" s="2147"/>
      <c r="F27" s="2147"/>
      <c r="G27" s="2147"/>
      <c r="H27" s="2147"/>
      <c r="I27" s="2147"/>
      <c r="J27" s="2147"/>
      <c r="K27" s="2147"/>
    </row>
    <row r="28" spans="1:11" s="120" customFormat="1" ht="15" customHeight="1">
      <c r="A28" s="602"/>
      <c r="B28" s="537"/>
      <c r="C28" s="2145" t="s">
        <v>427</v>
      </c>
      <c r="D28" s="2146"/>
      <c r="E28" s="2146"/>
      <c r="F28" s="2146"/>
      <c r="G28" s="2146"/>
      <c r="H28" s="2146"/>
      <c r="I28" s="2146"/>
      <c r="J28" s="2146"/>
      <c r="K28" s="2146"/>
    </row>
    <row r="29" spans="1:11" s="122" customFormat="1" ht="15" customHeight="1">
      <c r="A29" s="284">
        <v>2019</v>
      </c>
      <c r="B29" s="300" t="s">
        <v>190</v>
      </c>
      <c r="C29" s="600">
        <v>100</v>
      </c>
      <c r="D29" s="308">
        <v>102.1</v>
      </c>
      <c r="E29" s="600">
        <v>100.2</v>
      </c>
      <c r="F29" s="308">
        <v>94.3</v>
      </c>
      <c r="G29" s="600">
        <v>99.3</v>
      </c>
      <c r="H29" s="308">
        <v>100.5</v>
      </c>
      <c r="I29" s="600">
        <v>97</v>
      </c>
      <c r="J29" s="308">
        <v>101.4</v>
      </c>
      <c r="K29" s="600">
        <v>100.3</v>
      </c>
    </row>
    <row r="30" spans="1:11" s="122" customFormat="1" ht="15" customHeight="1">
      <c r="A30" s="115"/>
      <c r="B30" s="300" t="s">
        <v>192</v>
      </c>
      <c r="C30" s="308">
        <v>102.3</v>
      </c>
      <c r="D30" s="308">
        <v>103.4</v>
      </c>
      <c r="E30" s="308">
        <v>100.7</v>
      </c>
      <c r="F30" s="308">
        <v>105.8</v>
      </c>
      <c r="G30" s="308">
        <v>101.8</v>
      </c>
      <c r="H30" s="308">
        <v>100.7</v>
      </c>
      <c r="I30" s="308">
        <v>104.5</v>
      </c>
      <c r="J30" s="308">
        <v>100.8</v>
      </c>
      <c r="K30" s="601">
        <v>100.1</v>
      </c>
    </row>
    <row r="31" spans="1:11" s="122" customFormat="1" ht="15" customHeight="1">
      <c r="A31" s="115"/>
      <c r="B31" s="300" t="s">
        <v>42</v>
      </c>
      <c r="C31" s="308">
        <v>100.3</v>
      </c>
      <c r="D31" s="308">
        <v>101</v>
      </c>
      <c r="E31" s="308">
        <v>100.2</v>
      </c>
      <c r="F31" s="308">
        <v>95.1</v>
      </c>
      <c r="G31" s="308">
        <v>100.6</v>
      </c>
      <c r="H31" s="308">
        <v>101.2</v>
      </c>
      <c r="I31" s="308">
        <v>97.8</v>
      </c>
      <c r="J31" s="308">
        <v>101.1</v>
      </c>
      <c r="K31" s="601">
        <v>101.8</v>
      </c>
    </row>
    <row r="32" spans="1:11" s="122" customFormat="1" ht="15" customHeight="1">
      <c r="A32" s="234"/>
      <c r="B32" s="300" t="s">
        <v>39</v>
      </c>
      <c r="C32" s="601">
        <v>100.5</v>
      </c>
      <c r="D32" s="308">
        <v>100.3</v>
      </c>
      <c r="E32" s="601">
        <v>100.1</v>
      </c>
      <c r="F32" s="308">
        <v>104</v>
      </c>
      <c r="G32" s="601">
        <v>100.5</v>
      </c>
      <c r="H32" s="308">
        <v>100.6</v>
      </c>
      <c r="I32" s="601">
        <v>98.4</v>
      </c>
      <c r="J32" s="308">
        <v>99.4</v>
      </c>
      <c r="K32" s="601">
        <v>102.7</v>
      </c>
    </row>
    <row r="33" spans="1:11" s="122" customFormat="1" ht="15" customHeight="1">
      <c r="A33" s="284"/>
      <c r="B33" s="300"/>
      <c r="C33" s="600"/>
      <c r="D33" s="308"/>
      <c r="E33" s="600"/>
      <c r="F33" s="308"/>
      <c r="G33" s="600"/>
      <c r="H33" s="308"/>
      <c r="I33" s="600"/>
      <c r="J33" s="308"/>
      <c r="K33" s="601"/>
    </row>
    <row r="34" spans="1:11" s="122" customFormat="1" ht="15" customHeight="1">
      <c r="A34" s="284">
        <v>2020</v>
      </c>
      <c r="B34" s="300" t="s">
        <v>190</v>
      </c>
      <c r="C34" s="600">
        <v>102</v>
      </c>
      <c r="D34" s="308">
        <v>103.6</v>
      </c>
      <c r="E34" s="600">
        <v>102.9</v>
      </c>
      <c r="F34" s="308">
        <v>94.5</v>
      </c>
      <c r="G34" s="600">
        <v>102.7</v>
      </c>
      <c r="H34" s="308">
        <v>101</v>
      </c>
      <c r="I34" s="600">
        <v>100.8</v>
      </c>
      <c r="J34" s="308">
        <v>101.3</v>
      </c>
      <c r="K34" s="600">
        <v>100.5</v>
      </c>
    </row>
    <row r="35" spans="1:11" s="122" customFormat="1" ht="15" customHeight="1">
      <c r="A35" s="115"/>
      <c r="B35" s="300" t="s">
        <v>192</v>
      </c>
      <c r="C35" s="308">
        <v>100.2</v>
      </c>
      <c r="D35" s="308">
        <v>100.6</v>
      </c>
      <c r="E35" s="308">
        <v>100.7</v>
      </c>
      <c r="F35" s="308">
        <v>103.3</v>
      </c>
      <c r="G35" s="308">
        <v>101.9</v>
      </c>
      <c r="H35" s="308">
        <v>102.1</v>
      </c>
      <c r="I35" s="308">
        <v>88.8</v>
      </c>
      <c r="J35" s="308">
        <v>100.2</v>
      </c>
      <c r="K35" s="601">
        <v>101.5</v>
      </c>
    </row>
    <row r="36" spans="1:11" s="122" customFormat="1" ht="15" customHeight="1">
      <c r="A36" s="115"/>
      <c r="B36" s="300" t="s">
        <v>42</v>
      </c>
      <c r="C36" s="308">
        <v>100.4</v>
      </c>
      <c r="D36" s="308">
        <v>98.1</v>
      </c>
      <c r="E36" s="308">
        <v>100.4</v>
      </c>
      <c r="F36" s="308">
        <v>96.1</v>
      </c>
      <c r="G36" s="308">
        <v>101.2</v>
      </c>
      <c r="H36" s="308">
        <v>101</v>
      </c>
      <c r="I36" s="308">
        <v>104.3</v>
      </c>
      <c r="J36" s="308">
        <v>102.7</v>
      </c>
      <c r="K36" s="601">
        <v>103.3</v>
      </c>
    </row>
    <row r="37" spans="1:11" s="122" customFormat="1" ht="15" customHeight="1">
      <c r="A37" s="1499"/>
      <c r="B37" s="300" t="s">
        <v>39</v>
      </c>
      <c r="C37" s="601">
        <v>100.5</v>
      </c>
      <c r="D37" s="308">
        <v>99.1</v>
      </c>
      <c r="E37" s="601">
        <v>100.3</v>
      </c>
      <c r="F37" s="308">
        <v>102.8</v>
      </c>
      <c r="G37" s="601">
        <v>101.2</v>
      </c>
      <c r="H37" s="308">
        <v>100.2</v>
      </c>
      <c r="I37" s="601">
        <v>101.1</v>
      </c>
      <c r="J37" s="308">
        <v>100.2</v>
      </c>
      <c r="K37" s="601">
        <v>102.4</v>
      </c>
    </row>
  </sheetData>
  <dataConsolidate/>
  <mergeCells count="2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 ref="I10:I12"/>
    <mergeCell ref="C28:K28"/>
    <mergeCell ref="C27:K27"/>
    <mergeCell ref="H6:H9"/>
    <mergeCell ref="C13:K13"/>
    <mergeCell ref="I6:I9"/>
    <mergeCell ref="C14:K14"/>
    <mergeCell ref="J6:J9"/>
    <mergeCell ref="H10:H12"/>
    <mergeCell ref="G6:G9"/>
    <mergeCell ref="D10:D12"/>
    <mergeCell ref="J10:J12"/>
    <mergeCell ref="K6:K9"/>
  </mergeCells>
  <phoneticPr fontId="0" type="noConversion"/>
  <hyperlinks>
    <hyperlink ref="J3" location="'Spis tablic     List of tables'!A36" display="Powrót do spisu tablic"/>
    <hyperlink ref="J4" location="'Spis tablic     List of tables'!A1" display="Return to list tables"/>
    <hyperlink ref="J4:K4" location="'Spis tablic     List of tables'!A36" display="Return to list tables"/>
    <hyperlink ref="J3:K4" location="'Spis tablic   List of tables'!A7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showGridLines="0" zoomScaleNormal="100" workbookViewId="0">
      <pane ySplit="8" topLeftCell="A9" activePane="bottomLeft" state="frozen"/>
      <selection pane="bottomLeft" activeCell="A3" sqref="A3:B3"/>
    </sheetView>
  </sheetViews>
  <sheetFormatPr defaultColWidth="9" defaultRowHeight="12.75"/>
  <cols>
    <col min="1" max="1" width="10.625" style="12" customWidth="1"/>
    <col min="2" max="2" width="13.625" style="12" customWidth="1"/>
    <col min="3" max="9" width="11.625" style="12" customWidth="1"/>
    <col min="10" max="16384" width="9" style="12"/>
  </cols>
  <sheetData>
    <row r="1" spans="1:11" s="16" customFormat="1" ht="15" customHeight="1">
      <c r="A1" s="1996" t="s">
        <v>1829</v>
      </c>
      <c r="B1" s="1996"/>
      <c r="C1" s="1996"/>
      <c r="D1" s="1996"/>
      <c r="E1" s="1996"/>
      <c r="F1" s="1996"/>
      <c r="G1" s="1996"/>
      <c r="H1" s="45"/>
      <c r="I1" s="1798" t="s">
        <v>3</v>
      </c>
      <c r="J1" s="1798"/>
      <c r="K1" s="1029"/>
    </row>
    <row r="2" spans="1:11" s="16" customFormat="1" ht="15" customHeight="1">
      <c r="A2" s="2153" t="s">
        <v>1530</v>
      </c>
      <c r="B2" s="2153"/>
      <c r="C2" s="2153"/>
      <c r="D2" s="2153"/>
      <c r="E2" s="2153"/>
      <c r="F2" s="2153"/>
      <c r="G2" s="2153"/>
      <c r="H2" s="46"/>
      <c r="I2" s="1798" t="s">
        <v>4</v>
      </c>
      <c r="J2" s="1798"/>
      <c r="K2" s="1029"/>
    </row>
    <row r="3" spans="1:11" s="136" customFormat="1" ht="14.25" customHeight="1">
      <c r="A3" s="2124" t="s">
        <v>462</v>
      </c>
      <c r="B3" s="2154"/>
      <c r="C3" s="1988" t="s">
        <v>523</v>
      </c>
      <c r="D3" s="2157"/>
      <c r="E3" s="1946" t="s">
        <v>532</v>
      </c>
      <c r="F3" s="1988" t="s">
        <v>525</v>
      </c>
      <c r="G3" s="1990"/>
      <c r="H3" s="2157"/>
      <c r="I3" s="1988" t="s">
        <v>1206</v>
      </c>
    </row>
    <row r="4" spans="1:11" s="136" customFormat="1" ht="24" customHeight="1">
      <c r="A4" s="2155" t="s">
        <v>463</v>
      </c>
      <c r="B4" s="2156"/>
      <c r="C4" s="1945" t="s">
        <v>1203</v>
      </c>
      <c r="D4" s="2119"/>
      <c r="E4" s="1947"/>
      <c r="F4" s="1945" t="s">
        <v>524</v>
      </c>
      <c r="G4" s="1991"/>
      <c r="H4" s="2119"/>
      <c r="I4" s="1989"/>
    </row>
    <row r="5" spans="1:11" s="136" customFormat="1" ht="24.95" customHeight="1">
      <c r="A5" s="1861" t="s">
        <v>1404</v>
      </c>
      <c r="B5" s="1862"/>
      <c r="C5" s="413" t="s">
        <v>526</v>
      </c>
      <c r="D5" s="413" t="s">
        <v>528</v>
      </c>
      <c r="E5" s="1948" t="s">
        <v>530</v>
      </c>
      <c r="F5" s="413" t="s">
        <v>1204</v>
      </c>
      <c r="G5" s="413" t="s">
        <v>533</v>
      </c>
      <c r="H5" s="413" t="s">
        <v>535</v>
      </c>
      <c r="I5" s="1989"/>
    </row>
    <row r="6" spans="1:11" s="136" customFormat="1" ht="24.95" customHeight="1">
      <c r="A6" s="1875" t="s">
        <v>1109</v>
      </c>
      <c r="B6" s="1876"/>
      <c r="C6" s="997" t="s">
        <v>527</v>
      </c>
      <c r="D6" s="997" t="s">
        <v>529</v>
      </c>
      <c r="E6" s="1949"/>
      <c r="F6" s="997" t="s">
        <v>1205</v>
      </c>
      <c r="G6" s="997" t="s">
        <v>534</v>
      </c>
      <c r="H6" s="997" t="s">
        <v>536</v>
      </c>
      <c r="I6" s="1944" t="s">
        <v>1807</v>
      </c>
    </row>
    <row r="7" spans="1:11" s="136" customFormat="1" ht="13.5" customHeight="1">
      <c r="A7" s="1861" t="s">
        <v>1107</v>
      </c>
      <c r="B7" s="1862"/>
      <c r="C7" s="1946" t="s">
        <v>537</v>
      </c>
      <c r="D7" s="1946"/>
      <c r="E7" s="1946"/>
      <c r="F7" s="1946" t="s">
        <v>538</v>
      </c>
      <c r="G7" s="1946"/>
      <c r="H7" s="1946"/>
      <c r="I7" s="1944"/>
    </row>
    <row r="8" spans="1:11" s="136" customFormat="1" ht="13.5" customHeight="1">
      <c r="A8" s="1991" t="s">
        <v>5</v>
      </c>
      <c r="B8" s="2119"/>
      <c r="C8" s="1949" t="s">
        <v>1805</v>
      </c>
      <c r="D8" s="1949"/>
      <c r="E8" s="1949"/>
      <c r="F8" s="1949" t="s">
        <v>1806</v>
      </c>
      <c r="G8" s="1949"/>
      <c r="H8" s="1949"/>
      <c r="I8" s="1945"/>
    </row>
    <row r="9" spans="1:11" s="137" customFormat="1" ht="14.25" customHeight="1">
      <c r="A9" s="607">
        <v>2019</v>
      </c>
      <c r="B9" s="608" t="s">
        <v>157</v>
      </c>
      <c r="C9" s="609">
        <v>72.64</v>
      </c>
      <c r="D9" s="609">
        <v>58.64</v>
      </c>
      <c r="E9" s="609">
        <v>72.650000000000006</v>
      </c>
      <c r="F9" s="609">
        <v>6.2</v>
      </c>
      <c r="G9" s="609">
        <v>5.39</v>
      </c>
      <c r="H9" s="609">
        <v>5.26</v>
      </c>
      <c r="I9" s="610">
        <v>137.25</v>
      </c>
    </row>
    <row r="10" spans="1:11" s="136" customFormat="1" ht="14.25" customHeight="1">
      <c r="A10" s="607"/>
      <c r="B10" s="611" t="s">
        <v>27</v>
      </c>
      <c r="C10" s="611">
        <v>97.5</v>
      </c>
      <c r="D10" s="611">
        <v>93.5</v>
      </c>
      <c r="E10" s="611">
        <v>152</v>
      </c>
      <c r="F10" s="611">
        <v>95.3</v>
      </c>
      <c r="G10" s="611">
        <v>119</v>
      </c>
      <c r="H10" s="611">
        <v>112.3</v>
      </c>
      <c r="I10" s="422">
        <v>98.3</v>
      </c>
    </row>
    <row r="11" spans="1:11" s="136" customFormat="1" ht="14.25" customHeight="1">
      <c r="A11" s="607"/>
      <c r="B11" s="612"/>
      <c r="C11" s="612"/>
      <c r="D11" s="612"/>
      <c r="E11" s="612"/>
      <c r="F11" s="612"/>
      <c r="G11" s="612"/>
      <c r="H11" s="612"/>
      <c r="I11" s="613"/>
    </row>
    <row r="12" spans="1:11" s="136" customFormat="1" ht="14.25" customHeight="1">
      <c r="A12" s="607">
        <v>2020</v>
      </c>
      <c r="B12" s="608" t="s">
        <v>190</v>
      </c>
      <c r="C12" s="609">
        <v>76.41090783986121</v>
      </c>
      <c r="D12" s="609">
        <v>56.80869764530604</v>
      </c>
      <c r="E12" s="609">
        <v>124.31895731591298</v>
      </c>
      <c r="F12" s="609">
        <v>5.88</v>
      </c>
      <c r="G12" s="609">
        <v>6.06</v>
      </c>
      <c r="H12" s="609">
        <v>5.0978810000000001</v>
      </c>
      <c r="I12" s="610">
        <v>138.63446999999999</v>
      </c>
    </row>
    <row r="13" spans="1:11" s="136" customFormat="1" ht="14.25" customHeight="1">
      <c r="A13" s="607"/>
      <c r="B13" s="608" t="s">
        <v>189</v>
      </c>
      <c r="C13" s="609">
        <v>78.61</v>
      </c>
      <c r="D13" s="609">
        <v>56.55</v>
      </c>
      <c r="E13" s="609">
        <v>112.04</v>
      </c>
      <c r="F13" s="609">
        <v>6.08</v>
      </c>
      <c r="G13" s="609">
        <v>5.9</v>
      </c>
      <c r="H13" s="609">
        <v>4.6900000000000004</v>
      </c>
      <c r="I13" s="610">
        <v>135.36000000000001</v>
      </c>
    </row>
    <row r="14" spans="1:11" s="136" customFormat="1" ht="14.25" customHeight="1">
      <c r="B14" s="608" t="s">
        <v>191</v>
      </c>
      <c r="C14" s="609">
        <v>74.468943168714716</v>
      </c>
      <c r="D14" s="609">
        <v>52.918800542608359</v>
      </c>
      <c r="E14" s="609">
        <v>74.632143074952737</v>
      </c>
      <c r="F14" s="609">
        <v>6.1364647425332199</v>
      </c>
      <c r="G14" s="609">
        <v>5.6536171688897596</v>
      </c>
      <c r="H14" s="609">
        <v>4.5301588540033402</v>
      </c>
      <c r="I14" s="610">
        <v>135.839131840775</v>
      </c>
    </row>
    <row r="15" spans="1:11" s="136" customFormat="1" ht="14.25" customHeight="1">
      <c r="B15" s="608" t="s">
        <v>157</v>
      </c>
      <c r="C15" s="609" t="s">
        <v>1992</v>
      </c>
      <c r="D15" s="609" t="s">
        <v>1994</v>
      </c>
      <c r="E15" s="609" t="s">
        <v>1996</v>
      </c>
      <c r="F15" s="609" t="s">
        <v>1998</v>
      </c>
      <c r="G15" s="609" t="s">
        <v>2000</v>
      </c>
      <c r="H15" s="609" t="s">
        <v>2002</v>
      </c>
      <c r="I15" s="610" t="s">
        <v>2004</v>
      </c>
    </row>
    <row r="16" spans="1:11" s="136" customFormat="1" ht="14.25" customHeight="1">
      <c r="A16" s="607"/>
      <c r="B16" s="611" t="s">
        <v>27</v>
      </c>
      <c r="C16" s="611" t="s">
        <v>1993</v>
      </c>
      <c r="D16" s="611" t="s">
        <v>1995</v>
      </c>
      <c r="E16" s="611" t="s">
        <v>1997</v>
      </c>
      <c r="F16" s="611" t="s">
        <v>1999</v>
      </c>
      <c r="G16" s="611" t="s">
        <v>2001</v>
      </c>
      <c r="H16" s="611" t="s">
        <v>2003</v>
      </c>
      <c r="I16" s="422" t="s">
        <v>2005</v>
      </c>
    </row>
    <row r="17" spans="1:9" s="136" customFormat="1" ht="14.25" customHeight="1">
      <c r="A17" s="607"/>
      <c r="B17" s="612"/>
      <c r="C17" s="612"/>
      <c r="D17" s="612"/>
      <c r="E17" s="612"/>
      <c r="F17" s="612"/>
      <c r="G17" s="612"/>
      <c r="H17" s="612"/>
      <c r="I17" s="613"/>
    </row>
    <row r="18" spans="1:9" s="136" customFormat="1" ht="14.25" customHeight="1">
      <c r="A18" s="607">
        <v>2021</v>
      </c>
      <c r="B18" s="608" t="s">
        <v>190</v>
      </c>
      <c r="C18" s="609">
        <v>93.579560228805903</v>
      </c>
      <c r="D18" s="609">
        <v>67.923953107189504</v>
      </c>
      <c r="E18" s="609">
        <v>50.086189395502373</v>
      </c>
      <c r="F18" s="609">
        <v>6.7097493000000004</v>
      </c>
      <c r="G18" s="609">
        <v>4.5263725600000004</v>
      </c>
      <c r="H18" s="609">
        <v>4.7113587580000003</v>
      </c>
      <c r="I18" s="610">
        <v>154.17919024471701</v>
      </c>
    </row>
    <row r="19" spans="1:9" s="136" customFormat="1" ht="14.25" customHeight="1">
      <c r="A19" s="607"/>
      <c r="B19" s="611" t="s">
        <v>27</v>
      </c>
      <c r="C19" s="611">
        <v>122.46885016066823</v>
      </c>
      <c r="D19" s="611">
        <v>119.56611561716007</v>
      </c>
      <c r="E19" s="611">
        <v>40.288456786382071</v>
      </c>
      <c r="F19" s="611">
        <v>114.06684835687786</v>
      </c>
      <c r="G19" s="611">
        <v>74.662687086970749</v>
      </c>
      <c r="H19" s="611">
        <v>92.417978877261916</v>
      </c>
      <c r="I19" s="422">
        <v>111.2127366801943</v>
      </c>
    </row>
    <row r="20" spans="1:9" s="136" customFormat="1" ht="14.25" customHeight="1">
      <c r="A20" s="607"/>
      <c r="B20" s="612"/>
      <c r="C20" s="612"/>
      <c r="D20" s="612"/>
      <c r="E20" s="612"/>
      <c r="F20" s="612"/>
      <c r="G20" s="612"/>
      <c r="H20" s="612"/>
      <c r="I20" s="613"/>
    </row>
    <row r="21" spans="1:9" s="136" customFormat="1" ht="14.25" customHeight="1">
      <c r="A21" s="607">
        <v>2020</v>
      </c>
      <c r="B21" s="614" t="s">
        <v>53</v>
      </c>
      <c r="C21" s="609">
        <v>75.42</v>
      </c>
      <c r="D21" s="609">
        <v>58.04</v>
      </c>
      <c r="E21" s="609">
        <v>108.29</v>
      </c>
      <c r="F21" s="609">
        <v>5.9024000000000001</v>
      </c>
      <c r="G21" s="609">
        <v>5.8182</v>
      </c>
      <c r="H21" s="609">
        <v>5.1336000000000004</v>
      </c>
      <c r="I21" s="610">
        <v>138.97399999999999</v>
      </c>
    </row>
    <row r="22" spans="1:9" s="137" customFormat="1" ht="14.25" customHeight="1">
      <c r="A22" s="607"/>
      <c r="B22" s="614" t="s">
        <v>54</v>
      </c>
      <c r="C22" s="609">
        <v>76.25</v>
      </c>
      <c r="D22" s="609">
        <v>56.79</v>
      </c>
      <c r="E22" s="609">
        <v>143.63999999999999</v>
      </c>
      <c r="F22" s="609">
        <v>5.9024999999999999</v>
      </c>
      <c r="G22" s="609">
        <v>6.1254999999999997</v>
      </c>
      <c r="H22" s="609">
        <v>5.1540999999999997</v>
      </c>
      <c r="I22" s="610">
        <v>138.404</v>
      </c>
    </row>
    <row r="23" spans="1:9" s="137" customFormat="1" ht="14.25" customHeight="1">
      <c r="A23" s="607"/>
      <c r="B23" s="614" t="s">
        <v>43</v>
      </c>
      <c r="C23" s="609">
        <v>77.55</v>
      </c>
      <c r="D23" s="609">
        <v>55.86</v>
      </c>
      <c r="E23" s="609">
        <v>126.1</v>
      </c>
      <c r="F23" s="609">
        <v>5.8414999999999999</v>
      </c>
      <c r="G23" s="609">
        <v>6.2416</v>
      </c>
      <c r="H23" s="609">
        <v>5.0006000000000004</v>
      </c>
      <c r="I23" s="610">
        <v>138.51599999999999</v>
      </c>
    </row>
    <row r="24" spans="1:9" s="137" customFormat="1" ht="14.25" customHeight="1">
      <c r="B24" s="614" t="s">
        <v>44</v>
      </c>
      <c r="C24" s="609">
        <v>82.09</v>
      </c>
      <c r="D24" s="609">
        <v>56.71</v>
      </c>
      <c r="E24" s="609">
        <v>98.31</v>
      </c>
      <c r="F24" s="609">
        <v>5.6078000000000001</v>
      </c>
      <c r="G24" s="609">
        <v>6.0651999999999999</v>
      </c>
      <c r="H24" s="609">
        <v>4.5198999999999998</v>
      </c>
      <c r="I24" s="610">
        <v>136.34700000000001</v>
      </c>
    </row>
    <row r="25" spans="1:9" s="136" customFormat="1" ht="14.25" customHeight="1">
      <c r="A25" s="607"/>
      <c r="B25" s="614" t="s">
        <v>45</v>
      </c>
      <c r="C25" s="609">
        <v>85.92</v>
      </c>
      <c r="D25" s="609">
        <v>54.32</v>
      </c>
      <c r="E25" s="609">
        <v>103.81</v>
      </c>
      <c r="F25" s="609">
        <v>5.9931999999999999</v>
      </c>
      <c r="G25" s="609">
        <v>5.5016999999999996</v>
      </c>
      <c r="H25" s="609">
        <v>4.2602000000000002</v>
      </c>
      <c r="I25" s="610">
        <v>133.62799999999999</v>
      </c>
    </row>
    <row r="26" spans="1:9" s="136" customFormat="1" ht="14.25" customHeight="1">
      <c r="A26" s="607"/>
      <c r="B26" s="614" t="s">
        <v>46</v>
      </c>
      <c r="C26" s="609">
        <v>82.26</v>
      </c>
      <c r="D26" s="609">
        <v>57.44</v>
      </c>
      <c r="E26" s="609">
        <v>150.30000000000001</v>
      </c>
      <c r="F26" s="609">
        <v>6.1817000000000002</v>
      </c>
      <c r="G26" s="609">
        <v>5.6649000000000003</v>
      </c>
      <c r="H26" s="609">
        <v>4.2625999999999999</v>
      </c>
      <c r="I26" s="610">
        <v>132.79465780000001</v>
      </c>
    </row>
    <row r="27" spans="1:9" s="136" customFormat="1" ht="14.25" customHeight="1">
      <c r="B27" s="614" t="s">
        <v>47</v>
      </c>
      <c r="C27" s="609">
        <v>79.28</v>
      </c>
      <c r="D27" s="609">
        <v>54.15</v>
      </c>
      <c r="E27" s="609">
        <v>95.42</v>
      </c>
      <c r="F27" s="609">
        <v>6.0426000000000002</v>
      </c>
      <c r="G27" s="609">
        <v>5.1721000000000004</v>
      </c>
      <c r="H27" s="609">
        <v>4.2473000000000001</v>
      </c>
      <c r="I27" s="610">
        <v>132.334</v>
      </c>
    </row>
    <row r="28" spans="1:9" s="137" customFormat="1" ht="14.25" customHeight="1">
      <c r="A28" s="607"/>
      <c r="B28" s="614" t="s">
        <v>48</v>
      </c>
      <c r="C28" s="609">
        <v>68.52</v>
      </c>
      <c r="D28" s="609">
        <v>47.96</v>
      </c>
      <c r="E28" s="609">
        <v>28.45</v>
      </c>
      <c r="F28" s="609">
        <v>6.3769</v>
      </c>
      <c r="G28" s="609">
        <v>5.1445999999999996</v>
      </c>
      <c r="H28" s="609">
        <v>4.2504999999999997</v>
      </c>
      <c r="I28" s="610">
        <v>135.68899999999999</v>
      </c>
    </row>
    <row r="29" spans="1:9" s="137" customFormat="1" ht="14.25" customHeight="1">
      <c r="A29" s="607"/>
      <c r="B29" s="614" t="s">
        <v>49</v>
      </c>
      <c r="C29" s="609">
        <v>71.86</v>
      </c>
      <c r="D29" s="609">
        <v>51.4</v>
      </c>
      <c r="E29" s="609">
        <v>32.32</v>
      </c>
      <c r="F29" s="609">
        <v>6.3573000000000004</v>
      </c>
      <c r="G29" s="609">
        <v>4.8617999999999997</v>
      </c>
      <c r="H29" s="609">
        <v>4.1501000000000001</v>
      </c>
      <c r="I29" s="610">
        <v>142.64699999999999</v>
      </c>
    </row>
    <row r="30" spans="1:9" s="136" customFormat="1" ht="14.25" customHeight="1">
      <c r="B30" s="614" t="s">
        <v>50</v>
      </c>
      <c r="C30" s="609">
        <v>76.849999999999994</v>
      </c>
      <c r="D30" s="609">
        <v>56.24</v>
      </c>
      <c r="E30" s="609">
        <v>30.41</v>
      </c>
      <c r="F30" s="615">
        <v>6.1791</v>
      </c>
      <c r="G30" s="609">
        <v>4.6252000000000004</v>
      </c>
      <c r="H30" s="609">
        <v>4.0938999999999997</v>
      </c>
      <c r="I30" s="610">
        <v>148.59200000000001</v>
      </c>
    </row>
    <row r="31" spans="1:9" s="137" customFormat="1" ht="14.25" customHeight="1">
      <c r="A31" s="607"/>
      <c r="B31" s="614" t="s">
        <v>51</v>
      </c>
      <c r="C31" s="609">
        <v>83.17</v>
      </c>
      <c r="D31" s="609">
        <v>55.94</v>
      </c>
      <c r="E31" s="609">
        <v>45.3</v>
      </c>
      <c r="F31" s="615">
        <v>5.7061999999999999</v>
      </c>
      <c r="G31" s="609">
        <v>4.2633000000000001</v>
      </c>
      <c r="H31" s="609">
        <v>3.9319000000000002</v>
      </c>
      <c r="I31" s="610">
        <v>154.68299999999999</v>
      </c>
    </row>
    <row r="32" spans="1:9" s="136" customFormat="1" ht="14.25" customHeight="1">
      <c r="A32" s="607"/>
      <c r="B32" s="614" t="s">
        <v>52</v>
      </c>
      <c r="C32" s="609">
        <v>84.75</v>
      </c>
      <c r="D32" s="609">
        <v>62.12</v>
      </c>
      <c r="E32" s="609">
        <v>52.5</v>
      </c>
      <c r="F32" s="609">
        <v>6.2184999999999997</v>
      </c>
      <c r="G32" s="609">
        <v>4.0759999999999996</v>
      </c>
      <c r="H32" s="609">
        <v>4.0101000000000004</v>
      </c>
      <c r="I32" s="610">
        <v>159.42099999999999</v>
      </c>
    </row>
    <row r="33" spans="1:9" s="136" customFormat="1" ht="14.25" customHeight="1">
      <c r="A33" s="607"/>
      <c r="B33" s="612"/>
      <c r="C33" s="612"/>
      <c r="D33" s="612"/>
      <c r="E33" s="612"/>
      <c r="F33" s="612"/>
      <c r="G33" s="612"/>
      <c r="H33" s="612"/>
      <c r="I33" s="613"/>
    </row>
    <row r="34" spans="1:9" s="136" customFormat="1" ht="14.25" customHeight="1">
      <c r="A34" s="607">
        <v>2021</v>
      </c>
      <c r="B34" s="614" t="s">
        <v>53</v>
      </c>
      <c r="C34" s="609">
        <v>89.24</v>
      </c>
      <c r="D34" s="609">
        <v>61.86</v>
      </c>
      <c r="E34" s="609">
        <v>31.12</v>
      </c>
      <c r="F34" s="609">
        <v>6.6593999999999998</v>
      </c>
      <c r="G34" s="609">
        <v>3.9975999999999998</v>
      </c>
      <c r="H34" s="609">
        <v>4.1215000000000002</v>
      </c>
      <c r="I34" s="610">
        <v>154.93600000000001</v>
      </c>
    </row>
    <row r="35" spans="1:9" s="136" customFormat="1" ht="14.25" customHeight="1">
      <c r="A35" s="607"/>
      <c r="B35" s="614" t="s">
        <v>54</v>
      </c>
      <c r="C35" s="609">
        <v>93.68</v>
      </c>
      <c r="D35" s="609">
        <v>67.69</v>
      </c>
      <c r="E35" s="609">
        <v>78.209999999999994</v>
      </c>
      <c r="F35" s="609">
        <v>6.8018000000000001</v>
      </c>
      <c r="G35" s="609">
        <v>4.3018000000000001</v>
      </c>
      <c r="H35" s="609">
        <v>4.8489000000000004</v>
      </c>
      <c r="I35" s="610">
        <v>152.654</v>
      </c>
    </row>
    <row r="36" spans="1:9" s="136" customFormat="1" ht="14.25" customHeight="1">
      <c r="A36" s="607"/>
      <c r="B36" s="614" t="s">
        <v>43</v>
      </c>
      <c r="C36" s="609">
        <v>96.32</v>
      </c>
      <c r="D36" s="609">
        <v>71.599999999999994</v>
      </c>
      <c r="E36" s="609">
        <v>51.24</v>
      </c>
      <c r="F36" s="609">
        <v>6.6760999999999999</v>
      </c>
      <c r="G36" s="609">
        <v>5.1993999999999998</v>
      </c>
      <c r="H36" s="609">
        <v>5.1731999999999996</v>
      </c>
      <c r="I36" s="610">
        <v>154.78200000000001</v>
      </c>
    </row>
    <row r="37" spans="1:9" s="127" customFormat="1" ht="14.25" customHeight="1">
      <c r="A37" s="607"/>
      <c r="B37" s="611" t="s">
        <v>27</v>
      </c>
      <c r="C37" s="611">
        <v>124.20373952288845</v>
      </c>
      <c r="D37" s="611">
        <v>128.17758682420336</v>
      </c>
      <c r="E37" s="611">
        <v>40.634417129262495</v>
      </c>
      <c r="F37" s="611">
        <v>114.28742617478389</v>
      </c>
      <c r="G37" s="611">
        <v>83.302358369648815</v>
      </c>
      <c r="H37" s="611">
        <v>103.45158580970283</v>
      </c>
      <c r="I37" s="422">
        <v>111.74304773455772</v>
      </c>
    </row>
    <row r="38" spans="1:9" s="127" customFormat="1" ht="14.25" customHeight="1">
      <c r="A38" s="607"/>
      <c r="B38" s="611" t="s">
        <v>28</v>
      </c>
      <c r="C38" s="611">
        <v>102.81810418445771</v>
      </c>
      <c r="D38" s="611">
        <v>105.77633328408922</v>
      </c>
      <c r="E38" s="611">
        <v>65.51591868047565</v>
      </c>
      <c r="F38" s="611">
        <v>98.151959775353589</v>
      </c>
      <c r="G38" s="611">
        <v>120.86568413222373</v>
      </c>
      <c r="H38" s="611">
        <v>106.68811483016769</v>
      </c>
      <c r="I38" s="422">
        <v>101.39400212244685</v>
      </c>
    </row>
    <row r="39" spans="1:9" ht="15" customHeight="1">
      <c r="A39" s="2129" t="s">
        <v>1529</v>
      </c>
      <c r="B39" s="2129"/>
      <c r="C39" s="2129"/>
      <c r="D39" s="2129"/>
      <c r="E39" s="2129"/>
    </row>
    <row r="40" spans="1:9" ht="15" customHeight="1">
      <c r="A40" s="2127" t="s">
        <v>116</v>
      </c>
      <c r="B40" s="2127"/>
      <c r="C40" s="2127"/>
      <c r="D40" s="2127"/>
    </row>
  </sheetData>
  <mergeCells count="24">
    <mergeCell ref="A40:D40"/>
    <mergeCell ref="A3:B3"/>
    <mergeCell ref="A4:B4"/>
    <mergeCell ref="F7:H7"/>
    <mergeCell ref="A5:B5"/>
    <mergeCell ref="E3:E4"/>
    <mergeCell ref="C7:E7"/>
    <mergeCell ref="E5:E6"/>
    <mergeCell ref="F3:H3"/>
    <mergeCell ref="C4:D4"/>
    <mergeCell ref="A39:E39"/>
    <mergeCell ref="F4:H4"/>
    <mergeCell ref="C8:E8"/>
    <mergeCell ref="F8:H8"/>
    <mergeCell ref="C3:D3"/>
    <mergeCell ref="A1:G1"/>
    <mergeCell ref="A2:G2"/>
    <mergeCell ref="I6:I8"/>
    <mergeCell ref="I3:I5"/>
    <mergeCell ref="A6:B6"/>
    <mergeCell ref="A7:B7"/>
    <mergeCell ref="A8:B8"/>
    <mergeCell ref="I1:J1"/>
    <mergeCell ref="I2:J2"/>
  </mergeCells>
  <phoneticPr fontId="0" type="noConversion"/>
  <hyperlinks>
    <hyperlink ref="I1" location="'Spis tablic     List of tables'!A1" display="Powrót do spisu tablic"/>
    <hyperlink ref="I2" location="'Spis tablic     List of tables'!A1" display="Powrót do spisu tablic"/>
    <hyperlink ref="I1:J2" location="'Spis tablic   List of tables'!A76" display="Powrót do spisu tablic"/>
  </hyperlinks>
  <printOptions gridLinesSet="0"/>
  <pageMargins left="0.39370078740157483" right="0.39370078740157483" top="0.19685039370078741" bottom="0.19685039370078741" header="0.31496062992125984" footer="0.31496062992125984"/>
  <pageSetup paperSize="9" scale="92" orientation="landscape" horizontalDpi="4294967294"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pane ySplit="8" topLeftCell="A9" activePane="bottomLeft" state="frozen"/>
      <selection pane="bottomLeft" activeCell="A4" sqref="A4:B4"/>
    </sheetView>
  </sheetViews>
  <sheetFormatPr defaultColWidth="9" defaultRowHeight="14.25"/>
  <cols>
    <col min="1" max="1" width="9.625" style="1007" customWidth="1"/>
    <col min="2" max="7" width="13.625" style="1007" customWidth="1"/>
    <col min="8" max="16384" width="9" style="1007"/>
  </cols>
  <sheetData>
    <row r="1" spans="1:9" ht="15" customHeight="1">
      <c r="A1" s="33" t="s">
        <v>1830</v>
      </c>
      <c r="B1" s="33"/>
      <c r="C1" s="33"/>
      <c r="D1" s="33"/>
      <c r="E1" s="33"/>
      <c r="F1" s="33"/>
      <c r="G1" s="116" t="s">
        <v>3</v>
      </c>
      <c r="H1" s="1074"/>
      <c r="I1" s="1029"/>
    </row>
    <row r="2" spans="1:9" ht="15" customHeight="1">
      <c r="A2" s="1301" t="s">
        <v>1531</v>
      </c>
      <c r="B2" s="1301"/>
      <c r="C2" s="1301"/>
      <c r="D2" s="1301"/>
      <c r="E2" s="1301"/>
      <c r="F2" s="1301"/>
      <c r="G2" s="116" t="s">
        <v>4</v>
      </c>
      <c r="I2" s="1029"/>
    </row>
    <row r="3" spans="1:9" s="122" customFormat="1" ht="15" customHeight="1">
      <c r="A3" s="2124" t="s">
        <v>462</v>
      </c>
      <c r="B3" s="2154"/>
      <c r="C3" s="1988" t="s">
        <v>543</v>
      </c>
      <c r="D3" s="1990"/>
      <c r="E3" s="1990"/>
      <c r="F3" s="2157"/>
      <c r="G3" s="2159" t="s">
        <v>1532</v>
      </c>
    </row>
    <row r="4" spans="1:9" s="122" customFormat="1" ht="15" customHeight="1">
      <c r="A4" s="2155" t="s">
        <v>463</v>
      </c>
      <c r="B4" s="2156"/>
      <c r="C4" s="1945" t="s">
        <v>542</v>
      </c>
      <c r="D4" s="1991"/>
      <c r="E4" s="1991"/>
      <c r="F4" s="2119"/>
      <c r="G4" s="2160"/>
    </row>
    <row r="5" spans="1:9" s="122" customFormat="1" ht="24.95" customHeight="1">
      <c r="A5" s="1861" t="s">
        <v>1404</v>
      </c>
      <c r="B5" s="1862"/>
      <c r="C5" s="438" t="s">
        <v>526</v>
      </c>
      <c r="D5" s="411" t="s">
        <v>528</v>
      </c>
      <c r="E5" s="435" t="s">
        <v>545</v>
      </c>
      <c r="F5" s="413" t="s">
        <v>546</v>
      </c>
      <c r="G5" s="2161" t="s">
        <v>1533</v>
      </c>
    </row>
    <row r="6" spans="1:9" s="122" customFormat="1" ht="24.95" customHeight="1">
      <c r="A6" s="1859" t="s">
        <v>539</v>
      </c>
      <c r="B6" s="1860"/>
      <c r="C6" s="1075" t="s">
        <v>527</v>
      </c>
      <c r="D6" s="1076" t="s">
        <v>529</v>
      </c>
      <c r="E6" s="994" t="s">
        <v>540</v>
      </c>
      <c r="F6" s="1076" t="s">
        <v>541</v>
      </c>
      <c r="G6" s="2162"/>
    </row>
    <row r="7" spans="1:9" s="122" customFormat="1" ht="15" customHeight="1">
      <c r="A7" s="1861" t="s">
        <v>1107</v>
      </c>
      <c r="B7" s="1862"/>
      <c r="C7" s="2047" t="s">
        <v>544</v>
      </c>
      <c r="D7" s="2048"/>
      <c r="E7" s="2048"/>
      <c r="F7" s="2048"/>
      <c r="G7" s="2048"/>
    </row>
    <row r="8" spans="1:9" s="122" customFormat="1" ht="15" customHeight="1">
      <c r="A8" s="1991" t="s">
        <v>5</v>
      </c>
      <c r="B8" s="2119"/>
      <c r="C8" s="2163" t="s">
        <v>1808</v>
      </c>
      <c r="D8" s="2164"/>
      <c r="E8" s="2164"/>
      <c r="F8" s="2164"/>
      <c r="G8" s="2164"/>
    </row>
    <row r="9" spans="1:9" s="122" customFormat="1" ht="15" customHeight="1">
      <c r="A9" s="607">
        <v>2018</v>
      </c>
      <c r="B9" s="307" t="s">
        <v>157</v>
      </c>
      <c r="C9" s="617">
        <v>88.265833333333333</v>
      </c>
      <c r="D9" s="617">
        <v>80</v>
      </c>
      <c r="E9" s="617">
        <v>79.102500000000006</v>
      </c>
      <c r="F9" s="617">
        <v>71.268888888888895</v>
      </c>
      <c r="G9" s="1464">
        <v>109.21000000000002</v>
      </c>
    </row>
    <row r="10" spans="1:9" s="122" customFormat="1" ht="15" customHeight="1">
      <c r="A10" s="607">
        <v>2019</v>
      </c>
      <c r="B10" s="307" t="s">
        <v>157</v>
      </c>
      <c r="C10" s="617">
        <v>97.325454545454534</v>
      </c>
      <c r="D10" s="617">
        <v>76</v>
      </c>
      <c r="E10" s="617">
        <v>101.29555555555555</v>
      </c>
      <c r="F10" s="617">
        <v>82.551818181818192</v>
      </c>
      <c r="G10" s="1318">
        <v>192.08909090909091</v>
      </c>
    </row>
    <row r="11" spans="1:9" s="122" customFormat="1" ht="15" customHeight="1">
      <c r="A11" s="607"/>
      <c r="B11" s="611" t="s">
        <v>27</v>
      </c>
      <c r="C11" s="618">
        <v>110.26401821632138</v>
      </c>
      <c r="D11" s="1465">
        <v>95</v>
      </c>
      <c r="E11" s="618">
        <v>128.05607351923837</v>
      </c>
      <c r="F11" s="618">
        <v>115.83149319266059</v>
      </c>
      <c r="G11" s="1319">
        <v>175.88965379460751</v>
      </c>
    </row>
    <row r="12" spans="1:9" s="122" customFormat="1" ht="15" customHeight="1">
      <c r="A12" s="607"/>
      <c r="B12" s="612"/>
      <c r="C12" s="619"/>
      <c r="D12" s="619"/>
      <c r="E12" s="619"/>
      <c r="F12" s="619"/>
      <c r="G12" s="1320"/>
    </row>
    <row r="13" spans="1:9" s="122" customFormat="1" ht="15" customHeight="1">
      <c r="A13" s="607">
        <v>2020</v>
      </c>
      <c r="B13" s="614" t="s">
        <v>53</v>
      </c>
      <c r="C13" s="617">
        <v>90</v>
      </c>
      <c r="D13" s="617" t="s">
        <v>152</v>
      </c>
      <c r="E13" s="617">
        <v>100</v>
      </c>
      <c r="F13" s="617">
        <v>82.5</v>
      </c>
      <c r="G13" s="1318">
        <v>216.41</v>
      </c>
    </row>
    <row r="14" spans="1:9" s="122" customFormat="1" ht="15" customHeight="1">
      <c r="A14" s="607"/>
      <c r="B14" s="614" t="s">
        <v>54</v>
      </c>
      <c r="C14" s="617">
        <v>91.88</v>
      </c>
      <c r="D14" s="617" t="s">
        <v>152</v>
      </c>
      <c r="E14" s="617">
        <v>100</v>
      </c>
      <c r="F14" s="617">
        <v>84</v>
      </c>
      <c r="G14" s="1318">
        <v>220.42</v>
      </c>
    </row>
    <row r="15" spans="1:9" s="122" customFormat="1" ht="15" customHeight="1">
      <c r="A15" s="607"/>
      <c r="B15" s="614" t="s">
        <v>43</v>
      </c>
      <c r="C15" s="617">
        <v>97.14</v>
      </c>
      <c r="D15" s="617" t="s">
        <v>152</v>
      </c>
      <c r="E15" s="617">
        <v>105</v>
      </c>
      <c r="F15" s="617">
        <v>82.5</v>
      </c>
      <c r="G15" s="1318">
        <v>213.33</v>
      </c>
    </row>
    <row r="16" spans="1:9" s="122" customFormat="1" ht="15" customHeight="1">
      <c r="B16" s="614" t="s">
        <v>44</v>
      </c>
      <c r="C16" s="617" t="s">
        <v>152</v>
      </c>
      <c r="D16" s="617" t="s">
        <v>152</v>
      </c>
      <c r="E16" s="617" t="s">
        <v>152</v>
      </c>
      <c r="F16" s="617" t="s">
        <v>152</v>
      </c>
      <c r="G16" s="1318" t="s">
        <v>152</v>
      </c>
    </row>
    <row r="17" spans="1:7" s="122" customFormat="1" ht="15" customHeight="1">
      <c r="A17" s="607"/>
      <c r="B17" s="614" t="s">
        <v>45</v>
      </c>
      <c r="C17" s="617" t="s">
        <v>152</v>
      </c>
      <c r="D17" s="617" t="s">
        <v>152</v>
      </c>
      <c r="E17" s="617" t="s">
        <v>152</v>
      </c>
      <c r="F17" s="617" t="s">
        <v>152</v>
      </c>
      <c r="G17" s="1318" t="s">
        <v>152</v>
      </c>
    </row>
    <row r="18" spans="1:7" s="122" customFormat="1" ht="15" customHeight="1">
      <c r="A18" s="607"/>
      <c r="B18" s="614" t="s">
        <v>46</v>
      </c>
      <c r="C18" s="617" t="s">
        <v>152</v>
      </c>
      <c r="D18" s="617" t="s">
        <v>152</v>
      </c>
      <c r="E18" s="617" t="s">
        <v>152</v>
      </c>
      <c r="F18" s="617" t="s">
        <v>152</v>
      </c>
      <c r="G18" s="1318" t="s">
        <v>152</v>
      </c>
    </row>
    <row r="19" spans="1:7" s="122" customFormat="1" ht="15" customHeight="1">
      <c r="B19" s="614" t="s">
        <v>47</v>
      </c>
      <c r="C19" s="617">
        <v>93.75</v>
      </c>
      <c r="D19" s="617" t="s">
        <v>152</v>
      </c>
      <c r="E19" s="617">
        <v>100</v>
      </c>
      <c r="F19" s="617">
        <v>78.33</v>
      </c>
      <c r="G19" s="1318">
        <v>177.14</v>
      </c>
    </row>
    <row r="20" spans="1:7" s="122" customFormat="1" ht="15" customHeight="1">
      <c r="A20" s="607"/>
      <c r="B20" s="614" t="s">
        <v>48</v>
      </c>
      <c r="C20" s="617">
        <v>92.22</v>
      </c>
      <c r="D20" s="617" t="s">
        <v>152</v>
      </c>
      <c r="E20" s="617">
        <v>90.71</v>
      </c>
      <c r="F20" s="617">
        <v>77.14</v>
      </c>
      <c r="G20" s="1318">
        <v>138.61000000000001</v>
      </c>
    </row>
    <row r="21" spans="1:7" s="122" customFormat="1" ht="15" customHeight="1">
      <c r="A21" s="607"/>
      <c r="B21" s="614" t="s">
        <v>49</v>
      </c>
      <c r="C21" s="617">
        <v>86.25</v>
      </c>
      <c r="D21" s="617">
        <v>56.67</v>
      </c>
      <c r="E21" s="617">
        <v>80</v>
      </c>
      <c r="F21" s="617">
        <v>68.33</v>
      </c>
      <c r="G21" s="1318">
        <v>114.86</v>
      </c>
    </row>
    <row r="22" spans="1:7" s="122" customFormat="1" ht="15" customHeight="1">
      <c r="B22" s="614" t="s">
        <v>50</v>
      </c>
      <c r="C22" s="617">
        <v>85</v>
      </c>
      <c r="D22" s="617" t="s">
        <v>152</v>
      </c>
      <c r="E22" s="617">
        <v>86.67</v>
      </c>
      <c r="F22" s="617" t="s">
        <v>152</v>
      </c>
      <c r="G22" s="1318">
        <v>111.48</v>
      </c>
    </row>
    <row r="23" spans="1:7" s="122" customFormat="1" ht="15" customHeight="1">
      <c r="A23" s="607"/>
      <c r="B23" s="614" t="s">
        <v>51</v>
      </c>
      <c r="C23" s="617" t="s">
        <v>152</v>
      </c>
      <c r="D23" s="617" t="s">
        <v>152</v>
      </c>
      <c r="E23" s="617" t="s">
        <v>152</v>
      </c>
      <c r="F23" s="617" t="s">
        <v>152</v>
      </c>
      <c r="G23" s="1318" t="s">
        <v>152</v>
      </c>
    </row>
    <row r="24" spans="1:7" s="122" customFormat="1" ht="15" customHeight="1">
      <c r="A24" s="607"/>
      <c r="B24" s="614" t="s">
        <v>52</v>
      </c>
      <c r="C24" s="617" t="s">
        <v>152</v>
      </c>
      <c r="D24" s="617" t="s">
        <v>152</v>
      </c>
      <c r="E24" s="617" t="s">
        <v>152</v>
      </c>
      <c r="F24" s="617" t="s">
        <v>152</v>
      </c>
      <c r="G24" s="1318" t="s">
        <v>152</v>
      </c>
    </row>
    <row r="25" spans="1:7" s="122" customFormat="1" ht="15" customHeight="1">
      <c r="A25" s="607"/>
      <c r="B25" s="614"/>
      <c r="C25" s="617"/>
      <c r="D25" s="617"/>
      <c r="E25" s="617"/>
      <c r="F25" s="617"/>
      <c r="G25" s="1318"/>
    </row>
    <row r="26" spans="1:7" s="122" customFormat="1" ht="15" customHeight="1">
      <c r="A26" s="607">
        <v>2021</v>
      </c>
      <c r="B26" s="614" t="s">
        <v>53</v>
      </c>
      <c r="C26" s="617" t="s">
        <v>152</v>
      </c>
      <c r="D26" s="617" t="s">
        <v>152</v>
      </c>
      <c r="E26" s="617" t="s">
        <v>152</v>
      </c>
      <c r="F26" s="617" t="s">
        <v>152</v>
      </c>
      <c r="G26" s="1318" t="s">
        <v>152</v>
      </c>
    </row>
    <row r="27" spans="1:7" s="122" customFormat="1" ht="15" customHeight="1">
      <c r="A27" s="607"/>
      <c r="B27" s="614" t="s">
        <v>54</v>
      </c>
      <c r="C27" s="617" t="s">
        <v>152</v>
      </c>
      <c r="D27" s="617" t="s">
        <v>152</v>
      </c>
      <c r="E27" s="617" t="s">
        <v>152</v>
      </c>
      <c r="F27" s="617" t="s">
        <v>152</v>
      </c>
      <c r="G27" s="1318" t="s">
        <v>152</v>
      </c>
    </row>
    <row r="28" spans="1:7" s="122" customFormat="1" ht="15" customHeight="1">
      <c r="A28" s="607"/>
      <c r="B28" s="614" t="s">
        <v>43</v>
      </c>
      <c r="C28" s="617" t="s">
        <v>152</v>
      </c>
      <c r="D28" s="617" t="s">
        <v>152</v>
      </c>
      <c r="E28" s="617" t="s">
        <v>152</v>
      </c>
      <c r="F28" s="617" t="s">
        <v>152</v>
      </c>
      <c r="G28" s="1318" t="s">
        <v>152</v>
      </c>
    </row>
    <row r="29" spans="1:7" s="122" customFormat="1" ht="15" customHeight="1">
      <c r="A29" s="445"/>
      <c r="B29" s="611" t="s">
        <v>27</v>
      </c>
      <c r="C29" s="618" t="s">
        <v>152</v>
      </c>
      <c r="D29" s="618" t="s">
        <v>152</v>
      </c>
      <c r="E29" s="618" t="s">
        <v>152</v>
      </c>
      <c r="F29" s="618" t="s">
        <v>152</v>
      </c>
      <c r="G29" s="1319" t="s">
        <v>152</v>
      </c>
    </row>
    <row r="30" spans="1:7" s="122" customFormat="1" ht="15" customHeight="1">
      <c r="A30" s="445"/>
      <c r="B30" s="611" t="s">
        <v>28</v>
      </c>
      <c r="C30" s="618" t="s">
        <v>152</v>
      </c>
      <c r="D30" s="618" t="s">
        <v>152</v>
      </c>
      <c r="E30" s="618" t="s">
        <v>152</v>
      </c>
      <c r="F30" s="618" t="s">
        <v>152</v>
      </c>
      <c r="G30" s="1319" t="s">
        <v>152</v>
      </c>
    </row>
    <row r="31" spans="1:7" s="68" customFormat="1" ht="27" customHeight="1">
      <c r="A31" s="2158" t="s">
        <v>1766</v>
      </c>
      <c r="B31" s="2158"/>
      <c r="C31" s="2158"/>
      <c r="D31" s="2158"/>
      <c r="E31" s="2158"/>
      <c r="F31" s="2158"/>
      <c r="G31" s="2158"/>
    </row>
    <row r="32" spans="1:7" ht="23.25" customHeight="1">
      <c r="A32" s="1883" t="s">
        <v>995</v>
      </c>
      <c r="B32" s="1883"/>
      <c r="C32" s="1883"/>
      <c r="D32" s="1883"/>
      <c r="E32" s="1883"/>
      <c r="F32" s="1883"/>
      <c r="G32" s="1883"/>
    </row>
  </sheetData>
  <mergeCells count="14">
    <mergeCell ref="G3:G4"/>
    <mergeCell ref="G5:G6"/>
    <mergeCell ref="C8:G8"/>
    <mergeCell ref="A4:B4"/>
    <mergeCell ref="A6:B6"/>
    <mergeCell ref="A3:B3"/>
    <mergeCell ref="A5:B5"/>
    <mergeCell ref="C3:F3"/>
    <mergeCell ref="C4:F4"/>
    <mergeCell ref="A31:G31"/>
    <mergeCell ref="A32:G32"/>
    <mergeCell ref="C7:G7"/>
    <mergeCell ref="A7:B7"/>
    <mergeCell ref="A8:B8"/>
  </mergeCells>
  <phoneticPr fontId="0" type="noConversion"/>
  <hyperlinks>
    <hyperlink ref="G1" location="'Spis tablic     List of tables'!A1" display="Powrót do spisu tablic"/>
    <hyperlink ref="G2" location="'Spis tablic     List of tables'!A1" display="Powrót do spisu tablic"/>
    <hyperlink ref="H1:H2" location="'Spis tablic   List of tables'!A108" display="Powrót do spisu tablic"/>
    <hyperlink ref="G1:G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Normal="100" workbookViewId="0">
      <pane ySplit="10" topLeftCell="A11" activePane="bottomLeft" state="frozen"/>
      <selection pane="bottomLeft" activeCell="A6" sqref="A6:B6"/>
    </sheetView>
  </sheetViews>
  <sheetFormatPr defaultColWidth="9" defaultRowHeight="12.75"/>
  <cols>
    <col min="1" max="1" width="8.125" style="2" customWidth="1"/>
    <col min="2" max="2" width="13.625" style="2" customWidth="1"/>
    <col min="3" max="3" width="12.125" style="2" customWidth="1"/>
    <col min="4" max="8" width="11.625" style="2" customWidth="1"/>
    <col min="9" max="9" width="15.625" style="2" customWidth="1"/>
    <col min="10" max="16384" width="9" style="2"/>
  </cols>
  <sheetData>
    <row r="1" spans="1:9" ht="15" customHeight="1">
      <c r="A1" s="1818" t="s">
        <v>1831</v>
      </c>
      <c r="B1" s="1818"/>
      <c r="C1" s="1818"/>
      <c r="D1" s="1818"/>
      <c r="E1" s="1818"/>
      <c r="F1" s="1818"/>
      <c r="G1" s="42"/>
      <c r="I1" s="116" t="s">
        <v>3</v>
      </c>
    </row>
    <row r="2" spans="1:9" ht="15" customHeight="1">
      <c r="A2" s="1931" t="s">
        <v>981</v>
      </c>
      <c r="B2" s="1931"/>
      <c r="C2" s="1931"/>
      <c r="D2" s="1931"/>
      <c r="E2" s="1931"/>
      <c r="F2" s="1931"/>
      <c r="G2" s="1077"/>
      <c r="I2" s="116" t="s">
        <v>4</v>
      </c>
    </row>
    <row r="3" spans="1:9" s="122" customFormat="1" ht="15" customHeight="1">
      <c r="A3" s="988"/>
      <c r="B3" s="1203"/>
      <c r="C3" s="1829" t="s">
        <v>547</v>
      </c>
      <c r="D3" s="1829"/>
      <c r="E3" s="1829"/>
      <c r="F3" s="1829"/>
      <c r="G3" s="1829"/>
      <c r="H3" s="1830"/>
      <c r="I3" s="2167" t="s">
        <v>1535</v>
      </c>
    </row>
    <row r="4" spans="1:9" s="122" customFormat="1" ht="15" customHeight="1">
      <c r="A4" s="285"/>
      <c r="B4" s="1202"/>
      <c r="C4" s="1870" t="s">
        <v>548</v>
      </c>
      <c r="D4" s="1870"/>
      <c r="E4" s="1870"/>
      <c r="F4" s="1870"/>
      <c r="G4" s="1870"/>
      <c r="H4" s="1858"/>
      <c r="I4" s="2168"/>
    </row>
    <row r="5" spans="1:9" s="122" customFormat="1" ht="14.25" customHeight="1">
      <c r="A5" s="285"/>
      <c r="B5" s="1202"/>
      <c r="C5" s="1829" t="s">
        <v>549</v>
      </c>
      <c r="D5" s="2111"/>
      <c r="E5" s="1890" t="s">
        <v>551</v>
      </c>
      <c r="F5" s="1868" t="s">
        <v>553</v>
      </c>
      <c r="G5" s="2111"/>
      <c r="H5" s="2100" t="s">
        <v>1534</v>
      </c>
      <c r="I5" s="2168"/>
    </row>
    <row r="6" spans="1:9" s="122" customFormat="1" ht="15" customHeight="1">
      <c r="A6" s="1827" t="s">
        <v>555</v>
      </c>
      <c r="B6" s="1831"/>
      <c r="C6" s="1827"/>
      <c r="D6" s="1872"/>
      <c r="E6" s="1891"/>
      <c r="F6" s="1869"/>
      <c r="G6" s="1872"/>
      <c r="H6" s="2101"/>
      <c r="I6" s="2168"/>
    </row>
    <row r="7" spans="1:9" s="122" customFormat="1" ht="15" customHeight="1">
      <c r="A7" s="1832" t="s">
        <v>463</v>
      </c>
      <c r="B7" s="1813"/>
      <c r="C7" s="1832" t="s">
        <v>550</v>
      </c>
      <c r="D7" s="1881"/>
      <c r="E7" s="1199" t="s">
        <v>552</v>
      </c>
      <c r="F7" s="1873" t="s">
        <v>554</v>
      </c>
      <c r="G7" s="1881"/>
      <c r="H7" s="1200" t="s">
        <v>961</v>
      </c>
      <c r="I7" s="2168"/>
    </row>
    <row r="8" spans="1:9" s="122" customFormat="1" ht="15" customHeight="1">
      <c r="A8" s="1832"/>
      <c r="B8" s="1813"/>
      <c r="C8" s="1201" t="s">
        <v>1536</v>
      </c>
      <c r="D8" s="380" t="s">
        <v>556</v>
      </c>
      <c r="E8" s="1868" t="s">
        <v>1537</v>
      </c>
      <c r="F8" s="2111"/>
      <c r="G8" s="1868" t="s">
        <v>558</v>
      </c>
      <c r="H8" s="1830"/>
      <c r="I8" s="2165" t="s">
        <v>1538</v>
      </c>
    </row>
    <row r="9" spans="1:9" s="122" customFormat="1" ht="15" customHeight="1">
      <c r="A9" s="1832"/>
      <c r="B9" s="1813"/>
      <c r="C9" s="1204" t="s">
        <v>1728</v>
      </c>
      <c r="D9" s="1916" t="s">
        <v>557</v>
      </c>
      <c r="E9" s="1873" t="s">
        <v>1539</v>
      </c>
      <c r="F9" s="1881"/>
      <c r="G9" s="1873" t="s">
        <v>559</v>
      </c>
      <c r="H9" s="1813"/>
      <c r="I9" s="2165"/>
    </row>
    <row r="10" spans="1:9" s="122" customFormat="1" ht="12.75" customHeight="1">
      <c r="A10" s="1833"/>
      <c r="B10" s="1834"/>
      <c r="C10" s="1205"/>
      <c r="D10" s="1919"/>
      <c r="E10" s="2057"/>
      <c r="F10" s="2169"/>
      <c r="G10" s="2057"/>
      <c r="H10" s="1834"/>
      <c r="I10" s="2166"/>
    </row>
    <row r="11" spans="1:9" s="122" customFormat="1" ht="15" customHeight="1">
      <c r="A11" s="621">
        <v>2019</v>
      </c>
      <c r="B11" s="622" t="s">
        <v>157</v>
      </c>
      <c r="C11" s="619">
        <v>7.1</v>
      </c>
      <c r="D11" s="619">
        <v>9.1999999999999993</v>
      </c>
      <c r="E11" s="619">
        <v>5.3</v>
      </c>
      <c r="F11" s="619">
        <v>2.8</v>
      </c>
      <c r="G11" s="619">
        <v>7.4</v>
      </c>
      <c r="H11" s="619">
        <v>3.9</v>
      </c>
      <c r="I11" s="401">
        <v>1.34</v>
      </c>
    </row>
    <row r="12" spans="1:9" s="122" customFormat="1" ht="15" customHeight="1">
      <c r="A12" s="621">
        <v>2020</v>
      </c>
      <c r="B12" s="622" t="s">
        <v>157</v>
      </c>
      <c r="C12" s="619" t="s">
        <v>152</v>
      </c>
      <c r="D12" s="619" t="s">
        <v>2010</v>
      </c>
      <c r="E12" s="619" t="s">
        <v>152</v>
      </c>
      <c r="F12" s="619" t="s">
        <v>152</v>
      </c>
      <c r="G12" s="619" t="s">
        <v>2011</v>
      </c>
      <c r="H12" s="619" t="s">
        <v>2012</v>
      </c>
      <c r="I12" s="401" t="s">
        <v>152</v>
      </c>
    </row>
    <row r="13" spans="1:9" s="122" customFormat="1" ht="15" customHeight="1">
      <c r="A13" s="363"/>
      <c r="B13" s="383"/>
      <c r="C13" s="619"/>
      <c r="D13" s="619"/>
      <c r="E13" s="619"/>
      <c r="F13" s="619"/>
      <c r="G13" s="619"/>
      <c r="H13" s="619"/>
      <c r="I13" s="401"/>
    </row>
    <row r="14" spans="1:9" s="122" customFormat="1" ht="15" customHeight="1">
      <c r="A14" s="332">
        <v>2020</v>
      </c>
      <c r="B14" s="354" t="s">
        <v>53</v>
      </c>
      <c r="C14" s="619" t="s">
        <v>152</v>
      </c>
      <c r="D14" s="619">
        <v>10.024465885596141</v>
      </c>
      <c r="E14" s="619">
        <v>5.8182000000000009</v>
      </c>
      <c r="F14" s="619">
        <v>2.6885079247724231</v>
      </c>
      <c r="G14" s="619">
        <v>5.3727952719549359</v>
      </c>
      <c r="H14" s="619">
        <v>4.1865384892138104</v>
      </c>
      <c r="I14" s="401">
        <v>1.1933174224343674</v>
      </c>
    </row>
    <row r="15" spans="1:9" s="122" customFormat="1" ht="15" customHeight="1">
      <c r="A15" s="355"/>
      <c r="B15" s="354" t="s">
        <v>54</v>
      </c>
      <c r="C15" s="619" t="s">
        <v>152</v>
      </c>
      <c r="D15" s="619">
        <v>10.786229970065152</v>
      </c>
      <c r="E15" s="619">
        <v>6.1254999999999997</v>
      </c>
      <c r="F15" s="619">
        <v>2.7790127937573721</v>
      </c>
      <c r="G15" s="619">
        <v>4.2644806460595932</v>
      </c>
      <c r="H15" s="619">
        <v>4.4258113927343139</v>
      </c>
      <c r="I15" s="401">
        <v>1.2049836065573769</v>
      </c>
    </row>
    <row r="16" spans="1:9" s="122" customFormat="1" ht="15" customHeight="1">
      <c r="A16" s="355"/>
      <c r="B16" s="354" t="s">
        <v>43</v>
      </c>
      <c r="C16" s="619" t="s">
        <v>152</v>
      </c>
      <c r="D16" s="619">
        <v>11.173648406731113</v>
      </c>
      <c r="E16" s="619">
        <v>5.9443809523809517</v>
      </c>
      <c r="F16" s="619">
        <v>2.9257957155580554</v>
      </c>
      <c r="G16" s="619">
        <v>4.9497224425059478</v>
      </c>
      <c r="H16" s="619">
        <v>4.5060498426174584</v>
      </c>
      <c r="I16" s="401">
        <v>1.2526112185686655</v>
      </c>
    </row>
    <row r="17" spans="1:9" s="122" customFormat="1" ht="15" customHeight="1">
      <c r="B17" s="354" t="s">
        <v>44</v>
      </c>
      <c r="C17" s="619" t="s">
        <v>152</v>
      </c>
      <c r="D17" s="619">
        <v>10.695115499911832</v>
      </c>
      <c r="E17" s="619" t="s">
        <v>152</v>
      </c>
      <c r="F17" s="619" t="s">
        <v>152</v>
      </c>
      <c r="G17" s="619">
        <v>6.1694639405960734</v>
      </c>
      <c r="H17" s="619">
        <v>4.4483560327693317</v>
      </c>
      <c r="I17" s="1320" t="s">
        <v>152</v>
      </c>
    </row>
    <row r="18" spans="1:9" s="122" customFormat="1" ht="15" customHeight="1">
      <c r="A18" s="355"/>
      <c r="B18" s="354" t="s">
        <v>45</v>
      </c>
      <c r="C18" s="619" t="s">
        <v>152</v>
      </c>
      <c r="D18" s="619">
        <v>10.128313696612665</v>
      </c>
      <c r="E18" s="619" t="s">
        <v>152</v>
      </c>
      <c r="F18" s="619" t="s">
        <v>152</v>
      </c>
      <c r="G18" s="619">
        <v>5.299778441383296</v>
      </c>
      <c r="H18" s="619">
        <v>4.1171760409495013</v>
      </c>
      <c r="I18" s="1320" t="s">
        <v>152</v>
      </c>
    </row>
    <row r="19" spans="1:9" s="122" customFormat="1" ht="15" customHeight="1">
      <c r="A19" s="355"/>
      <c r="B19" s="354" t="s">
        <v>46</v>
      </c>
      <c r="C19" s="619" t="s">
        <v>152</v>
      </c>
      <c r="D19" s="619">
        <v>9.8622910863509752</v>
      </c>
      <c r="E19" s="619" t="s">
        <v>152</v>
      </c>
      <c r="F19" s="619" t="s">
        <v>152</v>
      </c>
      <c r="G19" s="619">
        <v>3.7690618762475046</v>
      </c>
      <c r="H19" s="619">
        <v>4.2658985654580368</v>
      </c>
      <c r="I19" s="1320" t="s">
        <v>152</v>
      </c>
    </row>
    <row r="20" spans="1:9" s="122" customFormat="1" ht="15" customHeight="1">
      <c r="B20" s="354" t="s">
        <v>47</v>
      </c>
      <c r="C20" s="619" t="s">
        <v>152</v>
      </c>
      <c r="D20" s="619">
        <v>9.5514312096029563</v>
      </c>
      <c r="E20" s="619">
        <v>5.1721000000000004</v>
      </c>
      <c r="F20" s="619">
        <v>2.9197809642091004</v>
      </c>
      <c r="G20" s="619">
        <v>5.4203521274365967</v>
      </c>
      <c r="H20" s="619">
        <v>3.9083682198074574</v>
      </c>
      <c r="I20" s="401">
        <v>1.1825176589303734</v>
      </c>
    </row>
    <row r="21" spans="1:9" s="122" customFormat="1" ht="15" customHeight="1">
      <c r="A21" s="355"/>
      <c r="B21" s="354" t="s">
        <v>48</v>
      </c>
      <c r="C21" s="619" t="s">
        <v>152</v>
      </c>
      <c r="D21" s="619">
        <v>10.726855713094245</v>
      </c>
      <c r="E21" s="619">
        <v>5.6714805423878305</v>
      </c>
      <c r="F21" s="619">
        <v>3.7115648221629032</v>
      </c>
      <c r="G21" s="619">
        <v>18.082952548330407</v>
      </c>
      <c r="H21" s="619">
        <v>3.7914643044019778</v>
      </c>
      <c r="I21" s="401">
        <v>1.3458844133099825</v>
      </c>
    </row>
    <row r="22" spans="1:9" s="122" customFormat="1" ht="15" customHeight="1">
      <c r="A22" s="355"/>
      <c r="B22" s="354" t="s">
        <v>49</v>
      </c>
      <c r="C22" s="619">
        <v>8.579142403388035</v>
      </c>
      <c r="D22" s="619">
        <v>9.4587548638132297</v>
      </c>
      <c r="E22" s="619">
        <v>6.0772500000000003</v>
      </c>
      <c r="F22" s="619">
        <v>4.2328051541006442</v>
      </c>
      <c r="G22" s="619">
        <v>15.04269801980198</v>
      </c>
      <c r="H22" s="619">
        <v>3.4082735704220903</v>
      </c>
      <c r="I22" s="401">
        <v>1.2002504870581687</v>
      </c>
    </row>
    <row r="23" spans="1:9" s="122" customFormat="1" ht="15" customHeight="1">
      <c r="B23" s="354" t="s">
        <v>50</v>
      </c>
      <c r="C23" s="619" t="s">
        <v>152</v>
      </c>
      <c r="D23" s="619">
        <v>8.2240398293029866</v>
      </c>
      <c r="E23" s="619">
        <v>5.3365639783085266</v>
      </c>
      <c r="F23" s="619">
        <v>4.1489056332974519</v>
      </c>
      <c r="G23" s="619">
        <v>15.209470568891811</v>
      </c>
      <c r="H23" s="619">
        <v>3.1126843975449545</v>
      </c>
      <c r="I23" s="401">
        <v>1.1060507482108004</v>
      </c>
    </row>
    <row r="24" spans="1:9" s="122" customFormat="1" ht="15" customHeight="1">
      <c r="A24" s="355"/>
      <c r="B24" s="354" t="s">
        <v>51</v>
      </c>
      <c r="C24" s="619" t="s">
        <v>152</v>
      </c>
      <c r="D24" s="619">
        <v>7.6212012870933146</v>
      </c>
      <c r="E24" s="619" t="s">
        <v>152</v>
      </c>
      <c r="F24" s="619" t="s">
        <v>152</v>
      </c>
      <c r="G24" s="619">
        <v>9.411258278145695</v>
      </c>
      <c r="H24" s="619">
        <v>2.7561529062663643</v>
      </c>
      <c r="I24" s="1320" t="s">
        <v>152</v>
      </c>
    </row>
    <row r="25" spans="1:9" s="122" customFormat="1" ht="15" customHeight="1">
      <c r="A25" s="355"/>
      <c r="B25" s="354" t="s">
        <v>52</v>
      </c>
      <c r="C25" s="619" t="s">
        <v>152</v>
      </c>
      <c r="D25" s="619">
        <v>6.5614938828074703</v>
      </c>
      <c r="E25" s="619" t="s">
        <v>152</v>
      </c>
      <c r="F25" s="619" t="s">
        <v>152</v>
      </c>
      <c r="G25" s="619">
        <v>7.7638095238095239</v>
      </c>
      <c r="H25" s="619">
        <v>2.5567522471945354</v>
      </c>
      <c r="I25" s="1320" t="s">
        <v>152</v>
      </c>
    </row>
    <row r="26" spans="1:9" s="122" customFormat="1" ht="15" customHeight="1">
      <c r="A26" s="623"/>
      <c r="B26" s="624"/>
      <c r="C26" s="619"/>
      <c r="D26" s="619"/>
      <c r="E26" s="619"/>
      <c r="F26" s="619"/>
      <c r="G26" s="619"/>
      <c r="H26" s="619"/>
      <c r="I26" s="401"/>
    </row>
    <row r="27" spans="1:9" s="122" customFormat="1" ht="15" customHeight="1">
      <c r="A27" s="332">
        <v>2021</v>
      </c>
      <c r="B27" s="354" t="s">
        <v>53</v>
      </c>
      <c r="C27" s="619" t="s">
        <v>152</v>
      </c>
      <c r="D27" s="619">
        <v>6.4623343032654379</v>
      </c>
      <c r="E27" s="619" t="s">
        <v>152</v>
      </c>
      <c r="F27" s="619" t="s">
        <v>152</v>
      </c>
      <c r="G27" s="619">
        <v>12.845758354755784</v>
      </c>
      <c r="H27" s="619">
        <v>2.5801621314607321</v>
      </c>
      <c r="I27" s="1320" t="s">
        <v>152</v>
      </c>
    </row>
    <row r="28" spans="1:9" s="122" customFormat="1" ht="15" customHeight="1">
      <c r="A28" s="355"/>
      <c r="B28" s="354" t="s">
        <v>54</v>
      </c>
      <c r="C28" s="619" t="s">
        <v>152</v>
      </c>
      <c r="D28" s="619">
        <v>6.3551484709706019</v>
      </c>
      <c r="E28" s="619" t="s">
        <v>152</v>
      </c>
      <c r="F28" s="619" t="s">
        <v>152</v>
      </c>
      <c r="G28" s="619">
        <v>5.500319652218387</v>
      </c>
      <c r="H28" s="619">
        <v>2.8180067341831854</v>
      </c>
      <c r="I28" s="1320" t="s">
        <v>152</v>
      </c>
    </row>
    <row r="29" spans="1:9" s="122" customFormat="1" ht="15" customHeight="1">
      <c r="A29" s="355"/>
      <c r="B29" s="354" t="s">
        <v>43</v>
      </c>
      <c r="C29" s="619" t="s">
        <v>152</v>
      </c>
      <c r="D29" s="619">
        <v>7.2617318435754203</v>
      </c>
      <c r="E29" s="619" t="s">
        <v>152</v>
      </c>
      <c r="F29" s="619" t="s">
        <v>152</v>
      </c>
      <c r="G29" s="619">
        <v>10.147150663544107</v>
      </c>
      <c r="H29" s="619">
        <v>3.3591761315915294</v>
      </c>
      <c r="I29" s="1320" t="s">
        <v>152</v>
      </c>
    </row>
    <row r="30" spans="1:9" s="71" customFormat="1" ht="15" customHeight="1">
      <c r="A30" s="2171" t="s">
        <v>1767</v>
      </c>
      <c r="B30" s="2171"/>
      <c r="C30" s="2171"/>
      <c r="D30" s="2171"/>
      <c r="E30" s="2171"/>
    </row>
    <row r="31" spans="1:9" ht="15" customHeight="1">
      <c r="A31" s="2170" t="s">
        <v>996</v>
      </c>
      <c r="B31" s="2170"/>
      <c r="C31" s="2170"/>
      <c r="D31" s="2170"/>
      <c r="E31" s="2170"/>
    </row>
  </sheetData>
  <mergeCells count="21">
    <mergeCell ref="A31:E31"/>
    <mergeCell ref="A30:E30"/>
    <mergeCell ref="H5:H6"/>
    <mergeCell ref="F7:G7"/>
    <mergeCell ref="D9:D10"/>
    <mergeCell ref="C5:D6"/>
    <mergeCell ref="A6:B6"/>
    <mergeCell ref="A1:F1"/>
    <mergeCell ref="A2:F2"/>
    <mergeCell ref="E8:F8"/>
    <mergeCell ref="G8:H8"/>
    <mergeCell ref="F5:G6"/>
    <mergeCell ref="A7:B10"/>
    <mergeCell ref="I8:I10"/>
    <mergeCell ref="E5:E6"/>
    <mergeCell ref="G9:H10"/>
    <mergeCell ref="I3:I7"/>
    <mergeCell ref="C7:D7"/>
    <mergeCell ref="C3:H3"/>
    <mergeCell ref="E9:F10"/>
    <mergeCell ref="C4:H4"/>
  </mergeCells>
  <phoneticPr fontId="0" type="noConversion"/>
  <hyperlinks>
    <hyperlink ref="I1" location="'Spis tablic     List of tables'!A42" display="Powrót do spisu tablic"/>
    <hyperlink ref="I2" location="'Spis tablic     List of tables'!A42" display="Return to list tables"/>
    <hyperlink ref="J1:J2" location="'Spis tablic   List of tables'!A111" display="Powrót do spisu tablic"/>
    <hyperlink ref="I1:I2" location="'Spis tablic   List of tables'!A76"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zoomScaleNormal="100" workbookViewId="0">
      <selection activeCell="A5" sqref="A5:B5"/>
    </sheetView>
  </sheetViews>
  <sheetFormatPr defaultColWidth="9" defaultRowHeight="12.75"/>
  <cols>
    <col min="1" max="1" width="8.625" style="16" customWidth="1"/>
    <col min="2" max="2" width="13.625" style="16" customWidth="1"/>
    <col min="3" max="9" width="11.625" style="16" customWidth="1"/>
    <col min="10" max="15" width="9.625" style="16" customWidth="1"/>
    <col min="16" max="16384" width="9" style="16"/>
  </cols>
  <sheetData>
    <row r="1" spans="1:9" ht="15" customHeight="1">
      <c r="A1" s="1996" t="s">
        <v>221</v>
      </c>
      <c r="B1" s="1996"/>
      <c r="C1" s="1996"/>
      <c r="D1" s="1996"/>
    </row>
    <row r="2" spans="1:9" ht="15" customHeight="1">
      <c r="A2" s="2179" t="s">
        <v>222</v>
      </c>
      <c r="B2" s="2179"/>
      <c r="C2" s="2179"/>
      <c r="D2" s="2179"/>
    </row>
    <row r="3" spans="1:9" ht="15" customHeight="1">
      <c r="A3" s="1996" t="s">
        <v>1832</v>
      </c>
      <c r="B3" s="1996"/>
      <c r="C3" s="1996"/>
      <c r="D3" s="1996"/>
      <c r="E3" s="1996"/>
      <c r="H3" s="1798" t="s">
        <v>3</v>
      </c>
      <c r="I3" s="1798"/>
    </row>
    <row r="4" spans="1:9" ht="15" customHeight="1">
      <c r="A4" s="2180" t="s">
        <v>1540</v>
      </c>
      <c r="B4" s="2180"/>
      <c r="C4" s="2180"/>
      <c r="D4" s="2180"/>
      <c r="H4" s="1798" t="s">
        <v>4</v>
      </c>
      <c r="I4" s="1798"/>
    </row>
    <row r="5" spans="1:9" s="136" customFormat="1" ht="15" customHeight="1">
      <c r="A5" s="2124" t="s">
        <v>462</v>
      </c>
      <c r="B5" s="2154"/>
      <c r="C5" s="2172"/>
      <c r="D5" s="2173"/>
      <c r="E5" s="2173"/>
      <c r="F5" s="2173"/>
      <c r="G5" s="2174"/>
      <c r="H5" s="2181" t="s">
        <v>1541</v>
      </c>
      <c r="I5" s="2124"/>
    </row>
    <row r="6" spans="1:9" s="136" customFormat="1" ht="15" customHeight="1">
      <c r="A6" s="2177" t="s">
        <v>463</v>
      </c>
      <c r="B6" s="2178"/>
      <c r="C6" s="625"/>
      <c r="D6" s="626"/>
      <c r="E6" s="626"/>
      <c r="F6" s="626"/>
      <c r="G6" s="627"/>
      <c r="H6" s="2163" t="s">
        <v>560</v>
      </c>
      <c r="I6" s="2164"/>
    </row>
    <row r="7" spans="1:9" s="136" customFormat="1" ht="50.1" customHeight="1">
      <c r="A7" s="1861" t="s">
        <v>1404</v>
      </c>
      <c r="B7" s="1862"/>
      <c r="C7" s="411" t="s">
        <v>460</v>
      </c>
      <c r="D7" s="413" t="s">
        <v>562</v>
      </c>
      <c r="E7" s="413" t="s">
        <v>1207</v>
      </c>
      <c r="F7" s="413" t="s">
        <v>1208</v>
      </c>
      <c r="G7" s="413" t="s">
        <v>1209</v>
      </c>
      <c r="H7" s="413" t="s">
        <v>1542</v>
      </c>
      <c r="I7" s="438" t="s">
        <v>564</v>
      </c>
    </row>
    <row r="8" spans="1:9" s="136" customFormat="1" ht="39.950000000000003" customHeight="1">
      <c r="A8" s="1853" t="s">
        <v>574</v>
      </c>
      <c r="B8" s="1863"/>
      <c r="C8" s="997" t="s">
        <v>561</v>
      </c>
      <c r="D8" s="990" t="s">
        <v>563</v>
      </c>
      <c r="E8" s="997" t="s">
        <v>565</v>
      </c>
      <c r="F8" s="997" t="s">
        <v>1729</v>
      </c>
      <c r="G8" s="997" t="s">
        <v>1210</v>
      </c>
      <c r="H8" s="990" t="s">
        <v>1543</v>
      </c>
      <c r="I8" s="990" t="s">
        <v>456</v>
      </c>
    </row>
    <row r="9" spans="1:9" s="136" customFormat="1" ht="15" customHeight="1">
      <c r="A9" s="1032"/>
      <c r="B9" s="1033"/>
      <c r="C9" s="1988" t="s">
        <v>566</v>
      </c>
      <c r="D9" s="1990"/>
      <c r="E9" s="1990"/>
      <c r="F9" s="1990"/>
      <c r="G9" s="1990"/>
      <c r="H9" s="1990"/>
      <c r="I9" s="1990"/>
    </row>
    <row r="10" spans="1:9" s="136" customFormat="1" ht="15" customHeight="1">
      <c r="A10" s="2175"/>
      <c r="B10" s="2176"/>
      <c r="C10" s="1945" t="s">
        <v>1809</v>
      </c>
      <c r="D10" s="1991"/>
      <c r="E10" s="1991"/>
      <c r="F10" s="1991"/>
      <c r="G10" s="1991"/>
      <c r="H10" s="1991"/>
      <c r="I10" s="1991"/>
    </row>
    <row r="11" spans="1:9" s="136" customFormat="1" ht="15" customHeight="1">
      <c r="A11" s="572">
        <v>2019</v>
      </c>
      <c r="B11" s="628" t="s">
        <v>157</v>
      </c>
      <c r="C11" s="629">
        <v>2418941</v>
      </c>
      <c r="D11" s="629">
        <v>2418814</v>
      </c>
      <c r="E11" s="629">
        <v>701409</v>
      </c>
      <c r="F11" s="629">
        <v>1561659</v>
      </c>
      <c r="G11" s="629">
        <v>152143</v>
      </c>
      <c r="H11" s="629">
        <v>2201827</v>
      </c>
      <c r="I11" s="630">
        <v>1995101</v>
      </c>
    </row>
    <row r="12" spans="1:9" s="136" customFormat="1" ht="15" customHeight="1">
      <c r="A12" s="572"/>
      <c r="B12" s="631" t="s">
        <v>27</v>
      </c>
      <c r="C12" s="611">
        <v>134.9</v>
      </c>
      <c r="D12" s="611">
        <v>134.9</v>
      </c>
      <c r="E12" s="611">
        <v>122.8</v>
      </c>
      <c r="F12" s="611">
        <v>140</v>
      </c>
      <c r="G12" s="611">
        <v>145.5</v>
      </c>
      <c r="H12" s="611">
        <v>135</v>
      </c>
      <c r="I12" s="422">
        <v>144.6</v>
      </c>
    </row>
    <row r="13" spans="1:9" s="136" customFormat="1" ht="15" customHeight="1">
      <c r="A13" s="572"/>
      <c r="B13" s="631"/>
      <c r="C13" s="629"/>
      <c r="D13" s="629"/>
      <c r="E13" s="629"/>
      <c r="F13" s="629"/>
      <c r="G13" s="629"/>
      <c r="H13" s="629"/>
      <c r="I13" s="605"/>
    </row>
    <row r="14" spans="1:9" s="136" customFormat="1" ht="15" customHeight="1">
      <c r="A14" s="572">
        <v>2020</v>
      </c>
      <c r="B14" s="628" t="s">
        <v>190</v>
      </c>
      <c r="C14" s="629">
        <v>325854</v>
      </c>
      <c r="D14" s="629">
        <v>325853</v>
      </c>
      <c r="E14" s="629">
        <v>93568</v>
      </c>
      <c r="F14" s="629">
        <v>196132</v>
      </c>
      <c r="G14" s="629">
        <v>35757</v>
      </c>
      <c r="H14" s="629">
        <v>280647</v>
      </c>
      <c r="I14" s="630">
        <v>246282</v>
      </c>
    </row>
    <row r="15" spans="1:9" s="136" customFormat="1" ht="15" customHeight="1">
      <c r="A15" s="572"/>
      <c r="B15" s="628" t="s">
        <v>189</v>
      </c>
      <c r="C15" s="629">
        <v>567138</v>
      </c>
      <c r="D15" s="629">
        <v>567138</v>
      </c>
      <c r="E15" s="629">
        <v>208299</v>
      </c>
      <c r="F15" s="629">
        <v>304688</v>
      </c>
      <c r="G15" s="629">
        <v>52771</v>
      </c>
      <c r="H15" s="629">
        <v>500884</v>
      </c>
      <c r="I15" s="630">
        <v>421105</v>
      </c>
    </row>
    <row r="16" spans="1:9" s="136" customFormat="1" ht="15" customHeight="1">
      <c r="B16" s="628" t="s">
        <v>191</v>
      </c>
      <c r="C16" s="629">
        <v>896302</v>
      </c>
      <c r="D16" s="629">
        <v>896287</v>
      </c>
      <c r="E16" s="629">
        <v>342173</v>
      </c>
      <c r="F16" s="629">
        <v>475858</v>
      </c>
      <c r="G16" s="629">
        <v>77051</v>
      </c>
      <c r="H16" s="629">
        <v>799403</v>
      </c>
      <c r="I16" s="630">
        <v>659891</v>
      </c>
    </row>
    <row r="17" spans="1:15" s="136" customFormat="1" ht="15" customHeight="1">
      <c r="A17" s="572"/>
      <c r="B17" s="628" t="s">
        <v>157</v>
      </c>
      <c r="C17" s="629">
        <v>1388815</v>
      </c>
      <c r="D17" s="629">
        <v>1388300</v>
      </c>
      <c r="E17" s="629">
        <v>499694</v>
      </c>
      <c r="F17" s="629">
        <v>768974</v>
      </c>
      <c r="G17" s="629">
        <v>118262</v>
      </c>
      <c r="H17" s="629">
        <v>1225631</v>
      </c>
      <c r="I17" s="630">
        <v>1003662</v>
      </c>
    </row>
    <row r="18" spans="1:15" s="136" customFormat="1" ht="15" customHeight="1">
      <c r="A18" s="572"/>
      <c r="B18" s="631" t="s">
        <v>27</v>
      </c>
      <c r="C18" s="611">
        <f>SUM(C17/C11)*100</f>
        <v>57.414174219214111</v>
      </c>
      <c r="D18" s="611">
        <f t="shared" ref="D18:H18" si="0">SUM(D17/D11)*100</f>
        <v>57.395897328194721</v>
      </c>
      <c r="E18" s="611">
        <f t="shared" si="0"/>
        <v>71.24145826472143</v>
      </c>
      <c r="F18" s="611">
        <f t="shared" si="0"/>
        <v>49.240839389392946</v>
      </c>
      <c r="G18" s="611">
        <f t="shared" si="0"/>
        <v>77.7308190320948</v>
      </c>
      <c r="H18" s="611">
        <f t="shared" si="0"/>
        <v>55.664273351176099</v>
      </c>
      <c r="I18" s="422">
        <f>SUM(I17/I11)*100</f>
        <v>50.306325343929956</v>
      </c>
    </row>
    <row r="19" spans="1:15" s="136" customFormat="1" ht="15" customHeight="1">
      <c r="A19" s="572"/>
      <c r="B19" s="631"/>
      <c r="C19" s="629"/>
      <c r="D19" s="629"/>
      <c r="E19" s="629"/>
      <c r="F19" s="629"/>
      <c r="G19" s="629"/>
      <c r="H19" s="629"/>
      <c r="I19" s="605"/>
    </row>
    <row r="20" spans="1:15" s="136" customFormat="1" ht="15" customHeight="1">
      <c r="A20" s="572">
        <v>2021</v>
      </c>
      <c r="B20" s="628" t="s">
        <v>190</v>
      </c>
      <c r="C20" s="629">
        <v>258396</v>
      </c>
      <c r="D20" s="629">
        <v>258383</v>
      </c>
      <c r="E20" s="629">
        <v>72018</v>
      </c>
      <c r="F20" s="629">
        <v>149299</v>
      </c>
      <c r="G20" s="629">
        <v>36850</v>
      </c>
      <c r="H20" s="629">
        <v>212453</v>
      </c>
      <c r="I20" s="630">
        <v>165014</v>
      </c>
    </row>
    <row r="21" spans="1:15" s="136" customFormat="1" ht="15" customHeight="1">
      <c r="A21" s="572"/>
      <c r="B21" s="631" t="s">
        <v>27</v>
      </c>
      <c r="C21" s="611">
        <f>SUM(C20/C14)*100</f>
        <v>79.298090555893125</v>
      </c>
      <c r="D21" s="611">
        <f t="shared" ref="D21:I21" si="1">SUM(D20/D14)*100</f>
        <v>79.294344382282816</v>
      </c>
      <c r="E21" s="611">
        <f t="shared" si="1"/>
        <v>76.968621751025992</v>
      </c>
      <c r="F21" s="611">
        <f t="shared" si="1"/>
        <v>76.121693553321236</v>
      </c>
      <c r="G21" s="611">
        <f t="shared" si="1"/>
        <v>103.05674413401572</v>
      </c>
      <c r="H21" s="611">
        <f t="shared" si="1"/>
        <v>75.701147705124228</v>
      </c>
      <c r="I21" s="1704">
        <f t="shared" si="1"/>
        <v>67.002054555347129</v>
      </c>
    </row>
    <row r="22" spans="1:15" ht="15" customHeight="1">
      <c r="A22" s="58" t="s">
        <v>1768</v>
      </c>
      <c r="B22" s="58"/>
      <c r="C22" s="58"/>
      <c r="D22" s="58"/>
      <c r="E22" s="58"/>
      <c r="F22" s="58"/>
      <c r="G22" s="58"/>
      <c r="H22" s="58"/>
      <c r="J22" s="21"/>
      <c r="K22" s="21"/>
      <c r="L22" s="21"/>
      <c r="M22" s="21"/>
      <c r="N22" s="21"/>
      <c r="O22" s="21"/>
    </row>
    <row r="23" spans="1:15" ht="15" customHeight="1">
      <c r="A23" s="2127" t="s">
        <v>997</v>
      </c>
      <c r="B23" s="2127"/>
      <c r="C23" s="2127"/>
      <c r="D23" s="2127"/>
      <c r="E23" s="2127"/>
      <c r="F23" s="2127"/>
      <c r="G23" s="2127"/>
      <c r="H23" s="2127"/>
      <c r="J23" s="21"/>
      <c r="K23" s="21"/>
      <c r="L23" s="21"/>
      <c r="M23" s="21"/>
      <c r="N23" s="21"/>
      <c r="O23" s="21"/>
    </row>
    <row r="24" spans="1:15" ht="12.75" customHeight="1">
      <c r="A24" s="63"/>
      <c r="B24" s="63"/>
      <c r="C24" s="63"/>
      <c r="D24" s="63"/>
      <c r="E24" s="63"/>
      <c r="F24" s="63"/>
      <c r="G24" s="63"/>
      <c r="H24" s="63"/>
      <c r="J24" s="21"/>
      <c r="K24" s="21"/>
      <c r="L24" s="21"/>
      <c r="M24" s="21"/>
      <c r="N24" s="21"/>
      <c r="O24" s="21"/>
    </row>
    <row r="25" spans="1:15" ht="12.75" customHeight="1">
      <c r="A25" s="63"/>
      <c r="B25" s="63"/>
      <c r="C25" s="316"/>
      <c r="D25" s="316"/>
      <c r="E25" s="316"/>
      <c r="F25" s="316"/>
      <c r="G25" s="316"/>
      <c r="H25" s="316"/>
      <c r="I25" s="316"/>
      <c r="J25" s="21"/>
      <c r="K25" s="21"/>
      <c r="L25" s="21"/>
      <c r="M25" s="21"/>
      <c r="N25" s="21"/>
      <c r="O25" s="21"/>
    </row>
    <row r="26" spans="1:15" ht="12.75" customHeight="1">
      <c r="A26" s="63"/>
      <c r="B26" s="63"/>
      <c r="C26" s="63"/>
      <c r="D26" s="63"/>
      <c r="E26" s="63"/>
      <c r="F26" s="63"/>
      <c r="G26" s="63"/>
      <c r="H26" s="63"/>
      <c r="J26" s="21"/>
      <c r="K26" s="21"/>
      <c r="L26" s="21"/>
      <c r="M26" s="21"/>
      <c r="N26" s="21"/>
      <c r="O26" s="21"/>
    </row>
    <row r="27" spans="1:15" ht="12.75" customHeight="1">
      <c r="A27" s="63"/>
      <c r="B27" s="63"/>
      <c r="C27" s="63"/>
      <c r="D27" s="63"/>
      <c r="E27" s="63"/>
      <c r="F27" s="63"/>
      <c r="G27" s="63"/>
      <c r="H27" s="63"/>
      <c r="J27" s="21"/>
      <c r="K27" s="21"/>
      <c r="L27" s="21"/>
      <c r="M27" s="21"/>
      <c r="N27" s="21"/>
      <c r="O27" s="21"/>
    </row>
    <row r="28" spans="1:15" ht="12.75" customHeight="1">
      <c r="A28" s="63"/>
      <c r="B28" s="63"/>
      <c r="C28" s="63"/>
      <c r="D28" s="63"/>
      <c r="E28" s="63"/>
      <c r="F28" s="63"/>
      <c r="G28" s="63"/>
      <c r="H28" s="63"/>
      <c r="J28" s="21"/>
      <c r="K28" s="21"/>
      <c r="L28" s="21"/>
      <c r="M28" s="21"/>
      <c r="N28" s="21"/>
      <c r="O28" s="21"/>
    </row>
    <row r="29" spans="1:15">
      <c r="C29" s="27"/>
    </row>
    <row r="30" spans="1:15">
      <c r="C30" s="39"/>
    </row>
    <row r="31" spans="1:15">
      <c r="C31" s="38"/>
    </row>
    <row r="32" spans="1:15">
      <c r="C32" s="40"/>
    </row>
  </sheetData>
  <mergeCells count="17">
    <mergeCell ref="A1:D1"/>
    <mergeCell ref="A2:D2"/>
    <mergeCell ref="A3:E3"/>
    <mergeCell ref="A4:D4"/>
    <mergeCell ref="H5:I5"/>
    <mergeCell ref="H3:I3"/>
    <mergeCell ref="H4:I4"/>
    <mergeCell ref="A23:H23"/>
    <mergeCell ref="C5:G5"/>
    <mergeCell ref="C10:I10"/>
    <mergeCell ref="A5:B5"/>
    <mergeCell ref="A7:B7"/>
    <mergeCell ref="A8:B8"/>
    <mergeCell ref="A10:B10"/>
    <mergeCell ref="A6:B6"/>
    <mergeCell ref="C9:I9"/>
    <mergeCell ref="H6:I6"/>
  </mergeCells>
  <phoneticPr fontId="0" type="noConversion"/>
  <hyperlinks>
    <hyperlink ref="H3" location="'Spis tablic     List of tables'!A43" display="Powrót do spisu tablic"/>
    <hyperlink ref="H4" location="'Spis tablic     List of tables'!A43" display="Return to list tables"/>
    <hyperlink ref="H3:H4" location="'Spis tablic     List of tables'!A43" display="Powrót do spisu tablic"/>
    <hyperlink ref="H3:I4" location="'Spis tablic   List of tables'!A87"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activeCell="A3" sqref="A3"/>
    </sheetView>
  </sheetViews>
  <sheetFormatPr defaultColWidth="9" defaultRowHeight="14.25"/>
  <cols>
    <col min="1" max="1" width="6.625" style="1007" customWidth="1"/>
    <col min="2" max="2" width="16.125" style="1007" customWidth="1"/>
    <col min="3" max="12" width="9" style="1007"/>
    <col min="13" max="13" width="10.625" style="1007" customWidth="1"/>
    <col min="14" max="16384" width="9" style="1007"/>
  </cols>
  <sheetData>
    <row r="1" spans="1:13">
      <c r="A1" s="1818" t="s">
        <v>1733</v>
      </c>
      <c r="B1" s="1818"/>
      <c r="C1" s="1818"/>
      <c r="D1" s="1818"/>
      <c r="E1" s="1818"/>
      <c r="F1" s="1818"/>
      <c r="L1" s="1798" t="s">
        <v>3</v>
      </c>
      <c r="M1" s="1798"/>
    </row>
    <row r="2" spans="1:13">
      <c r="A2" s="1826" t="s">
        <v>967</v>
      </c>
      <c r="B2" s="1826"/>
      <c r="C2" s="1826"/>
      <c r="D2" s="1826"/>
      <c r="E2" s="1826"/>
      <c r="F2" s="1826"/>
      <c r="L2" s="1798" t="s">
        <v>4</v>
      </c>
      <c r="M2" s="1798"/>
    </row>
    <row r="3" spans="1:13" s="122" customFormat="1" ht="15" customHeight="1">
      <c r="A3" s="320"/>
      <c r="B3" s="321"/>
      <c r="C3" s="1851" t="s">
        <v>683</v>
      </c>
      <c r="D3" s="1829"/>
      <c r="E3" s="1829"/>
      <c r="F3" s="1830"/>
      <c r="G3" s="1809" t="s">
        <v>1401</v>
      </c>
      <c r="H3" s="1852"/>
      <c r="I3" s="1842"/>
      <c r="J3" s="1809" t="s">
        <v>691</v>
      </c>
      <c r="K3" s="1852"/>
      <c r="L3" s="1871"/>
      <c r="M3" s="1868" t="s">
        <v>1402</v>
      </c>
    </row>
    <row r="4" spans="1:13" s="122" customFormat="1" ht="15" customHeight="1">
      <c r="A4" s="345"/>
      <c r="B4" s="346"/>
      <c r="C4" s="1844" t="s">
        <v>684</v>
      </c>
      <c r="D4" s="1833"/>
      <c r="E4" s="1833"/>
      <c r="F4" s="1834"/>
      <c r="G4" s="1843"/>
      <c r="H4" s="1827"/>
      <c r="I4" s="1831"/>
      <c r="J4" s="1843"/>
      <c r="K4" s="1827"/>
      <c r="L4" s="1872"/>
      <c r="M4" s="1869"/>
    </row>
    <row r="5" spans="1:13" s="122" customFormat="1" ht="15" customHeight="1">
      <c r="A5" s="1877" t="s">
        <v>462</v>
      </c>
      <c r="B5" s="1878"/>
      <c r="C5" s="1809" t="s">
        <v>682</v>
      </c>
      <c r="D5" s="1852"/>
      <c r="E5" s="1852"/>
      <c r="F5" s="1842"/>
      <c r="G5" s="1843"/>
      <c r="H5" s="1827"/>
      <c r="I5" s="1831"/>
      <c r="J5" s="1843"/>
      <c r="K5" s="1827"/>
      <c r="L5" s="1872"/>
      <c r="M5" s="1869"/>
    </row>
    <row r="6" spans="1:13" s="122" customFormat="1" ht="18" customHeight="1">
      <c r="A6" s="1866" t="s">
        <v>463</v>
      </c>
      <c r="B6" s="1867"/>
      <c r="C6" s="1804" t="s">
        <v>681</v>
      </c>
      <c r="D6" s="1832"/>
      <c r="E6" s="1832"/>
      <c r="F6" s="1813"/>
      <c r="G6" s="1804" t="s">
        <v>1403</v>
      </c>
      <c r="H6" s="1832"/>
      <c r="I6" s="1813"/>
      <c r="J6" s="1804" t="s">
        <v>692</v>
      </c>
      <c r="K6" s="1832"/>
      <c r="L6" s="1881"/>
      <c r="M6" s="1869"/>
    </row>
    <row r="7" spans="1:13" s="122" customFormat="1" ht="24.75" customHeight="1">
      <c r="A7" s="1861" t="s">
        <v>1404</v>
      </c>
      <c r="B7" s="1862"/>
      <c r="C7" s="1809" t="s">
        <v>688</v>
      </c>
      <c r="D7" s="1842"/>
      <c r="E7" s="1809" t="s">
        <v>687</v>
      </c>
      <c r="F7" s="1842"/>
      <c r="G7" s="1804"/>
      <c r="H7" s="1832"/>
      <c r="I7" s="1813"/>
      <c r="J7" s="1804"/>
      <c r="K7" s="1832"/>
      <c r="L7" s="1881"/>
      <c r="M7" s="1869"/>
    </row>
    <row r="8" spans="1:13" s="122" customFormat="1" ht="22.5" customHeight="1">
      <c r="A8" s="1853" t="s">
        <v>1112</v>
      </c>
      <c r="B8" s="1863"/>
      <c r="C8" s="1804" t="s">
        <v>685</v>
      </c>
      <c r="D8" s="1813"/>
      <c r="E8" s="1804" t="s">
        <v>686</v>
      </c>
      <c r="F8" s="1813"/>
      <c r="G8" s="1857"/>
      <c r="H8" s="1870"/>
      <c r="I8" s="1858"/>
      <c r="J8" s="1857"/>
      <c r="K8" s="1870"/>
      <c r="L8" s="1882"/>
      <c r="M8" s="1873" t="s">
        <v>1405</v>
      </c>
    </row>
    <row r="9" spans="1:13" s="122" customFormat="1" ht="12" customHeight="1">
      <c r="A9" s="1892" t="s">
        <v>1107</v>
      </c>
      <c r="B9" s="1878"/>
      <c r="C9" s="1847" t="s">
        <v>6</v>
      </c>
      <c r="D9" s="1847" t="s">
        <v>7</v>
      </c>
      <c r="E9" s="1847" t="s">
        <v>6</v>
      </c>
      <c r="F9" s="1849" t="s">
        <v>7</v>
      </c>
      <c r="G9" s="1890" t="s">
        <v>689</v>
      </c>
      <c r="H9" s="1816" t="s">
        <v>6</v>
      </c>
      <c r="I9" s="1816" t="s">
        <v>7</v>
      </c>
      <c r="J9" s="1890" t="s">
        <v>690</v>
      </c>
      <c r="K9" s="1816" t="s">
        <v>6</v>
      </c>
      <c r="L9" s="1837" t="s">
        <v>7</v>
      </c>
      <c r="M9" s="1873"/>
    </row>
    <row r="10" spans="1:13" s="122" customFormat="1" ht="16.5" customHeight="1">
      <c r="A10" s="1875" t="s">
        <v>470</v>
      </c>
      <c r="B10" s="1876"/>
      <c r="C10" s="1879"/>
      <c r="D10" s="1879"/>
      <c r="E10" s="1879"/>
      <c r="F10" s="1888"/>
      <c r="G10" s="1891"/>
      <c r="H10" s="1884"/>
      <c r="I10" s="1884"/>
      <c r="J10" s="1891"/>
      <c r="K10" s="1884"/>
      <c r="L10" s="1886"/>
      <c r="M10" s="1873"/>
    </row>
    <row r="11" spans="1:13" s="122" customFormat="1" ht="26.25" customHeight="1">
      <c r="A11" s="491"/>
      <c r="B11" s="492"/>
      <c r="C11" s="1880"/>
      <c r="D11" s="1880"/>
      <c r="E11" s="1880"/>
      <c r="F11" s="1889"/>
      <c r="G11" s="1016" t="s">
        <v>1787</v>
      </c>
      <c r="H11" s="1885"/>
      <c r="I11" s="1885"/>
      <c r="J11" s="1016" t="s">
        <v>1788</v>
      </c>
      <c r="K11" s="1885"/>
      <c r="L11" s="1887"/>
      <c r="M11" s="1874"/>
    </row>
    <row r="12" spans="1:13" s="122" customFormat="1" ht="15" customHeight="1">
      <c r="A12" s="332">
        <v>2019</v>
      </c>
      <c r="B12" s="354" t="s">
        <v>8</v>
      </c>
      <c r="C12" s="351">
        <v>95.3</v>
      </c>
      <c r="D12" s="351" t="s">
        <v>152</v>
      </c>
      <c r="E12" s="351">
        <v>119</v>
      </c>
      <c r="F12" s="351" t="s">
        <v>152</v>
      </c>
      <c r="G12" s="352">
        <v>299.7</v>
      </c>
      <c r="H12" s="351">
        <v>96.6</v>
      </c>
      <c r="I12" s="351" t="s">
        <v>152</v>
      </c>
      <c r="J12" s="352">
        <v>926.1</v>
      </c>
      <c r="K12" s="351">
        <v>101.2</v>
      </c>
      <c r="L12" s="351" t="s">
        <v>152</v>
      </c>
      <c r="M12" s="353">
        <v>5.3</v>
      </c>
    </row>
    <row r="13" spans="1:13" s="122" customFormat="1" ht="15" customHeight="1">
      <c r="A13" s="332">
        <v>2020</v>
      </c>
      <c r="B13" s="354" t="s">
        <v>8</v>
      </c>
      <c r="C13" s="351" t="s">
        <v>1999</v>
      </c>
      <c r="D13" s="351" t="s">
        <v>152</v>
      </c>
      <c r="E13" s="351" t="s">
        <v>2001</v>
      </c>
      <c r="F13" s="351" t="s">
        <v>152</v>
      </c>
      <c r="G13" s="352" t="s">
        <v>2006</v>
      </c>
      <c r="H13" s="351" t="s">
        <v>2007</v>
      </c>
      <c r="I13" s="351" t="s">
        <v>152</v>
      </c>
      <c r="J13" s="352" t="s">
        <v>2008</v>
      </c>
      <c r="K13" s="351" t="s">
        <v>2009</v>
      </c>
      <c r="L13" s="351" t="s">
        <v>152</v>
      </c>
      <c r="M13" s="353" t="s">
        <v>152</v>
      </c>
    </row>
    <row r="14" spans="1:13" s="122" customFormat="1" ht="15" customHeight="1">
      <c r="A14" s="332"/>
      <c r="B14" s="356"/>
      <c r="C14" s="357"/>
      <c r="D14" s="357"/>
      <c r="E14" s="357"/>
      <c r="F14" s="358"/>
      <c r="G14" s="357"/>
      <c r="H14" s="357"/>
      <c r="I14" s="357"/>
      <c r="J14" s="357"/>
      <c r="K14" s="357"/>
      <c r="L14" s="357"/>
      <c r="M14" s="358"/>
    </row>
    <row r="15" spans="1:13" s="122" customFormat="1" ht="15" customHeight="1">
      <c r="A15" s="332">
        <v>2020</v>
      </c>
      <c r="B15" s="354" t="s">
        <v>53</v>
      </c>
      <c r="C15" s="359">
        <v>91.538461538461547</v>
      </c>
      <c r="D15" s="359">
        <v>100.5948018747337</v>
      </c>
      <c r="E15" s="359">
        <v>141.56893279478319</v>
      </c>
      <c r="F15" s="359">
        <v>92.384642256025927</v>
      </c>
      <c r="G15" s="360">
        <v>23.208200000000001</v>
      </c>
      <c r="H15" s="359">
        <v>110.60424818067874</v>
      </c>
      <c r="I15" s="359">
        <v>92.01241728746497</v>
      </c>
      <c r="J15" s="360">
        <v>72.661000000000001</v>
      </c>
      <c r="K15" s="359">
        <v>100.94749857597354</v>
      </c>
      <c r="L15" s="359">
        <v>100.94749857597354</v>
      </c>
      <c r="M15" s="353">
        <v>5.8182000000000009</v>
      </c>
    </row>
    <row r="16" spans="1:13" s="122" customFormat="1" ht="15" customHeight="1">
      <c r="A16" s="332"/>
      <c r="B16" s="354" t="s">
        <v>20</v>
      </c>
      <c r="C16" s="359">
        <v>96.017763896344732</v>
      </c>
      <c r="D16" s="359">
        <v>100.00169422607752</v>
      </c>
      <c r="E16" s="359">
        <v>147.50999373886239</v>
      </c>
      <c r="F16" s="359">
        <v>105.28170224468047</v>
      </c>
      <c r="G16" s="360">
        <v>20.922599999999999</v>
      </c>
      <c r="H16" s="359">
        <v>104.35003790448071</v>
      </c>
      <c r="I16" s="359">
        <v>90.151756706681269</v>
      </c>
      <c r="J16" s="360">
        <v>68.447000000000003</v>
      </c>
      <c r="K16" s="359">
        <v>106.18193664484504</v>
      </c>
      <c r="L16" s="359">
        <v>94.200465173889697</v>
      </c>
      <c r="M16" s="353">
        <v>6.1254999999999997</v>
      </c>
    </row>
    <row r="17" spans="1:13" s="122" customFormat="1" ht="15" customHeight="1">
      <c r="A17" s="332"/>
      <c r="B17" s="354" t="s">
        <v>9</v>
      </c>
      <c r="C17" s="359">
        <v>89.809818120320401</v>
      </c>
      <c r="D17" s="359">
        <v>98.966539601863616</v>
      </c>
      <c r="E17" s="359">
        <v>138.14962372731296</v>
      </c>
      <c r="F17" s="359">
        <v>101.89535548118521</v>
      </c>
      <c r="G17" s="360">
        <v>21.9909</v>
      </c>
      <c r="H17" s="359">
        <v>98.065088651849734</v>
      </c>
      <c r="I17" s="359">
        <v>105.10596197413324</v>
      </c>
      <c r="J17" s="360">
        <v>75.001000000000005</v>
      </c>
      <c r="K17" s="359">
        <v>100.9393967942075</v>
      </c>
      <c r="L17" s="359">
        <v>109.57529183163615</v>
      </c>
      <c r="M17" s="353">
        <v>5.9443809523809517</v>
      </c>
    </row>
    <row r="18" spans="1:13" s="122" customFormat="1" ht="15" customHeight="1">
      <c r="B18" s="354" t="s">
        <v>10</v>
      </c>
      <c r="C18" s="359">
        <v>90.096719257093284</v>
      </c>
      <c r="D18" s="359">
        <v>95.99931524437217</v>
      </c>
      <c r="E18" s="359">
        <v>105.46889943832925</v>
      </c>
      <c r="F18" s="359">
        <v>97.17380158933608</v>
      </c>
      <c r="G18" s="360">
        <v>19.6752</v>
      </c>
      <c r="H18" s="359">
        <v>85.647497203153364</v>
      </c>
      <c r="I18" s="359">
        <v>89.469735208654484</v>
      </c>
      <c r="J18" s="360">
        <v>75.281000000000006</v>
      </c>
      <c r="K18" s="359">
        <v>97.349057945713881</v>
      </c>
      <c r="L18" s="359">
        <v>100.37332835562192</v>
      </c>
      <c r="M18" s="353" t="s">
        <v>152</v>
      </c>
    </row>
    <row r="19" spans="1:13" s="122" customFormat="1" ht="15" customHeight="1">
      <c r="A19" s="355"/>
      <c r="B19" s="354" t="s">
        <v>11</v>
      </c>
      <c r="C19" s="359">
        <v>101.12715982721383</v>
      </c>
      <c r="D19" s="359">
        <v>106.87257034844326</v>
      </c>
      <c r="E19" s="359">
        <v>94.796422971552616</v>
      </c>
      <c r="F19" s="393">
        <v>90.709292356393846</v>
      </c>
      <c r="G19" s="360">
        <v>22.774699999999999</v>
      </c>
      <c r="H19" s="359">
        <v>110.76219008063497</v>
      </c>
      <c r="I19" s="359">
        <v>115.75333414653981</v>
      </c>
      <c r="J19" s="360">
        <v>85.847999999999999</v>
      </c>
      <c r="K19" s="359">
        <v>100.56698374021835</v>
      </c>
      <c r="L19" s="359">
        <v>114.03674233870431</v>
      </c>
      <c r="M19" s="353" t="s">
        <v>152</v>
      </c>
    </row>
    <row r="20" spans="1:13" s="122" customFormat="1" ht="15" customHeight="1">
      <c r="A20" s="115"/>
      <c r="B20" s="354" t="s">
        <v>12</v>
      </c>
      <c r="C20" s="359">
        <v>108.29318711350138</v>
      </c>
      <c r="D20" s="359">
        <v>103.14523126209703</v>
      </c>
      <c r="E20" s="359">
        <v>98.827654786203993</v>
      </c>
      <c r="F20" s="359">
        <v>102.96635585364524</v>
      </c>
      <c r="G20" s="360">
        <v>24.915400000000002</v>
      </c>
      <c r="H20" s="359">
        <v>123.18500939384951</v>
      </c>
      <c r="I20" s="359">
        <v>109.39946519602893</v>
      </c>
      <c r="J20" s="360">
        <v>85.882999999999996</v>
      </c>
      <c r="K20" s="359">
        <v>101.98669991687449</v>
      </c>
      <c r="L20" s="359">
        <v>100.04076973255056</v>
      </c>
      <c r="M20" s="353" t="s">
        <v>152</v>
      </c>
    </row>
    <row r="21" spans="1:13" s="122" customFormat="1" ht="15" customHeight="1">
      <c r="B21" s="354" t="s">
        <v>47</v>
      </c>
      <c r="C21" s="359">
        <v>116.79681459718572</v>
      </c>
      <c r="D21" s="359">
        <v>97.749809922836761</v>
      </c>
      <c r="E21" s="359">
        <v>91.241223582542432</v>
      </c>
      <c r="F21" s="359">
        <v>91.300817313633075</v>
      </c>
      <c r="G21" s="360">
        <v>24.0398</v>
      </c>
      <c r="H21" s="359">
        <v>120.48575609951686</v>
      </c>
      <c r="I21" s="359">
        <v>96.485707634635602</v>
      </c>
      <c r="J21" s="360">
        <v>89.003</v>
      </c>
      <c r="K21" s="359">
        <v>99.413591278706107</v>
      </c>
      <c r="L21" s="359">
        <v>103.63284934154606</v>
      </c>
      <c r="M21" s="353">
        <v>5.1721000000000004</v>
      </c>
    </row>
    <row r="22" spans="1:13" s="122" customFormat="1" ht="15" customHeight="1">
      <c r="A22" s="332"/>
      <c r="B22" s="354" t="s">
        <v>14</v>
      </c>
      <c r="C22" s="359">
        <v>113.19605928818675</v>
      </c>
      <c r="D22" s="359">
        <v>105.53238672094795</v>
      </c>
      <c r="E22" s="359">
        <v>87.300186662141527</v>
      </c>
      <c r="F22" s="359">
        <v>99.468301076931994</v>
      </c>
      <c r="G22" s="360">
        <v>22.19</v>
      </c>
      <c r="H22" s="359">
        <v>99.228175614642296</v>
      </c>
      <c r="I22" s="359">
        <v>92.305260443098518</v>
      </c>
      <c r="J22" s="360">
        <v>86.108999999999995</v>
      </c>
      <c r="K22" s="359">
        <v>99.049864841548285</v>
      </c>
      <c r="L22" s="359">
        <v>96.74842421041987</v>
      </c>
      <c r="M22" s="353">
        <v>5.6714805423878305</v>
      </c>
    </row>
    <row r="23" spans="1:13" s="122" customFormat="1" ht="15" customHeight="1">
      <c r="A23" s="332"/>
      <c r="B23" s="354" t="s">
        <v>49</v>
      </c>
      <c r="C23" s="359">
        <v>113.26432440136831</v>
      </c>
      <c r="D23" s="359">
        <v>99.692640624754972</v>
      </c>
      <c r="E23" s="359">
        <v>82.869707506647586</v>
      </c>
      <c r="F23" s="359">
        <v>94.502973992147105</v>
      </c>
      <c r="G23" s="360">
        <v>25.1142</v>
      </c>
      <c r="H23" s="359">
        <v>110.97403085189588</v>
      </c>
      <c r="I23" s="359">
        <v>113.17800811176207</v>
      </c>
      <c r="J23" s="360">
        <v>80.287999999999997</v>
      </c>
      <c r="K23" s="359">
        <v>101.26633368649411</v>
      </c>
      <c r="L23" s="359">
        <v>93.239963302326117</v>
      </c>
      <c r="M23" s="353">
        <v>6.0772500000000003</v>
      </c>
    </row>
    <row r="24" spans="1:13" s="122" customFormat="1" ht="15" customHeight="1">
      <c r="B24" s="354" t="s">
        <v>16</v>
      </c>
      <c r="C24" s="359">
        <v>112.16984043422222</v>
      </c>
      <c r="D24" s="359">
        <v>97.196923222122592</v>
      </c>
      <c r="E24" s="359">
        <v>80.297217062203771</v>
      </c>
      <c r="F24" s="359">
        <v>95.133489654037589</v>
      </c>
      <c r="G24" s="360">
        <v>22.426400000000001</v>
      </c>
      <c r="H24" s="359">
        <v>90.802494129079278</v>
      </c>
      <c r="I24" s="359">
        <v>89.29768816048292</v>
      </c>
      <c r="J24" s="360">
        <v>81.998000000000005</v>
      </c>
      <c r="K24" s="359">
        <v>108.60518403729751</v>
      </c>
      <c r="L24" s="359">
        <v>102.12983260263053</v>
      </c>
      <c r="M24" s="353">
        <v>5.3365639783085266</v>
      </c>
    </row>
    <row r="25" spans="1:13" s="122" customFormat="1" ht="15" customHeight="1">
      <c r="A25" s="355"/>
      <c r="B25" s="354" t="s">
        <v>17</v>
      </c>
      <c r="C25" s="359">
        <v>101.64594392390181</v>
      </c>
      <c r="D25" s="359">
        <v>92.34678189380331</v>
      </c>
      <c r="E25" s="359">
        <v>73.81442941981058</v>
      </c>
      <c r="F25" s="359">
        <v>92.17547349303814</v>
      </c>
      <c r="G25" s="360">
        <v>25.380800000000001</v>
      </c>
      <c r="H25" s="359">
        <v>115.25202070656617</v>
      </c>
      <c r="I25" s="359">
        <v>113.17375949773481</v>
      </c>
      <c r="J25" s="360">
        <v>71.27</v>
      </c>
      <c r="K25" s="359">
        <v>101.75032836502768</v>
      </c>
      <c r="L25" s="359">
        <v>86.916754067172377</v>
      </c>
      <c r="M25" s="353" t="s">
        <v>152</v>
      </c>
    </row>
    <row r="26" spans="1:13" s="122" customFormat="1" ht="15" customHeight="1">
      <c r="A26" s="355"/>
      <c r="B26" s="354" t="s">
        <v>18</v>
      </c>
      <c r="C26" s="359">
        <v>105.98210481465702</v>
      </c>
      <c r="D26" s="359">
        <v>108.97795380463356</v>
      </c>
      <c r="E26" s="359">
        <v>64.721013687319385</v>
      </c>
      <c r="F26" s="393">
        <v>95.606689653554767</v>
      </c>
      <c r="G26" s="360">
        <v>21.8414</v>
      </c>
      <c r="H26" s="359">
        <v>86.593532068080989</v>
      </c>
      <c r="I26" s="359">
        <v>86.054813087057937</v>
      </c>
      <c r="J26" s="360">
        <v>73.271000000000001</v>
      </c>
      <c r="K26" s="359">
        <v>101.73277980645072</v>
      </c>
      <c r="L26" s="359">
        <v>102.80763294513821</v>
      </c>
      <c r="M26" s="353" t="s">
        <v>152</v>
      </c>
    </row>
    <row r="27" spans="1:13" s="122" customFormat="1" ht="15" customHeight="1">
      <c r="A27" s="355"/>
      <c r="B27" s="356"/>
      <c r="C27" s="357"/>
      <c r="D27" s="357"/>
      <c r="E27" s="357"/>
      <c r="F27" s="358"/>
      <c r="G27" s="357"/>
      <c r="H27" s="357"/>
      <c r="I27" s="357"/>
      <c r="J27" s="357"/>
      <c r="K27" s="357"/>
      <c r="L27" s="357"/>
      <c r="M27" s="358"/>
    </row>
    <row r="28" spans="1:13" s="122" customFormat="1" ht="15" customHeight="1">
      <c r="A28" s="332">
        <v>2021</v>
      </c>
      <c r="B28" s="354" t="s">
        <v>53</v>
      </c>
      <c r="C28" s="359">
        <v>112.82529140688536</v>
      </c>
      <c r="D28" s="359">
        <v>107.09013427675484</v>
      </c>
      <c r="E28" s="359">
        <v>68.708535285827224</v>
      </c>
      <c r="F28" s="359">
        <v>98.076545632973506</v>
      </c>
      <c r="G28" s="360">
        <v>21.630099999999999</v>
      </c>
      <c r="H28" s="359">
        <v>93.200248188140407</v>
      </c>
      <c r="I28" s="359">
        <v>99.032571172177612</v>
      </c>
      <c r="J28" s="360">
        <v>73.418999999999997</v>
      </c>
      <c r="K28" s="359">
        <v>101.04320061656185</v>
      </c>
      <c r="L28" s="359">
        <v>100.20198987321041</v>
      </c>
      <c r="M28" s="353" t="s">
        <v>152</v>
      </c>
    </row>
    <row r="29" spans="1:13" s="122" customFormat="1" ht="15" customHeight="1">
      <c r="A29" s="332"/>
      <c r="B29" s="354" t="s">
        <v>20</v>
      </c>
      <c r="C29" s="359">
        <v>115.23591698432867</v>
      </c>
      <c r="D29" s="359">
        <v>102.13833078055079</v>
      </c>
      <c r="E29" s="359">
        <v>70.22773651130521</v>
      </c>
      <c r="F29" s="359">
        <v>107.60956573944367</v>
      </c>
      <c r="G29" s="360">
        <v>18.683</v>
      </c>
      <c r="H29" s="359">
        <v>89.295785418638218</v>
      </c>
      <c r="I29" s="359">
        <v>86.375005201085514</v>
      </c>
      <c r="J29" s="360">
        <v>66.387</v>
      </c>
      <c r="K29" s="359">
        <v>96.99037211272956</v>
      </c>
      <c r="L29" s="359">
        <v>90.422097822089654</v>
      </c>
      <c r="M29" s="353" t="s">
        <v>152</v>
      </c>
    </row>
    <row r="30" spans="1:13" s="122" customFormat="1" ht="15" customHeight="1">
      <c r="A30" s="332"/>
      <c r="B30" s="354" t="s">
        <v>9</v>
      </c>
      <c r="C30" s="359">
        <v>114.28742617478389</v>
      </c>
      <c r="D30" s="359">
        <v>98.151959775353589</v>
      </c>
      <c r="E30" s="359">
        <v>83.302358369648815</v>
      </c>
      <c r="F30" s="359">
        <v>120.86568413222373</v>
      </c>
      <c r="G30" s="360">
        <v>22.865200000000002</v>
      </c>
      <c r="H30" s="359">
        <v>103.97573541783191</v>
      </c>
      <c r="I30" s="359">
        <v>122.3850559332013</v>
      </c>
      <c r="J30" s="360">
        <v>75.790000000000006</v>
      </c>
      <c r="K30" s="359">
        <v>101.05198597352036</v>
      </c>
      <c r="L30" s="359">
        <v>114.16391763447662</v>
      </c>
      <c r="M30" s="353" t="s">
        <v>152</v>
      </c>
    </row>
    <row r="31" spans="1:13" s="275" customFormat="1" ht="30" customHeight="1">
      <c r="A31" s="1893" t="s">
        <v>1747</v>
      </c>
      <c r="B31" s="1893"/>
      <c r="C31" s="1893"/>
      <c r="D31" s="1893"/>
      <c r="E31" s="1893"/>
      <c r="F31" s="1893"/>
      <c r="G31" s="1893"/>
      <c r="H31" s="1893"/>
      <c r="I31" s="1893"/>
      <c r="J31" s="1893"/>
      <c r="K31" s="1893"/>
      <c r="L31" s="1893"/>
      <c r="M31" s="1893"/>
    </row>
    <row r="32" spans="1:13" ht="24.95" customHeight="1">
      <c r="A32" s="1883" t="s">
        <v>948</v>
      </c>
      <c r="B32" s="1883"/>
      <c r="C32" s="1883"/>
      <c r="D32" s="1883"/>
      <c r="E32" s="1883"/>
      <c r="F32" s="1883"/>
      <c r="G32" s="1883"/>
      <c r="H32" s="1883"/>
      <c r="I32" s="1883"/>
      <c r="J32" s="1883"/>
      <c r="K32" s="1883"/>
      <c r="L32" s="1883"/>
      <c r="M32" s="1883"/>
    </row>
  </sheetData>
  <mergeCells count="36">
    <mergeCell ref="A32:M32"/>
    <mergeCell ref="K9:K11"/>
    <mergeCell ref="L9:L11"/>
    <mergeCell ref="F9:F11"/>
    <mergeCell ref="I9:I11"/>
    <mergeCell ref="E9:E11"/>
    <mergeCell ref="J9:J10"/>
    <mergeCell ref="A9:B9"/>
    <mergeCell ref="C9:C11"/>
    <mergeCell ref="G9:G10"/>
    <mergeCell ref="A31:M31"/>
    <mergeCell ref="H9:H11"/>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8:B8"/>
    <mergeCell ref="C4:F4"/>
    <mergeCell ref="C6:F6"/>
    <mergeCell ref="C8:D8"/>
    <mergeCell ref="C3:F3"/>
    <mergeCell ref="A7:B7"/>
    <mergeCell ref="E8:F8"/>
    <mergeCell ref="A6:B6"/>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tables"/>
    <hyperlink ref="L1:M2" location="'Spis tablic   List of tables'!A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zoomScaleNormal="100" workbookViewId="0">
      <selection activeCell="A5" sqref="A5:B5"/>
    </sheetView>
  </sheetViews>
  <sheetFormatPr defaultColWidth="9" defaultRowHeight="14.25"/>
  <cols>
    <col min="1" max="1" width="9.625" style="1007" customWidth="1"/>
    <col min="2" max="6" width="13.625" style="1007" customWidth="1"/>
    <col min="7" max="16384" width="9" style="1007"/>
  </cols>
  <sheetData>
    <row r="1" spans="1:7" ht="15" customHeight="1">
      <c r="A1" s="34" t="s">
        <v>1833</v>
      </c>
      <c r="B1" s="34"/>
      <c r="C1" s="34"/>
      <c r="D1" s="34"/>
      <c r="F1" s="117" t="s">
        <v>3</v>
      </c>
      <c r="G1" s="1029"/>
    </row>
    <row r="2" spans="1:7" ht="15" customHeight="1">
      <c r="A2" s="920" t="s">
        <v>1544</v>
      </c>
      <c r="B2" s="109"/>
      <c r="C2" s="109"/>
      <c r="D2" s="109"/>
      <c r="F2" s="1315" t="s">
        <v>4</v>
      </c>
      <c r="G2" s="1029"/>
    </row>
    <row r="3" spans="1:7" s="122" customFormat="1" ht="15" customHeight="1">
      <c r="A3" s="2124" t="s">
        <v>462</v>
      </c>
      <c r="B3" s="2154"/>
      <c r="C3" s="2181" t="s">
        <v>567</v>
      </c>
      <c r="D3" s="2124"/>
      <c r="E3" s="2124"/>
      <c r="F3" s="2124"/>
    </row>
    <row r="4" spans="1:7" s="122" customFormat="1" ht="15" customHeight="1">
      <c r="A4" s="2126" t="s">
        <v>463</v>
      </c>
      <c r="B4" s="2156"/>
      <c r="C4" s="2163" t="s">
        <v>568</v>
      </c>
      <c r="D4" s="2164"/>
      <c r="E4" s="2164"/>
      <c r="F4" s="2164"/>
    </row>
    <row r="5" spans="1:7" s="122" customFormat="1" ht="39.950000000000003" customHeight="1">
      <c r="A5" s="1861" t="s">
        <v>1404</v>
      </c>
      <c r="B5" s="1862"/>
      <c r="C5" s="413" t="s">
        <v>572</v>
      </c>
      <c r="D5" s="413" t="s">
        <v>1211</v>
      </c>
      <c r="E5" s="413" t="s">
        <v>645</v>
      </c>
      <c r="F5" s="438" t="s">
        <v>646</v>
      </c>
    </row>
    <row r="6" spans="1:7" s="122" customFormat="1" ht="30" customHeight="1">
      <c r="A6" s="1853" t="s">
        <v>573</v>
      </c>
      <c r="B6" s="1863"/>
      <c r="C6" s="997" t="s">
        <v>570</v>
      </c>
      <c r="D6" s="997" t="s">
        <v>1545</v>
      </c>
      <c r="E6" s="997" t="s">
        <v>643</v>
      </c>
      <c r="F6" s="990" t="s">
        <v>571</v>
      </c>
    </row>
    <row r="7" spans="1:7" s="122" customFormat="1" ht="15" customHeight="1">
      <c r="A7" s="165"/>
      <c r="B7" s="312"/>
      <c r="C7" s="1988" t="s">
        <v>569</v>
      </c>
      <c r="D7" s="1990"/>
      <c r="E7" s="1990"/>
      <c r="F7" s="1990"/>
    </row>
    <row r="8" spans="1:7" s="122" customFormat="1" ht="15" customHeight="1">
      <c r="A8" s="491"/>
      <c r="B8" s="492"/>
      <c r="C8" s="1945" t="s">
        <v>1809</v>
      </c>
      <c r="D8" s="1991"/>
      <c r="E8" s="1991"/>
      <c r="F8" s="1991"/>
    </row>
    <row r="9" spans="1:7" s="122" customFormat="1" ht="15" customHeight="1">
      <c r="A9" s="572">
        <v>2019</v>
      </c>
      <c r="B9" s="628" t="s">
        <v>157</v>
      </c>
      <c r="C9" s="629">
        <v>16432</v>
      </c>
      <c r="D9" s="629">
        <v>77407</v>
      </c>
      <c r="E9" s="629">
        <v>65005</v>
      </c>
      <c r="F9" s="630">
        <v>4991</v>
      </c>
    </row>
    <row r="10" spans="1:7" s="122" customFormat="1" ht="15" customHeight="1">
      <c r="A10" s="572"/>
      <c r="B10" s="631" t="s">
        <v>27</v>
      </c>
      <c r="C10" s="611">
        <v>84.5</v>
      </c>
      <c r="D10" s="611">
        <v>110.9</v>
      </c>
      <c r="E10" s="611">
        <v>267.60000000000002</v>
      </c>
      <c r="F10" s="422">
        <v>99.6</v>
      </c>
      <c r="G10" s="134"/>
    </row>
    <row r="11" spans="1:7" s="122" customFormat="1" ht="15" customHeight="1">
      <c r="A11" s="572"/>
      <c r="B11" s="614"/>
      <c r="C11" s="629"/>
      <c r="D11" s="629"/>
      <c r="E11" s="629"/>
      <c r="F11" s="115"/>
    </row>
    <row r="12" spans="1:7" s="122" customFormat="1" ht="15" customHeight="1">
      <c r="A12" s="572">
        <v>2020</v>
      </c>
      <c r="B12" s="628" t="s">
        <v>190</v>
      </c>
      <c r="C12" s="629">
        <v>3757</v>
      </c>
      <c r="D12" s="629">
        <v>17621</v>
      </c>
      <c r="E12" s="629">
        <v>14550</v>
      </c>
      <c r="F12" s="630">
        <v>2497</v>
      </c>
    </row>
    <row r="13" spans="1:7" s="122" customFormat="1" ht="15" customHeight="1">
      <c r="A13" s="572"/>
      <c r="B13" s="628" t="s">
        <v>189</v>
      </c>
      <c r="C13" s="629">
        <v>5489</v>
      </c>
      <c r="D13" s="629">
        <v>26844</v>
      </c>
      <c r="E13" s="629">
        <v>19067</v>
      </c>
      <c r="F13" s="630">
        <v>3523</v>
      </c>
    </row>
    <row r="14" spans="1:7" s="122" customFormat="1" ht="15" customHeight="1">
      <c r="B14" s="628" t="s">
        <v>191</v>
      </c>
      <c r="C14" s="629">
        <v>10153</v>
      </c>
      <c r="D14" s="629">
        <v>41816</v>
      </c>
      <c r="E14" s="629">
        <v>24892</v>
      </c>
      <c r="F14" s="630">
        <v>5275</v>
      </c>
    </row>
    <row r="15" spans="1:7" s="122" customFormat="1" ht="15" customHeight="1">
      <c r="A15" s="572"/>
      <c r="B15" s="628" t="s">
        <v>157</v>
      </c>
      <c r="C15" s="629">
        <v>14929</v>
      </c>
      <c r="D15" s="629">
        <v>69474</v>
      </c>
      <c r="E15" s="629">
        <v>35759</v>
      </c>
      <c r="F15" s="630">
        <v>6649</v>
      </c>
    </row>
    <row r="16" spans="1:7" s="122" customFormat="1" ht="15" customHeight="1">
      <c r="A16" s="572"/>
      <c r="B16" s="631" t="s">
        <v>27</v>
      </c>
      <c r="C16" s="611">
        <f>SUM(C15/C9)*100</f>
        <v>90.853213242453748</v>
      </c>
      <c r="D16" s="611">
        <f t="shared" ref="D16:F16" si="0">SUM(D15/D9)*100</f>
        <v>89.751572855168135</v>
      </c>
      <c r="E16" s="611">
        <f t="shared" si="0"/>
        <v>55.009614645027305</v>
      </c>
      <c r="F16" s="422">
        <f t="shared" si="0"/>
        <v>133.21979563213785</v>
      </c>
      <c r="G16" s="134"/>
    </row>
    <row r="17" spans="1:7" s="122" customFormat="1" ht="15" customHeight="1">
      <c r="A17" s="572"/>
      <c r="B17" s="614"/>
      <c r="C17" s="629"/>
      <c r="D17" s="629"/>
      <c r="E17" s="629"/>
      <c r="F17" s="115"/>
    </row>
    <row r="18" spans="1:7" s="122" customFormat="1" ht="15" customHeight="1">
      <c r="A18" s="572">
        <v>2020</v>
      </c>
      <c r="B18" s="628" t="s">
        <v>190</v>
      </c>
      <c r="C18" s="629">
        <v>2077</v>
      </c>
      <c r="D18" s="629">
        <v>18563</v>
      </c>
      <c r="E18" s="629">
        <v>9398</v>
      </c>
      <c r="F18" s="630">
        <v>1766</v>
      </c>
    </row>
    <row r="19" spans="1:7" s="122" customFormat="1" ht="15" customHeight="1">
      <c r="A19" s="572"/>
      <c r="B19" s="631" t="s">
        <v>27</v>
      </c>
      <c r="C19" s="611">
        <f>SUM(C18/C12)*100</f>
        <v>55.283470854405117</v>
      </c>
      <c r="D19" s="611">
        <f t="shared" ref="D19:F19" si="1">SUM(D18/D12)*100</f>
        <v>105.34589410362636</v>
      </c>
      <c r="E19" s="611">
        <f t="shared" si="1"/>
        <v>64.591065292096218</v>
      </c>
      <c r="F19" s="422">
        <f t="shared" si="1"/>
        <v>70.72486984381257</v>
      </c>
      <c r="G19" s="134"/>
    </row>
    <row r="20" spans="1:7" s="68" customFormat="1" ht="15" customHeight="1">
      <c r="A20" s="2182" t="s">
        <v>1769</v>
      </c>
      <c r="B20" s="2182"/>
      <c r="C20" s="2182"/>
      <c r="D20" s="2182"/>
      <c r="E20" s="2182"/>
      <c r="F20" s="2182"/>
    </row>
    <row r="21" spans="1:7" ht="15" customHeight="1">
      <c r="A21" s="2127" t="s">
        <v>998</v>
      </c>
      <c r="B21" s="2127"/>
      <c r="C21" s="2127"/>
      <c r="D21" s="2127"/>
      <c r="E21" s="2127"/>
      <c r="F21" s="2127"/>
    </row>
    <row r="23" spans="1:7">
      <c r="C23" s="1078"/>
      <c r="D23" s="1078"/>
      <c r="E23" s="1078"/>
      <c r="F23" s="1078"/>
    </row>
  </sheetData>
  <mergeCells count="10">
    <mergeCell ref="A21:F21"/>
    <mergeCell ref="C3:F3"/>
    <mergeCell ref="A4:B4"/>
    <mergeCell ref="C8:F8"/>
    <mergeCell ref="A20:F20"/>
    <mergeCell ref="A3:B3"/>
    <mergeCell ref="A5:B5"/>
    <mergeCell ref="A6:B6"/>
    <mergeCell ref="C4:F4"/>
    <mergeCell ref="C7:F7"/>
  </mergeCells>
  <phoneticPr fontId="0" type="noConversion"/>
  <hyperlinks>
    <hyperlink ref="F2" location="'Spis tablic     List of tables'!A44" display="Return to list tables"/>
    <hyperlink ref="F1" location="'Spis tablic     List of tables'!A44" display="Powrót do spisu tablic"/>
    <hyperlink ref="F1:F2" location="'Spis tablic   List of tables'!A87"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zoomScaleNormal="100" workbookViewId="0">
      <pane ySplit="13" topLeftCell="A17" activePane="bottomLeft" state="frozen"/>
      <selection pane="bottomLeft" activeCell="A5" sqref="A5:B5"/>
    </sheetView>
  </sheetViews>
  <sheetFormatPr defaultColWidth="9" defaultRowHeight="12.75"/>
  <cols>
    <col min="1" max="1" width="8" style="2" customWidth="1"/>
    <col min="2" max="2" width="12.125" style="2" customWidth="1"/>
    <col min="3" max="3" width="11.375" style="2" customWidth="1"/>
    <col min="4" max="5" width="7.875" style="2" customWidth="1"/>
    <col min="6" max="6" width="9.125" style="2" customWidth="1"/>
    <col min="7" max="7" width="9.625" style="2" customWidth="1"/>
    <col min="8" max="10" width="7.625" style="2" customWidth="1"/>
    <col min="11" max="11" width="9.125" style="2" customWidth="1"/>
    <col min="12" max="12" width="8.625" style="2" customWidth="1"/>
    <col min="13" max="14" width="7.625" style="2" customWidth="1"/>
    <col min="15" max="15" width="9.125" style="3" customWidth="1"/>
    <col min="16" max="16384" width="9" style="2"/>
  </cols>
  <sheetData>
    <row r="1" spans="1:15" s="71" customFormat="1" ht="15" customHeight="1">
      <c r="A1" s="1818" t="s">
        <v>1834</v>
      </c>
      <c r="B1" s="1818"/>
      <c r="C1" s="1818"/>
      <c r="D1" s="1818"/>
      <c r="E1" s="1818"/>
      <c r="F1" s="1818"/>
      <c r="G1" s="1818"/>
      <c r="H1" s="73"/>
      <c r="I1" s="74"/>
      <c r="J1" s="74"/>
      <c r="K1" s="74"/>
      <c r="L1" s="74"/>
      <c r="N1" s="1798" t="s">
        <v>3</v>
      </c>
      <c r="O1" s="1798"/>
    </row>
    <row r="2" spans="1:15" ht="15" customHeight="1">
      <c r="A2" s="1931" t="s">
        <v>1549</v>
      </c>
      <c r="B2" s="1931"/>
      <c r="C2" s="1931"/>
      <c r="D2" s="1931"/>
      <c r="E2" s="1931"/>
      <c r="F2" s="1931"/>
      <c r="G2" s="1931"/>
      <c r="H2" s="10"/>
      <c r="I2" s="10"/>
      <c r="J2" s="10"/>
      <c r="K2" s="10"/>
      <c r="L2" s="10"/>
      <c r="N2" s="1906" t="s">
        <v>4</v>
      </c>
      <c r="O2" s="1906"/>
    </row>
    <row r="3" spans="1:15" s="122" customFormat="1" ht="15" customHeight="1">
      <c r="A3" s="2191"/>
      <c r="B3" s="2192"/>
      <c r="C3" s="1851" t="s">
        <v>1214</v>
      </c>
      <c r="D3" s="566"/>
      <c r="E3" s="566"/>
      <c r="F3" s="634"/>
      <c r="G3" s="1799" t="s">
        <v>1546</v>
      </c>
      <c r="H3" s="1809" t="s">
        <v>495</v>
      </c>
      <c r="I3" s="1810"/>
      <c r="J3" s="1810"/>
      <c r="K3" s="1810"/>
      <c r="L3" s="1810"/>
      <c r="M3" s="1810"/>
      <c r="N3" s="1810"/>
      <c r="O3" s="1810"/>
    </row>
    <row r="4" spans="1:15" s="221" customFormat="1" ht="15" customHeight="1">
      <c r="A4" s="2193"/>
      <c r="B4" s="2194"/>
      <c r="C4" s="1811"/>
      <c r="D4" s="635"/>
      <c r="E4" s="635"/>
      <c r="F4" s="636"/>
      <c r="G4" s="1975"/>
      <c r="H4" s="1804" t="s">
        <v>461</v>
      </c>
      <c r="I4" s="2187"/>
      <c r="J4" s="2187"/>
      <c r="K4" s="2187"/>
      <c r="L4" s="2187"/>
      <c r="M4" s="2187"/>
      <c r="N4" s="2187"/>
      <c r="O4" s="2187"/>
    </row>
    <row r="5" spans="1:15" s="122" customFormat="1" ht="15" customHeight="1">
      <c r="A5" s="1827" t="s">
        <v>462</v>
      </c>
      <c r="B5" s="2186"/>
      <c r="C5" s="1811"/>
      <c r="D5" s="1890" t="s">
        <v>1547</v>
      </c>
      <c r="E5" s="1890" t="s">
        <v>1212</v>
      </c>
      <c r="F5" s="2100" t="s">
        <v>1548</v>
      </c>
      <c r="G5" s="1975"/>
      <c r="H5" s="1809" t="s">
        <v>494</v>
      </c>
      <c r="I5" s="2198"/>
      <c r="J5" s="2198"/>
      <c r="K5" s="2199"/>
      <c r="L5" s="1809" t="s">
        <v>1221</v>
      </c>
      <c r="M5" s="2198"/>
      <c r="N5" s="2198"/>
      <c r="O5" s="2198"/>
    </row>
    <row r="6" spans="1:15" s="122" customFormat="1" ht="15" customHeight="1">
      <c r="A6" s="1832" t="s">
        <v>463</v>
      </c>
      <c r="B6" s="1814"/>
      <c r="C6" s="1811"/>
      <c r="D6" s="1891"/>
      <c r="E6" s="1891"/>
      <c r="F6" s="2101"/>
      <c r="G6" s="1975"/>
      <c r="H6" s="1811"/>
      <c r="I6" s="1890" t="s">
        <v>1220</v>
      </c>
      <c r="J6" s="1890" t="s">
        <v>467</v>
      </c>
      <c r="K6" s="2100" t="s">
        <v>1548</v>
      </c>
      <c r="L6" s="1811"/>
      <c r="M6" s="2115" t="s">
        <v>1547</v>
      </c>
      <c r="N6" s="1890" t="s">
        <v>467</v>
      </c>
      <c r="O6" s="1868" t="s">
        <v>1548</v>
      </c>
    </row>
    <row r="7" spans="1:15" s="122" customFormat="1" ht="15" customHeight="1">
      <c r="A7" s="1827" t="s">
        <v>1213</v>
      </c>
      <c r="B7" s="2186"/>
      <c r="C7" s="1811"/>
      <c r="D7" s="1891"/>
      <c r="E7" s="1891"/>
      <c r="F7" s="2101"/>
      <c r="G7" s="1975"/>
      <c r="H7" s="1811"/>
      <c r="I7" s="1891"/>
      <c r="J7" s="1921"/>
      <c r="K7" s="2183"/>
      <c r="L7" s="1811"/>
      <c r="M7" s="2197"/>
      <c r="N7" s="1921"/>
      <c r="O7" s="1934"/>
    </row>
    <row r="8" spans="1:15" s="122" customFormat="1" ht="15" customHeight="1">
      <c r="A8" s="1812"/>
      <c r="B8" s="2186"/>
      <c r="C8" s="1811"/>
      <c r="D8" s="1891"/>
      <c r="E8" s="1891"/>
      <c r="F8" s="2101"/>
      <c r="G8" s="1975"/>
      <c r="H8" s="1811"/>
      <c r="I8" s="1891"/>
      <c r="J8" s="1921"/>
      <c r="K8" s="2183"/>
      <c r="L8" s="1811"/>
      <c r="M8" s="2197"/>
      <c r="N8" s="1921"/>
      <c r="O8" s="1934"/>
    </row>
    <row r="9" spans="1:15" s="122" customFormat="1" ht="15" customHeight="1">
      <c r="A9" s="1832" t="s">
        <v>932</v>
      </c>
      <c r="B9" s="1814"/>
      <c r="C9" s="2025" t="s">
        <v>1215</v>
      </c>
      <c r="D9" s="1891"/>
      <c r="E9" s="1891"/>
      <c r="F9" s="2101"/>
      <c r="G9" s="1975"/>
      <c r="H9" s="1811"/>
      <c r="I9" s="1891"/>
      <c r="J9" s="1921"/>
      <c r="K9" s="2183"/>
      <c r="L9" s="1811"/>
      <c r="M9" s="2197"/>
      <c r="N9" s="1921"/>
      <c r="O9" s="1934"/>
    </row>
    <row r="10" spans="1:15" s="122" customFormat="1" ht="15" customHeight="1">
      <c r="A10" s="2187"/>
      <c r="B10" s="1814"/>
      <c r="C10" s="2188"/>
      <c r="D10" s="1916" t="s">
        <v>468</v>
      </c>
      <c r="E10" s="1916" t="s">
        <v>1217</v>
      </c>
      <c r="F10" s="2027" t="s">
        <v>1218</v>
      </c>
      <c r="G10" s="1801" t="s">
        <v>1219</v>
      </c>
      <c r="H10" s="1811"/>
      <c r="I10" s="1891"/>
      <c r="J10" s="1921"/>
      <c r="K10" s="2183"/>
      <c r="L10" s="1811"/>
      <c r="M10" s="2197"/>
      <c r="N10" s="1921"/>
      <c r="O10" s="1934"/>
    </row>
    <row r="11" spans="1:15" s="122" customFormat="1" ht="15" customHeight="1">
      <c r="A11" s="295"/>
      <c r="B11" s="488"/>
      <c r="C11" s="2188"/>
      <c r="D11" s="1916"/>
      <c r="E11" s="1916"/>
      <c r="F11" s="2027"/>
      <c r="G11" s="1801"/>
      <c r="H11" s="2025" t="s">
        <v>465</v>
      </c>
      <c r="I11" s="1916" t="s">
        <v>466</v>
      </c>
      <c r="J11" s="1916" t="s">
        <v>1217</v>
      </c>
      <c r="K11" s="2027" t="s">
        <v>1218</v>
      </c>
      <c r="L11" s="1801" t="s">
        <v>1810</v>
      </c>
      <c r="M11" s="2025" t="s">
        <v>468</v>
      </c>
      <c r="N11" s="1916" t="s">
        <v>1222</v>
      </c>
      <c r="O11" s="1873" t="s">
        <v>1218</v>
      </c>
    </row>
    <row r="12" spans="1:15" s="122" customFormat="1" ht="15" customHeight="1">
      <c r="A12" s="295"/>
      <c r="B12" s="488"/>
      <c r="C12" s="2188"/>
      <c r="D12" s="1916"/>
      <c r="E12" s="1916"/>
      <c r="F12" s="2027"/>
      <c r="G12" s="1801"/>
      <c r="H12" s="2188"/>
      <c r="I12" s="1916"/>
      <c r="J12" s="2196"/>
      <c r="K12" s="2184"/>
      <c r="L12" s="1802"/>
      <c r="M12" s="2188"/>
      <c r="N12" s="2196"/>
      <c r="O12" s="2200"/>
    </row>
    <row r="13" spans="1:15" s="122" customFormat="1" ht="35.1" customHeight="1">
      <c r="A13" s="325"/>
      <c r="B13" s="326"/>
      <c r="C13" s="2189"/>
      <c r="D13" s="1918"/>
      <c r="E13" s="1918"/>
      <c r="F13" s="2190"/>
      <c r="G13" s="2195"/>
      <c r="H13" s="2189"/>
      <c r="I13" s="1918"/>
      <c r="J13" s="1917"/>
      <c r="K13" s="2185"/>
      <c r="L13" s="2201"/>
      <c r="M13" s="2189"/>
      <c r="N13" s="1917"/>
      <c r="O13" s="1933"/>
    </row>
    <row r="14" spans="1:15" s="140" customFormat="1" ht="15" customHeight="1">
      <c r="A14" s="234">
        <v>2019</v>
      </c>
      <c r="B14" s="354" t="s">
        <v>8</v>
      </c>
      <c r="C14" s="399">
        <v>8209</v>
      </c>
      <c r="D14" s="399">
        <v>3079</v>
      </c>
      <c r="E14" s="399">
        <v>5045</v>
      </c>
      <c r="F14" s="638" t="s">
        <v>151</v>
      </c>
      <c r="G14" s="399">
        <v>5701</v>
      </c>
      <c r="H14" s="399">
        <v>5811</v>
      </c>
      <c r="I14" s="399">
        <v>1821</v>
      </c>
      <c r="J14" s="399">
        <v>3794</v>
      </c>
      <c r="K14" s="705">
        <v>50</v>
      </c>
      <c r="L14" s="318">
        <v>486</v>
      </c>
      <c r="M14" s="318">
        <v>262.3</v>
      </c>
      <c r="N14" s="318">
        <v>214.7</v>
      </c>
      <c r="O14" s="970">
        <v>2.5</v>
      </c>
    </row>
    <row r="15" spans="1:15" s="140" customFormat="1" ht="15" customHeight="1">
      <c r="A15" s="304"/>
      <c r="B15" s="406" t="s">
        <v>27</v>
      </c>
      <c r="C15" s="637">
        <v>83.9</v>
      </c>
      <c r="D15" s="637">
        <v>111.1</v>
      </c>
      <c r="E15" s="406">
        <v>85.9</v>
      </c>
      <c r="F15" s="406" t="s">
        <v>152</v>
      </c>
      <c r="G15" s="304">
        <v>101.1</v>
      </c>
      <c r="H15" s="637">
        <v>111.7</v>
      </c>
      <c r="I15" s="637">
        <v>100.6</v>
      </c>
      <c r="J15" s="637">
        <v>129.4</v>
      </c>
      <c r="K15" s="303">
        <v>16.399999999999999</v>
      </c>
      <c r="L15" s="637">
        <v>108</v>
      </c>
      <c r="M15" s="637">
        <v>101.1</v>
      </c>
      <c r="N15" s="637">
        <v>129.30000000000001</v>
      </c>
      <c r="O15" s="641">
        <v>14.8</v>
      </c>
    </row>
    <row r="16" spans="1:15" s="140" customFormat="1" ht="15" customHeight="1">
      <c r="A16" s="304"/>
      <c r="B16" s="406"/>
      <c r="C16" s="637"/>
      <c r="D16" s="637"/>
      <c r="E16" s="406"/>
      <c r="F16" s="406"/>
      <c r="G16" s="637"/>
      <c r="H16" s="637"/>
      <c r="I16" s="637"/>
      <c r="J16" s="637"/>
      <c r="K16" s="303"/>
      <c r="L16" s="637"/>
      <c r="M16" s="637"/>
      <c r="N16" s="637"/>
      <c r="O16" s="641"/>
    </row>
    <row r="17" spans="1:15" s="140" customFormat="1" ht="15" customHeight="1">
      <c r="A17" s="234">
        <v>2020</v>
      </c>
      <c r="B17" s="300" t="s">
        <v>19</v>
      </c>
      <c r="C17" s="399">
        <v>286</v>
      </c>
      <c r="D17" s="399">
        <v>244</v>
      </c>
      <c r="E17" s="399">
        <v>24</v>
      </c>
      <c r="F17" s="638" t="s">
        <v>151</v>
      </c>
      <c r="G17" s="399">
        <v>1008</v>
      </c>
      <c r="H17" s="399">
        <v>635</v>
      </c>
      <c r="I17" s="399">
        <v>159</v>
      </c>
      <c r="J17" s="399">
        <v>476</v>
      </c>
      <c r="K17" s="638" t="s">
        <v>151</v>
      </c>
      <c r="L17" s="318">
        <v>50.8</v>
      </c>
      <c r="M17" s="318">
        <v>22.1</v>
      </c>
      <c r="N17" s="318">
        <v>28.6</v>
      </c>
      <c r="O17" s="639" t="s">
        <v>151</v>
      </c>
    </row>
    <row r="18" spans="1:15" s="140" customFormat="1" ht="15" customHeight="1">
      <c r="A18" s="304"/>
      <c r="B18" s="300" t="s">
        <v>61</v>
      </c>
      <c r="C18" s="818">
        <v>731</v>
      </c>
      <c r="D18" s="399">
        <v>505</v>
      </c>
      <c r="E18" s="399">
        <v>208</v>
      </c>
      <c r="F18" s="638" t="s">
        <v>151</v>
      </c>
      <c r="G18" s="399">
        <v>1282</v>
      </c>
      <c r="H18" s="399">
        <v>886</v>
      </c>
      <c r="I18" s="399" t="s">
        <v>1914</v>
      </c>
      <c r="J18" s="399" t="s">
        <v>1915</v>
      </c>
      <c r="K18" s="1292" t="s">
        <v>151</v>
      </c>
      <c r="L18" s="318">
        <v>75.400000000000006</v>
      </c>
      <c r="M18" s="318">
        <v>40.5</v>
      </c>
      <c r="N18" s="318">
        <v>34.700000000000003</v>
      </c>
      <c r="O18" s="1293" t="s">
        <v>151</v>
      </c>
    </row>
    <row r="19" spans="1:15" s="140" customFormat="1" ht="15" customHeight="1">
      <c r="A19" s="304"/>
      <c r="B19" s="300" t="s">
        <v>21</v>
      </c>
      <c r="C19" s="1330">
        <v>1572</v>
      </c>
      <c r="D19" s="399">
        <v>792</v>
      </c>
      <c r="E19" s="399">
        <v>762</v>
      </c>
      <c r="F19" s="638" t="s">
        <v>151</v>
      </c>
      <c r="G19" s="399">
        <v>1621</v>
      </c>
      <c r="H19" s="399" t="s">
        <v>1934</v>
      </c>
      <c r="I19" s="399">
        <v>463</v>
      </c>
      <c r="J19" s="399">
        <v>1045</v>
      </c>
      <c r="K19" s="1292" t="s">
        <v>151</v>
      </c>
      <c r="L19" s="318">
        <v>122.3</v>
      </c>
      <c r="M19" s="318">
        <v>62.1</v>
      </c>
      <c r="N19" s="318">
        <v>60.1</v>
      </c>
      <c r="O19" s="1293" t="s">
        <v>151</v>
      </c>
    </row>
    <row r="20" spans="1:15" s="122" customFormat="1" ht="15" customHeight="1">
      <c r="A20" s="115"/>
      <c r="B20" s="354" t="s">
        <v>55</v>
      </c>
      <c r="C20" s="1330">
        <v>1960</v>
      </c>
      <c r="D20" s="399">
        <v>1030</v>
      </c>
      <c r="E20" s="399">
        <v>912</v>
      </c>
      <c r="F20" s="638" t="s">
        <v>151</v>
      </c>
      <c r="G20" s="1352">
        <v>2000</v>
      </c>
      <c r="H20" s="399">
        <v>1906</v>
      </c>
      <c r="I20" s="399">
        <v>612</v>
      </c>
      <c r="J20" s="399">
        <v>1293</v>
      </c>
      <c r="K20" s="1292" t="s">
        <v>151</v>
      </c>
      <c r="L20" s="318">
        <v>157.30000000000001</v>
      </c>
      <c r="M20" s="318">
        <v>82.6</v>
      </c>
      <c r="N20" s="318">
        <v>74.5</v>
      </c>
      <c r="O20" s="1293" t="s">
        <v>151</v>
      </c>
    </row>
    <row r="21" spans="1:15" s="122" customFormat="1" ht="15" customHeight="1">
      <c r="A21" s="115"/>
      <c r="B21" s="354" t="s">
        <v>56</v>
      </c>
      <c r="C21" s="1330">
        <v>2393</v>
      </c>
      <c r="D21" s="399">
        <v>1336</v>
      </c>
      <c r="E21" s="399">
        <v>1036</v>
      </c>
      <c r="F21" s="638" t="s">
        <v>151</v>
      </c>
      <c r="G21" s="1352">
        <v>2513</v>
      </c>
      <c r="H21" s="399">
        <v>2354</v>
      </c>
      <c r="I21" s="399">
        <v>762</v>
      </c>
      <c r="J21" s="399">
        <v>1565</v>
      </c>
      <c r="K21" s="1293" t="s">
        <v>151</v>
      </c>
      <c r="L21" s="318">
        <v>196.2</v>
      </c>
      <c r="M21" s="318">
        <v>105.3</v>
      </c>
      <c r="N21" s="318">
        <v>89.4</v>
      </c>
      <c r="O21" s="1293" t="s">
        <v>151</v>
      </c>
    </row>
    <row r="22" spans="1:15" s="122" customFormat="1" ht="15" customHeight="1">
      <c r="A22" s="115"/>
      <c r="B22" s="354" t="s">
        <v>22</v>
      </c>
      <c r="C22" s="1330">
        <v>3053</v>
      </c>
      <c r="D22" s="399">
        <v>1628</v>
      </c>
      <c r="E22" s="399">
        <v>1382</v>
      </c>
      <c r="F22" s="638" t="s">
        <v>151</v>
      </c>
      <c r="G22" s="1352">
        <v>2944</v>
      </c>
      <c r="H22" s="399">
        <v>3077</v>
      </c>
      <c r="I22" s="399">
        <v>905</v>
      </c>
      <c r="J22" s="399">
        <v>2145</v>
      </c>
      <c r="K22" s="1293" t="s">
        <v>151</v>
      </c>
      <c r="L22" s="318">
        <v>246.6</v>
      </c>
      <c r="M22" s="318">
        <v>125.2</v>
      </c>
      <c r="N22" s="318">
        <v>119.9</v>
      </c>
      <c r="O22" s="1293" t="s">
        <v>151</v>
      </c>
    </row>
    <row r="23" spans="1:15" s="122" customFormat="1" ht="15" customHeight="1">
      <c r="A23" s="115"/>
      <c r="B23" s="354" t="s">
        <v>57</v>
      </c>
      <c r="C23" s="1330">
        <v>4010</v>
      </c>
      <c r="D23" s="399">
        <v>1927</v>
      </c>
      <c r="E23" s="399">
        <v>2040</v>
      </c>
      <c r="F23" s="638" t="s">
        <v>151</v>
      </c>
      <c r="G23" s="1352">
        <v>3678</v>
      </c>
      <c r="H23" s="399" t="s">
        <v>1916</v>
      </c>
      <c r="I23" s="399" t="s">
        <v>1919</v>
      </c>
      <c r="J23" s="399" t="s">
        <v>1922</v>
      </c>
      <c r="K23" s="638" t="s">
        <v>151</v>
      </c>
      <c r="L23" s="318" t="s">
        <v>1925</v>
      </c>
      <c r="M23" s="318" t="s">
        <v>1928</v>
      </c>
      <c r="N23" s="318" t="s">
        <v>1931</v>
      </c>
      <c r="O23" s="639" t="s">
        <v>151</v>
      </c>
    </row>
    <row r="24" spans="1:15" s="122" customFormat="1" ht="15" customHeight="1">
      <c r="A24" s="115"/>
      <c r="B24" s="354" t="s">
        <v>58</v>
      </c>
      <c r="C24" s="1330">
        <v>4962</v>
      </c>
      <c r="D24" s="399">
        <v>2214</v>
      </c>
      <c r="E24" s="399">
        <v>2681</v>
      </c>
      <c r="F24" s="638" t="s">
        <v>151</v>
      </c>
      <c r="G24" s="1352">
        <v>4636</v>
      </c>
      <c r="H24" s="399" t="s">
        <v>1917</v>
      </c>
      <c r="I24" s="399" t="s">
        <v>1920</v>
      </c>
      <c r="J24" s="399" t="s">
        <v>1923</v>
      </c>
      <c r="K24" s="638" t="s">
        <v>151</v>
      </c>
      <c r="L24" s="318" t="s">
        <v>1926</v>
      </c>
      <c r="M24" s="318" t="s">
        <v>1929</v>
      </c>
      <c r="N24" s="318" t="s">
        <v>1933</v>
      </c>
      <c r="O24" s="639" t="s">
        <v>151</v>
      </c>
    </row>
    <row r="25" spans="1:15" s="122" customFormat="1" ht="15" customHeight="1">
      <c r="A25" s="115"/>
      <c r="B25" s="354" t="s">
        <v>23</v>
      </c>
      <c r="C25" s="1330">
        <v>5760</v>
      </c>
      <c r="D25" s="399">
        <v>2503</v>
      </c>
      <c r="E25" s="399">
        <v>3180</v>
      </c>
      <c r="F25" s="638" t="s">
        <v>151</v>
      </c>
      <c r="G25" s="1352">
        <v>5581</v>
      </c>
      <c r="H25" s="399" t="s">
        <v>1918</v>
      </c>
      <c r="I25" s="399" t="s">
        <v>1921</v>
      </c>
      <c r="J25" s="399" t="s">
        <v>1924</v>
      </c>
      <c r="K25" s="638" t="s">
        <v>151</v>
      </c>
      <c r="L25" s="318" t="s">
        <v>1927</v>
      </c>
      <c r="M25" s="318" t="s">
        <v>1930</v>
      </c>
      <c r="N25" s="318" t="s">
        <v>1932</v>
      </c>
      <c r="O25" s="639" t="s">
        <v>151</v>
      </c>
    </row>
    <row r="26" spans="1:15" s="122" customFormat="1" ht="15" customHeight="1">
      <c r="A26" s="115"/>
      <c r="B26" s="354" t="s">
        <v>59</v>
      </c>
      <c r="C26" s="1330">
        <v>6112</v>
      </c>
      <c r="D26" s="399">
        <v>2792</v>
      </c>
      <c r="E26" s="399">
        <v>3183</v>
      </c>
      <c r="F26" s="638" t="s">
        <v>151</v>
      </c>
      <c r="G26" s="1352">
        <v>6084</v>
      </c>
      <c r="H26" s="399">
        <v>5119</v>
      </c>
      <c r="I26" s="399">
        <v>1641</v>
      </c>
      <c r="J26" s="399">
        <v>3450</v>
      </c>
      <c r="K26" s="638" t="s">
        <v>151</v>
      </c>
      <c r="L26" s="318">
        <v>425.7</v>
      </c>
      <c r="M26" s="318">
        <v>225.9</v>
      </c>
      <c r="N26" s="318">
        <v>198.3</v>
      </c>
      <c r="O26" s="639" t="s">
        <v>151</v>
      </c>
    </row>
    <row r="27" spans="1:15" s="122" customFormat="1" ht="15" customHeight="1">
      <c r="A27" s="115"/>
      <c r="B27" s="354" t="s">
        <v>60</v>
      </c>
      <c r="C27" s="1330">
        <v>6633</v>
      </c>
      <c r="D27" s="399">
        <v>3055</v>
      </c>
      <c r="E27" s="399">
        <v>3437</v>
      </c>
      <c r="F27" s="638" t="s">
        <v>151</v>
      </c>
      <c r="G27" s="1352">
        <v>6858</v>
      </c>
      <c r="H27" s="399">
        <v>5672</v>
      </c>
      <c r="I27" s="399">
        <v>1820</v>
      </c>
      <c r="J27" s="399">
        <v>3823</v>
      </c>
      <c r="K27" s="638" t="s">
        <v>151</v>
      </c>
      <c r="L27" s="318">
        <v>473.7</v>
      </c>
      <c r="M27" s="318">
        <v>252.6</v>
      </c>
      <c r="N27" s="318">
        <v>219.4</v>
      </c>
      <c r="O27" s="639" t="s">
        <v>151</v>
      </c>
    </row>
    <row r="28" spans="1:15" s="122" customFormat="1" ht="15" customHeight="1">
      <c r="A28" s="115"/>
      <c r="B28" s="354" t="s">
        <v>8</v>
      </c>
      <c r="C28" s="1330">
        <v>7732</v>
      </c>
      <c r="D28" s="399">
        <v>3413</v>
      </c>
      <c r="E28" s="399">
        <v>4178</v>
      </c>
      <c r="F28" s="638" t="s">
        <v>151</v>
      </c>
      <c r="G28" s="1352">
        <v>7150</v>
      </c>
      <c r="H28" s="399">
        <v>6529</v>
      </c>
      <c r="I28" s="399">
        <v>2132</v>
      </c>
      <c r="J28" s="399">
        <v>4368</v>
      </c>
      <c r="K28" s="638" t="s">
        <v>151</v>
      </c>
      <c r="L28" s="318">
        <v>549.6</v>
      </c>
      <c r="M28" s="318">
        <v>296.39999999999998</v>
      </c>
      <c r="N28" s="318">
        <v>251.4</v>
      </c>
      <c r="O28" s="639" t="s">
        <v>151</v>
      </c>
    </row>
    <row r="29" spans="1:15" s="140" customFormat="1" ht="15" customHeight="1">
      <c r="A29" s="304"/>
      <c r="B29" s="406" t="s">
        <v>27</v>
      </c>
      <c r="C29" s="637">
        <v>94.2</v>
      </c>
      <c r="D29" s="637">
        <v>110.8</v>
      </c>
      <c r="E29" s="406">
        <v>82.8</v>
      </c>
      <c r="F29" s="406" t="s">
        <v>152</v>
      </c>
      <c r="G29" s="304">
        <v>125.4</v>
      </c>
      <c r="H29" s="637">
        <v>112.5</v>
      </c>
      <c r="I29" s="637">
        <v>117.5</v>
      </c>
      <c r="J29" s="637">
        <v>114.9</v>
      </c>
      <c r="K29" s="406" t="s">
        <v>152</v>
      </c>
      <c r="L29" s="637">
        <v>113.6</v>
      </c>
      <c r="M29" s="637">
        <v>114.5</v>
      </c>
      <c r="N29" s="637">
        <v>116.4</v>
      </c>
      <c r="O29" s="1296" t="s">
        <v>152</v>
      </c>
    </row>
    <row r="30" spans="1:15" s="140" customFormat="1" ht="15" customHeight="1">
      <c r="A30" s="1579"/>
      <c r="B30" s="1580"/>
      <c r="C30" s="1581"/>
      <c r="D30" s="1581"/>
      <c r="E30" s="1580"/>
      <c r="F30" s="1580"/>
      <c r="G30" s="1575"/>
      <c r="H30" s="1581"/>
      <c r="I30" s="1581"/>
      <c r="J30" s="1581"/>
      <c r="K30" s="1580"/>
      <c r="L30" s="1581"/>
      <c r="M30" s="1581"/>
      <c r="N30" s="1581"/>
      <c r="O30" s="1582"/>
    </row>
    <row r="31" spans="1:15" s="140" customFormat="1" ht="15" customHeight="1">
      <c r="A31" s="1583">
        <v>2021</v>
      </c>
      <c r="B31" s="1571" t="s">
        <v>19</v>
      </c>
      <c r="C31" s="1584">
        <v>756</v>
      </c>
      <c r="D31" s="1584">
        <v>308</v>
      </c>
      <c r="E31" s="1584">
        <v>441</v>
      </c>
      <c r="F31" s="1767" t="s">
        <v>152</v>
      </c>
      <c r="G31" s="1584">
        <v>435</v>
      </c>
      <c r="H31" s="1584">
        <v>433</v>
      </c>
      <c r="I31" s="1584">
        <v>179</v>
      </c>
      <c r="J31" s="1584">
        <v>237</v>
      </c>
      <c r="K31" s="1585" t="s">
        <v>152</v>
      </c>
      <c r="L31" s="1586">
        <v>41.2</v>
      </c>
      <c r="M31" s="1586">
        <v>25.9</v>
      </c>
      <c r="N31" s="1586">
        <v>14.6</v>
      </c>
      <c r="O31" s="1587" t="s">
        <v>152</v>
      </c>
    </row>
    <row r="32" spans="1:15" s="140" customFormat="1" ht="15" customHeight="1">
      <c r="A32" s="1579"/>
      <c r="B32" s="1571" t="s">
        <v>61</v>
      </c>
      <c r="C32" s="1584">
        <v>1604</v>
      </c>
      <c r="D32" s="1584">
        <v>606</v>
      </c>
      <c r="E32" s="1584">
        <v>991</v>
      </c>
      <c r="F32" s="1767" t="s">
        <v>152</v>
      </c>
      <c r="G32" s="1584">
        <v>969</v>
      </c>
      <c r="H32" s="1584">
        <v>889</v>
      </c>
      <c r="I32" s="1584">
        <v>385</v>
      </c>
      <c r="J32" s="1584">
        <v>461</v>
      </c>
      <c r="K32" s="1588" t="s">
        <v>152</v>
      </c>
      <c r="L32" s="1586">
        <v>83.3</v>
      </c>
      <c r="M32" s="1586">
        <v>54.8</v>
      </c>
      <c r="N32" s="1586">
        <v>26.3</v>
      </c>
      <c r="O32" s="1589" t="s">
        <v>152</v>
      </c>
    </row>
    <row r="33" spans="1:15" s="140" customFormat="1" ht="15" customHeight="1">
      <c r="A33" s="1579"/>
      <c r="B33" s="1571" t="s">
        <v>21</v>
      </c>
      <c r="C33" s="1590">
        <v>3230</v>
      </c>
      <c r="D33" s="1584">
        <v>1016</v>
      </c>
      <c r="E33" s="1584">
        <v>2207</v>
      </c>
      <c r="F33" s="1767" t="s">
        <v>152</v>
      </c>
      <c r="G33" s="1584">
        <v>1908</v>
      </c>
      <c r="H33" s="1584">
        <v>1389</v>
      </c>
      <c r="I33" s="1584">
        <v>612</v>
      </c>
      <c r="J33" s="1584">
        <v>734</v>
      </c>
      <c r="K33" s="1588" t="s">
        <v>152</v>
      </c>
      <c r="L33" s="1586">
        <v>131.1</v>
      </c>
      <c r="M33" s="1586">
        <v>86.1</v>
      </c>
      <c r="N33" s="1586">
        <v>42.9</v>
      </c>
      <c r="O33" s="1589" t="s">
        <v>152</v>
      </c>
    </row>
    <row r="34" spans="1:15" s="140" customFormat="1" ht="15" customHeight="1">
      <c r="A34" s="1579"/>
      <c r="B34" s="1580" t="s">
        <v>27</v>
      </c>
      <c r="C34" s="1581">
        <v>202.5</v>
      </c>
      <c r="D34" s="1581">
        <v>129.80000000000001</v>
      </c>
      <c r="E34" s="1580">
        <v>286.3</v>
      </c>
      <c r="F34" s="1580" t="s">
        <v>150</v>
      </c>
      <c r="G34" s="1575">
        <v>117.7</v>
      </c>
      <c r="H34" s="1581">
        <v>92</v>
      </c>
      <c r="I34" s="1581">
        <v>132.19999999999999</v>
      </c>
      <c r="J34" s="1581">
        <v>70.2</v>
      </c>
      <c r="K34" s="1580" t="s">
        <v>150</v>
      </c>
      <c r="L34" s="1581">
        <v>107.3</v>
      </c>
      <c r="M34" s="1581">
        <v>138.6</v>
      </c>
      <c r="N34" s="1581">
        <v>71.400000000000006</v>
      </c>
      <c r="O34" s="1582" t="s">
        <v>150</v>
      </c>
    </row>
    <row r="35" spans="1:15" s="115" customFormat="1" ht="12.75" customHeight="1">
      <c r="A35" s="115" t="s">
        <v>1770</v>
      </c>
      <c r="C35" s="2"/>
      <c r="O35" s="165"/>
    </row>
    <row r="36" spans="1:15" s="233" customFormat="1">
      <c r="A36" s="919" t="s">
        <v>946</v>
      </c>
      <c r="C36" s="2"/>
      <c r="O36" s="1079"/>
    </row>
  </sheetData>
  <mergeCells count="39">
    <mergeCell ref="L11:L13"/>
    <mergeCell ref="M11:M13"/>
    <mergeCell ref="N1:O1"/>
    <mergeCell ref="N2:O2"/>
    <mergeCell ref="N6:N10"/>
    <mergeCell ref="N11:N13"/>
    <mergeCell ref="M5:O5"/>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s>
  <phoneticPr fontId="0" type="noConversion"/>
  <hyperlinks>
    <hyperlink ref="N1" location="'Spis tablic     List of tables'!A1" display="Powrót do spisu tablic"/>
    <hyperlink ref="N2" location="'Spis tablic     List of tables'!A45" display="Return to list tables"/>
    <hyperlink ref="N1:N2" location="'Spis tablic     List of tables'!A45" display="Powrót do spisu tablic"/>
    <hyperlink ref="N1:O2" location="'Spis tablic   List of tables'!A87" display="Powrót do spisu tablic"/>
  </hyperlinks>
  <pageMargins left="0" right="0" top="0.19685039370078741" bottom="0.19685039370078741"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zoomScaleNormal="100" workbookViewId="0">
      <selection activeCell="A5" sqref="A5:B5"/>
    </sheetView>
  </sheetViews>
  <sheetFormatPr defaultColWidth="9" defaultRowHeight="14.25"/>
  <cols>
    <col min="1" max="1" width="9.625" style="2" customWidth="1"/>
    <col min="2" max="2" width="12.625" style="2" customWidth="1"/>
    <col min="3" max="12" width="10.125" style="2" customWidth="1"/>
    <col min="13" max="16384" width="9" style="1007"/>
  </cols>
  <sheetData>
    <row r="1" spans="1:13" s="32" customFormat="1" ht="15" customHeight="1">
      <c r="A1" s="2202" t="s">
        <v>83</v>
      </c>
      <c r="B1" s="2202"/>
      <c r="C1" s="2202"/>
      <c r="D1" s="2202"/>
      <c r="E1" s="2202"/>
      <c r="F1" s="2202"/>
      <c r="G1" s="31"/>
      <c r="H1" s="31"/>
      <c r="I1" s="31"/>
      <c r="J1" s="31"/>
      <c r="M1" s="29"/>
    </row>
    <row r="2" spans="1:13" s="32" customFormat="1" ht="15" customHeight="1">
      <c r="A2" s="2203" t="s">
        <v>84</v>
      </c>
      <c r="B2" s="2203"/>
      <c r="C2" s="2203"/>
      <c r="D2" s="2203"/>
      <c r="E2" s="2203"/>
      <c r="F2" s="2203"/>
      <c r="G2" s="31"/>
      <c r="H2" s="31"/>
      <c r="I2" s="31"/>
      <c r="J2" s="31"/>
      <c r="M2" s="29"/>
    </row>
    <row r="3" spans="1:13" ht="15.75">
      <c r="A3" s="1818" t="s">
        <v>1835</v>
      </c>
      <c r="B3" s="1818"/>
      <c r="C3" s="1818"/>
      <c r="D3" s="1818"/>
      <c r="E3" s="1818"/>
      <c r="J3" s="7"/>
      <c r="K3" s="1798" t="s">
        <v>3</v>
      </c>
      <c r="L3" s="1798"/>
    </row>
    <row r="4" spans="1:13">
      <c r="A4" s="1931" t="s">
        <v>1551</v>
      </c>
      <c r="B4" s="1931"/>
      <c r="C4" s="1931"/>
      <c r="D4" s="1931"/>
      <c r="E4" s="9"/>
      <c r="J4" s="7"/>
      <c r="K4" s="1798" t="s">
        <v>4</v>
      </c>
      <c r="L4" s="1798"/>
    </row>
    <row r="5" spans="1:13" s="122" customFormat="1" ht="15" customHeight="1">
      <c r="A5" s="2124" t="s">
        <v>462</v>
      </c>
      <c r="B5" s="2154"/>
      <c r="C5" s="1851" t="s">
        <v>575</v>
      </c>
      <c r="D5" s="1829"/>
      <c r="E5" s="2111"/>
      <c r="F5" s="1868" t="s">
        <v>577</v>
      </c>
      <c r="G5" s="1829"/>
      <c r="H5" s="1829"/>
      <c r="I5" s="1829"/>
      <c r="J5" s="1829"/>
      <c r="K5" s="1829"/>
      <c r="L5" s="1829"/>
    </row>
    <row r="6" spans="1:13" s="122" customFormat="1" ht="15" customHeight="1">
      <c r="A6" s="2155" t="s">
        <v>463</v>
      </c>
      <c r="B6" s="2156"/>
      <c r="C6" s="1844" t="s">
        <v>576</v>
      </c>
      <c r="D6" s="1833"/>
      <c r="E6" s="2169"/>
      <c r="F6" s="1873" t="s">
        <v>578</v>
      </c>
      <c r="G6" s="1832"/>
      <c r="H6" s="1832"/>
      <c r="I6" s="1832"/>
      <c r="J6" s="1832"/>
      <c r="K6" s="1832"/>
      <c r="L6" s="1832"/>
    </row>
    <row r="7" spans="1:13" s="122" customFormat="1" ht="24.95" customHeight="1">
      <c r="A7" s="1861" t="s">
        <v>1404</v>
      </c>
      <c r="B7" s="1862"/>
      <c r="C7" s="1799" t="s">
        <v>579</v>
      </c>
      <c r="D7" s="1799" t="s">
        <v>581</v>
      </c>
      <c r="E7" s="1799" t="s">
        <v>493</v>
      </c>
      <c r="F7" s="1799" t="s">
        <v>579</v>
      </c>
      <c r="G7" s="2115" t="s">
        <v>1223</v>
      </c>
      <c r="H7" s="1890" t="s">
        <v>1224</v>
      </c>
      <c r="I7" s="1868" t="s">
        <v>1226</v>
      </c>
      <c r="J7" s="1868" t="s">
        <v>586</v>
      </c>
      <c r="K7" s="1829"/>
      <c r="L7" s="1829"/>
    </row>
    <row r="8" spans="1:13" s="122" customFormat="1" ht="12.75" customHeight="1">
      <c r="A8" s="1859" t="s">
        <v>1376</v>
      </c>
      <c r="B8" s="1860"/>
      <c r="C8" s="1975"/>
      <c r="D8" s="1975"/>
      <c r="E8" s="1975"/>
      <c r="F8" s="1975"/>
      <c r="G8" s="2030"/>
      <c r="H8" s="1891"/>
      <c r="I8" s="1869"/>
      <c r="J8" s="1873" t="s">
        <v>587</v>
      </c>
      <c r="K8" s="1832"/>
      <c r="L8" s="1832"/>
    </row>
    <row r="9" spans="1:13" s="122" customFormat="1" ht="14.25" customHeight="1">
      <c r="A9" s="1853" t="s">
        <v>1375</v>
      </c>
      <c r="B9" s="1863"/>
      <c r="C9" s="1975"/>
      <c r="D9" s="1975"/>
      <c r="E9" s="1975"/>
      <c r="F9" s="1975"/>
      <c r="G9" s="2030"/>
      <c r="H9" s="1891"/>
      <c r="I9" s="1869"/>
      <c r="J9" s="642" t="s">
        <v>590</v>
      </c>
      <c r="K9" s="643" t="s">
        <v>661</v>
      </c>
      <c r="L9" s="566"/>
    </row>
    <row r="10" spans="1:13" s="122" customFormat="1" ht="14.25" customHeight="1">
      <c r="A10" s="1892" t="s">
        <v>1107</v>
      </c>
      <c r="B10" s="1878"/>
      <c r="C10" s="1000" t="s">
        <v>580</v>
      </c>
      <c r="D10" s="1080" t="s">
        <v>582</v>
      </c>
      <c r="E10" s="1000" t="s">
        <v>584</v>
      </c>
      <c r="F10" s="1000" t="s">
        <v>585</v>
      </c>
      <c r="G10" s="2025" t="s">
        <v>1552</v>
      </c>
      <c r="H10" s="1916" t="s">
        <v>1225</v>
      </c>
      <c r="I10" s="2027" t="s">
        <v>1227</v>
      </c>
      <c r="J10" s="427" t="s">
        <v>591</v>
      </c>
      <c r="K10" s="322" t="s">
        <v>592</v>
      </c>
      <c r="L10" s="329"/>
    </row>
    <row r="11" spans="1:13" s="122" customFormat="1" ht="12.75" customHeight="1">
      <c r="A11" s="1853" t="s">
        <v>470</v>
      </c>
      <c r="B11" s="1863"/>
      <c r="C11" s="644"/>
      <c r="D11" s="327"/>
      <c r="E11" s="644"/>
      <c r="F11" s="644"/>
      <c r="G11" s="2025"/>
      <c r="H11" s="1916"/>
      <c r="I11" s="2027"/>
      <c r="J11" s="1000" t="s">
        <v>580</v>
      </c>
      <c r="K11" s="1080" t="s">
        <v>588</v>
      </c>
      <c r="L11" s="329"/>
    </row>
    <row r="12" spans="1:13" s="122" customFormat="1" ht="12.75" customHeight="1">
      <c r="A12" s="329"/>
      <c r="B12" s="328"/>
      <c r="C12" s="644"/>
      <c r="D12" s="327"/>
      <c r="E12" s="644"/>
      <c r="F12" s="644"/>
      <c r="G12" s="2025"/>
      <c r="H12" s="1916"/>
      <c r="I12" s="2027"/>
      <c r="J12" s="644"/>
      <c r="K12" s="327"/>
      <c r="L12" s="344" t="s">
        <v>1550</v>
      </c>
    </row>
    <row r="13" spans="1:13" s="122" customFormat="1" ht="15" customHeight="1">
      <c r="A13" s="329"/>
      <c r="B13" s="328"/>
      <c r="C13" s="644"/>
      <c r="D13" s="327"/>
      <c r="E13" s="644"/>
      <c r="F13" s="644"/>
      <c r="G13" s="2050"/>
      <c r="H13" s="1918"/>
      <c r="I13" s="2190"/>
      <c r="J13" s="644"/>
      <c r="K13" s="327"/>
      <c r="L13" s="1069" t="s">
        <v>589</v>
      </c>
    </row>
    <row r="14" spans="1:13" s="122" customFormat="1" ht="15" customHeight="1">
      <c r="A14" s="329"/>
      <c r="B14" s="328"/>
      <c r="C14" s="1851" t="s">
        <v>593</v>
      </c>
      <c r="D14" s="1829"/>
      <c r="E14" s="1829"/>
      <c r="F14" s="1829"/>
      <c r="G14" s="1829"/>
      <c r="H14" s="1829"/>
      <c r="I14" s="1829"/>
      <c r="J14" s="1829"/>
      <c r="K14" s="1829"/>
      <c r="L14" s="1829"/>
    </row>
    <row r="15" spans="1:13" s="122" customFormat="1" ht="15" customHeight="1">
      <c r="A15" s="561"/>
      <c r="B15" s="562"/>
      <c r="C15" s="1857" t="s">
        <v>594</v>
      </c>
      <c r="D15" s="1870"/>
      <c r="E15" s="1870"/>
      <c r="F15" s="1870"/>
      <c r="G15" s="1870"/>
      <c r="H15" s="1870"/>
      <c r="I15" s="1870"/>
      <c r="J15" s="1870"/>
      <c r="K15" s="1870"/>
      <c r="L15" s="1870"/>
    </row>
    <row r="16" spans="1:13" s="122" customFormat="1" ht="15" customHeight="1">
      <c r="A16" s="2099" t="s">
        <v>26</v>
      </c>
      <c r="B16" s="2099"/>
      <c r="C16" s="2099"/>
      <c r="D16" s="2099"/>
      <c r="E16" s="2099"/>
      <c r="F16" s="2099"/>
      <c r="G16" s="2099"/>
      <c r="H16" s="2099"/>
      <c r="I16" s="2099"/>
      <c r="J16" s="2099"/>
      <c r="K16" s="2099"/>
      <c r="L16" s="2099"/>
    </row>
    <row r="17" spans="1:12" s="122" customFormat="1" ht="15" customHeight="1">
      <c r="A17" s="2103" t="s">
        <v>29</v>
      </c>
      <c r="B17" s="2103"/>
      <c r="C17" s="2103"/>
      <c r="D17" s="2103"/>
      <c r="E17" s="2103"/>
      <c r="F17" s="2103"/>
      <c r="G17" s="2103"/>
      <c r="H17" s="2103"/>
      <c r="I17" s="2103"/>
      <c r="J17" s="2103"/>
      <c r="K17" s="2103"/>
      <c r="L17" s="2103"/>
    </row>
    <row r="18" spans="1:12" s="122" customFormat="1" ht="15" customHeight="1">
      <c r="A18" s="332">
        <v>2018</v>
      </c>
      <c r="B18" s="354" t="s">
        <v>254</v>
      </c>
      <c r="C18" s="360">
        <v>473.86099999999999</v>
      </c>
      <c r="D18" s="360">
        <v>216.14699999999999</v>
      </c>
      <c r="E18" s="360">
        <v>257.714</v>
      </c>
      <c r="F18" s="360">
        <v>572.86099999999999</v>
      </c>
      <c r="G18" s="360">
        <v>131.28299999999999</v>
      </c>
      <c r="H18" s="360">
        <v>159.98699999999999</v>
      </c>
      <c r="I18" s="360">
        <v>238.773</v>
      </c>
      <c r="J18" s="360">
        <v>42.817</v>
      </c>
      <c r="K18" s="360">
        <v>41.79</v>
      </c>
      <c r="L18" s="353">
        <v>27.350999999999999</v>
      </c>
    </row>
    <row r="19" spans="1:12" s="122" customFormat="1" ht="15" customHeight="1">
      <c r="A19" s="332"/>
      <c r="B19" s="354" t="s">
        <v>18</v>
      </c>
      <c r="C19" s="360">
        <v>451.70499999999998</v>
      </c>
      <c r="D19" s="360">
        <v>208.69</v>
      </c>
      <c r="E19" s="360">
        <v>243.01499999999999</v>
      </c>
      <c r="F19" s="360">
        <v>547.68200000000002</v>
      </c>
      <c r="G19" s="360">
        <v>121.26</v>
      </c>
      <c r="H19" s="360">
        <v>150.12700000000001</v>
      </c>
      <c r="I19" s="360">
        <v>233.946</v>
      </c>
      <c r="J19" s="360">
        <v>42.35</v>
      </c>
      <c r="K19" s="360">
        <v>41.396000000000001</v>
      </c>
      <c r="L19" s="353">
        <v>29.582999999999998</v>
      </c>
    </row>
    <row r="20" spans="1:12" s="122" customFormat="1" ht="15" customHeight="1">
      <c r="A20" s="355"/>
      <c r="B20" s="565"/>
      <c r="C20" s="357"/>
      <c r="D20" s="357"/>
      <c r="E20" s="357"/>
      <c r="F20" s="357"/>
      <c r="G20" s="357"/>
      <c r="H20" s="357"/>
      <c r="I20" s="357"/>
      <c r="J20" s="357"/>
      <c r="K20" s="357"/>
      <c r="L20" s="358"/>
    </row>
    <row r="21" spans="1:12" s="122" customFormat="1" ht="15" customHeight="1">
      <c r="A21" s="332">
        <v>2019</v>
      </c>
      <c r="B21" s="354" t="s">
        <v>46</v>
      </c>
      <c r="C21" s="360">
        <v>475.29899999999998</v>
      </c>
      <c r="D21" s="360">
        <v>200.40899999999999</v>
      </c>
      <c r="E21" s="360">
        <f>SUM(C21-D21)</f>
        <v>274.89</v>
      </c>
      <c r="F21" s="360">
        <v>536.30799999999999</v>
      </c>
      <c r="G21" s="360">
        <v>134.12899999999999</v>
      </c>
      <c r="H21" s="360">
        <v>147.62100000000001</v>
      </c>
      <c r="I21" s="360">
        <v>212.10900000000001</v>
      </c>
      <c r="J21" s="360">
        <v>42.448999999999998</v>
      </c>
      <c r="K21" s="360">
        <v>41.613</v>
      </c>
      <c r="L21" s="353">
        <v>26.811</v>
      </c>
    </row>
    <row r="22" spans="1:12" s="122" customFormat="1" ht="15" customHeight="1">
      <c r="B22" s="354" t="s">
        <v>18</v>
      </c>
      <c r="C22" s="360">
        <v>473.036</v>
      </c>
      <c r="D22" s="360">
        <v>203.56899999999999</v>
      </c>
      <c r="E22" s="360">
        <f>SUM(C22-D22)</f>
        <v>269.46699999999998</v>
      </c>
      <c r="F22" s="360">
        <v>558.54499999999996</v>
      </c>
      <c r="G22" s="360">
        <v>114.63</v>
      </c>
      <c r="H22" s="360">
        <v>174.00800000000001</v>
      </c>
      <c r="I22" s="360">
        <v>228.62700000000001</v>
      </c>
      <c r="J22" s="360">
        <v>41.279000000000003</v>
      </c>
      <c r="K22" s="360">
        <v>40.395000000000003</v>
      </c>
      <c r="L22" s="353">
        <v>28.785</v>
      </c>
    </row>
    <row r="23" spans="1:12" s="122" customFormat="1" ht="15" customHeight="1">
      <c r="A23" s="355"/>
      <c r="B23" s="565"/>
      <c r="C23" s="357"/>
      <c r="D23" s="357"/>
      <c r="E23" s="357"/>
      <c r="F23" s="357"/>
      <c r="G23" s="357"/>
      <c r="H23" s="357"/>
      <c r="I23" s="357"/>
      <c r="J23" s="357"/>
      <c r="K23" s="357"/>
      <c r="L23" s="358"/>
    </row>
    <row r="24" spans="1:12" s="122" customFormat="1" ht="15" customHeight="1">
      <c r="A24" s="332">
        <v>2020</v>
      </c>
      <c r="B24" s="354" t="s">
        <v>12</v>
      </c>
      <c r="C24" s="360">
        <v>491.83600000000001</v>
      </c>
      <c r="D24" s="360">
        <v>210.81700000000001</v>
      </c>
      <c r="E24" s="360">
        <f>SUM(C24-D24)</f>
        <v>281.01900000000001</v>
      </c>
      <c r="F24" s="360">
        <v>548.99400000000003</v>
      </c>
      <c r="G24" s="360">
        <v>111.425</v>
      </c>
      <c r="H24" s="360">
        <v>139.762</v>
      </c>
      <c r="I24" s="360">
        <v>259.86500000000001</v>
      </c>
      <c r="J24" s="360">
        <v>37.941000000000003</v>
      </c>
      <c r="K24" s="360">
        <v>37.037999999999997</v>
      </c>
      <c r="L24" s="353">
        <v>26.3</v>
      </c>
    </row>
    <row r="25" spans="1:12" s="122" customFormat="1" ht="15" customHeight="1">
      <c r="B25" s="354" t="s">
        <v>18</v>
      </c>
      <c r="C25" s="360">
        <v>489.00700000000001</v>
      </c>
      <c r="D25" s="360">
        <v>213.21299999999999</v>
      </c>
      <c r="E25" s="360">
        <f>SUM(C25-D25)</f>
        <v>275.79399999999998</v>
      </c>
      <c r="F25" s="360">
        <v>576.95299999999997</v>
      </c>
      <c r="G25" s="360">
        <v>123.19199999999999</v>
      </c>
      <c r="H25" s="360">
        <v>157.411</v>
      </c>
      <c r="I25" s="360">
        <v>253.148</v>
      </c>
      <c r="J25" s="360">
        <v>43.201000000000001</v>
      </c>
      <c r="K25" s="360">
        <v>42.206000000000003</v>
      </c>
      <c r="L25" s="353">
        <v>29.949000000000002</v>
      </c>
    </row>
    <row r="26" spans="1:12" s="122" customFormat="1" ht="15" customHeight="1">
      <c r="A26" s="355"/>
      <c r="B26" s="645" t="s">
        <v>1122</v>
      </c>
      <c r="C26" s="359">
        <f>SUM(C25/C22)*100</f>
        <v>103.37627580141893</v>
      </c>
      <c r="D26" s="359">
        <f t="shared" ref="D26:L26" si="0">SUM(D25/D22)*100</f>
        <v>104.7374600258389</v>
      </c>
      <c r="E26" s="359">
        <f t="shared" si="0"/>
        <v>102.34796839687235</v>
      </c>
      <c r="F26" s="359">
        <f t="shared" si="0"/>
        <v>103.29570580705226</v>
      </c>
      <c r="G26" s="359">
        <f t="shared" si="0"/>
        <v>107.46924888772573</v>
      </c>
      <c r="H26" s="359">
        <f t="shared" si="0"/>
        <v>90.461932784699556</v>
      </c>
      <c r="I26" s="359">
        <f t="shared" si="0"/>
        <v>110.72532990416704</v>
      </c>
      <c r="J26" s="359">
        <f t="shared" si="0"/>
        <v>104.65612054555584</v>
      </c>
      <c r="K26" s="359">
        <f t="shared" si="0"/>
        <v>104.48322812229236</v>
      </c>
      <c r="L26" s="393">
        <f t="shared" si="0"/>
        <v>104.04377279833248</v>
      </c>
    </row>
    <row r="27" spans="1:12" s="122" customFormat="1" ht="15" customHeight="1">
      <c r="A27" s="355"/>
      <c r="B27" s="645" t="s">
        <v>1458</v>
      </c>
      <c r="C27" s="359">
        <f>SUM(C25/C24)*100</f>
        <v>99.424808269423139</v>
      </c>
      <c r="D27" s="359">
        <f t="shared" ref="D27:L27" si="1">SUM(D25/D24)*100</f>
        <v>101.13653073518738</v>
      </c>
      <c r="E27" s="359">
        <f t="shared" si="1"/>
        <v>98.140695113141803</v>
      </c>
      <c r="F27" s="359">
        <f t="shared" si="1"/>
        <v>105.09276968418597</v>
      </c>
      <c r="G27" s="359">
        <f t="shared" si="1"/>
        <v>110.5604666816244</v>
      </c>
      <c r="H27" s="359">
        <f t="shared" si="1"/>
        <v>112.62789599461942</v>
      </c>
      <c r="I27" s="359">
        <f t="shared" si="1"/>
        <v>97.415196351951977</v>
      </c>
      <c r="J27" s="359">
        <f t="shared" si="1"/>
        <v>113.86363037347461</v>
      </c>
      <c r="K27" s="359">
        <f t="shared" si="1"/>
        <v>113.95323721583242</v>
      </c>
      <c r="L27" s="393">
        <f t="shared" si="1"/>
        <v>113.87452471482891</v>
      </c>
    </row>
    <row r="28" spans="1:12" s="67" customFormat="1" ht="15" customHeight="1">
      <c r="A28" s="1932" t="s">
        <v>1771</v>
      </c>
      <c r="B28" s="1932"/>
      <c r="C28" s="1932"/>
      <c r="D28" s="1932"/>
      <c r="E28" s="1932"/>
      <c r="F28" s="1932"/>
      <c r="G28" s="1932"/>
      <c r="H28" s="1932"/>
      <c r="I28" s="1932"/>
      <c r="J28" s="1932"/>
      <c r="K28" s="1932"/>
      <c r="L28" s="1932"/>
    </row>
    <row r="29" spans="1:12" s="8" customFormat="1" ht="15" customHeight="1">
      <c r="A29" s="2104" t="s">
        <v>999</v>
      </c>
      <c r="B29" s="2104"/>
      <c r="C29" s="2104"/>
      <c r="D29" s="2104"/>
      <c r="E29" s="2104"/>
      <c r="F29" s="2104"/>
      <c r="G29" s="2104"/>
      <c r="H29" s="2104"/>
      <c r="I29" s="2104"/>
      <c r="J29" s="2104"/>
      <c r="K29" s="2104"/>
      <c r="L29" s="2104"/>
    </row>
    <row r="30" spans="1:12" s="8" customFormat="1" ht="12.75" customHeight="1">
      <c r="A30" s="1081"/>
      <c r="B30" s="1081"/>
      <c r="C30" s="1082"/>
      <c r="D30" s="1082"/>
      <c r="E30" s="1082"/>
      <c r="F30" s="1082"/>
      <c r="G30" s="1082"/>
      <c r="H30" s="1082"/>
      <c r="I30" s="1082"/>
      <c r="J30" s="1082"/>
      <c r="K30" s="1082"/>
      <c r="L30" s="1082"/>
    </row>
    <row r="31" spans="1:12">
      <c r="C31" s="1302"/>
      <c r="D31" s="1302"/>
      <c r="E31" s="1302"/>
    </row>
    <row r="32" spans="1:12">
      <c r="C32" s="1302"/>
      <c r="D32" s="1302"/>
      <c r="E32" s="1302"/>
    </row>
    <row r="33" spans="3:5">
      <c r="C33" s="1302"/>
      <c r="D33" s="1302"/>
      <c r="E33" s="1302"/>
    </row>
  </sheetData>
  <mergeCells count="35">
    <mergeCell ref="A29:L29"/>
    <mergeCell ref="A28:L28"/>
    <mergeCell ref="K3:L3"/>
    <mergeCell ref="A16:L16"/>
    <mergeCell ref="A17:L17"/>
    <mergeCell ref="C15:L15"/>
    <mergeCell ref="C14:L14"/>
    <mergeCell ref="K4:L4"/>
    <mergeCell ref="J7:L7"/>
    <mergeCell ref="J8:L8"/>
    <mergeCell ref="F6:L6"/>
    <mergeCell ref="G7:G9"/>
    <mergeCell ref="H7:H9"/>
    <mergeCell ref="A10:B10"/>
    <mergeCell ref="A11:B11"/>
    <mergeCell ref="C7:C9"/>
    <mergeCell ref="I10:I13"/>
    <mergeCell ref="C5:E5"/>
    <mergeCell ref="C6:E6"/>
    <mergeCell ref="H10:H13"/>
    <mergeCell ref="G10:G13"/>
    <mergeCell ref="I7:I9"/>
    <mergeCell ref="F5:L5"/>
    <mergeCell ref="D7:D9"/>
    <mergeCell ref="E7:E9"/>
    <mergeCell ref="F7:F9"/>
    <mergeCell ref="A6:B6"/>
    <mergeCell ref="A7:B7"/>
    <mergeCell ref="A8:B8"/>
    <mergeCell ref="A9:B9"/>
    <mergeCell ref="A1:F1"/>
    <mergeCell ref="A2:F2"/>
    <mergeCell ref="A3:E3"/>
    <mergeCell ref="A4:D4"/>
    <mergeCell ref="A5:B5"/>
  </mergeCells>
  <phoneticPr fontId="0" type="noConversion"/>
  <hyperlinks>
    <hyperlink ref="K3:L3" location="'Spis tablic     List of tables'!A46" display="Powrót do spisu tablic"/>
    <hyperlink ref="K4:L4" location="'Spis tablic     List of tables'!A46" display="Return to list tables"/>
    <hyperlink ref="K3:L4" location="'Spis tablic   List of tables'!A95" display="Powrót do spisu tablic"/>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showGridLines="0" zoomScaleNormal="100" workbookViewId="0">
      <selection activeCell="A3" sqref="A3:B3"/>
    </sheetView>
  </sheetViews>
  <sheetFormatPr defaultColWidth="9" defaultRowHeight="14.25"/>
  <cols>
    <col min="1" max="1" width="9.625" style="8" customWidth="1"/>
    <col min="2" max="2" width="12.625" style="8" customWidth="1"/>
    <col min="3" max="13" width="10.125" style="8" customWidth="1"/>
    <col min="14" max="16384" width="9" style="8"/>
  </cols>
  <sheetData>
    <row r="1" spans="1:12" ht="15" customHeight="1">
      <c r="A1" s="1818" t="s">
        <v>1836</v>
      </c>
      <c r="B1" s="1818"/>
      <c r="C1" s="1818"/>
      <c r="D1" s="1818"/>
      <c r="E1" s="1818"/>
      <c r="F1" s="67"/>
      <c r="G1" s="67"/>
      <c r="H1" s="67"/>
      <c r="I1" s="67"/>
      <c r="J1" s="67"/>
      <c r="K1" s="1798" t="s">
        <v>3</v>
      </c>
      <c r="L1" s="1798"/>
    </row>
    <row r="2" spans="1:12" ht="15" customHeight="1">
      <c r="A2" s="1931" t="s">
        <v>1553</v>
      </c>
      <c r="B2" s="1931"/>
      <c r="C2" s="1931"/>
      <c r="D2" s="1931"/>
      <c r="E2" s="922"/>
      <c r="F2" s="67"/>
      <c r="G2" s="67"/>
      <c r="H2" s="67"/>
      <c r="I2" s="67"/>
      <c r="J2" s="67"/>
      <c r="K2" s="1798" t="s">
        <v>4</v>
      </c>
      <c r="L2" s="1798"/>
    </row>
    <row r="3" spans="1:12" s="122" customFormat="1" ht="15" customHeight="1">
      <c r="A3" s="2124" t="s">
        <v>462</v>
      </c>
      <c r="B3" s="2154"/>
      <c r="C3" s="1851" t="s">
        <v>575</v>
      </c>
      <c r="D3" s="1829"/>
      <c r="E3" s="2111"/>
      <c r="F3" s="1868" t="s">
        <v>577</v>
      </c>
      <c r="G3" s="1829"/>
      <c r="H3" s="1829"/>
      <c r="I3" s="1829"/>
      <c r="J3" s="1829"/>
      <c r="K3" s="1829"/>
      <c r="L3" s="1829"/>
    </row>
    <row r="4" spans="1:12" s="122" customFormat="1" ht="15" customHeight="1">
      <c r="A4" s="2155" t="s">
        <v>463</v>
      </c>
      <c r="B4" s="2156"/>
      <c r="C4" s="1844" t="s">
        <v>576</v>
      </c>
      <c r="D4" s="1833"/>
      <c r="E4" s="2169"/>
      <c r="F4" s="1873" t="s">
        <v>578</v>
      </c>
      <c r="G4" s="1832"/>
      <c r="H4" s="1832"/>
      <c r="I4" s="1832"/>
      <c r="J4" s="1832"/>
      <c r="K4" s="1832"/>
      <c r="L4" s="1832"/>
    </row>
    <row r="5" spans="1:12" s="122" customFormat="1" ht="24.75" customHeight="1">
      <c r="A5" s="1861" t="s">
        <v>1404</v>
      </c>
      <c r="B5" s="1862"/>
      <c r="C5" s="1799" t="s">
        <v>579</v>
      </c>
      <c r="D5" s="1799" t="s">
        <v>581</v>
      </c>
      <c r="E5" s="1799" t="s">
        <v>493</v>
      </c>
      <c r="F5" s="1799" t="s">
        <v>579</v>
      </c>
      <c r="G5" s="2115" t="s">
        <v>1223</v>
      </c>
      <c r="H5" s="1890" t="s">
        <v>1224</v>
      </c>
      <c r="I5" s="1868" t="s">
        <v>1226</v>
      </c>
      <c r="J5" s="1868" t="s">
        <v>586</v>
      </c>
      <c r="K5" s="1829"/>
      <c r="L5" s="1829"/>
    </row>
    <row r="6" spans="1:12" s="122" customFormat="1" ht="12.75" customHeight="1">
      <c r="A6" s="1859" t="s">
        <v>583</v>
      </c>
      <c r="B6" s="1860"/>
      <c r="C6" s="1975"/>
      <c r="D6" s="1975"/>
      <c r="E6" s="1975"/>
      <c r="F6" s="1975"/>
      <c r="G6" s="2030"/>
      <c r="H6" s="1891"/>
      <c r="I6" s="1869"/>
      <c r="J6" s="1873" t="s">
        <v>587</v>
      </c>
      <c r="K6" s="1832"/>
      <c r="L6" s="1832"/>
    </row>
    <row r="7" spans="1:12" s="122" customFormat="1" ht="14.25" customHeight="1">
      <c r="A7" s="1853" t="s">
        <v>1375</v>
      </c>
      <c r="B7" s="1863"/>
      <c r="C7" s="1975"/>
      <c r="D7" s="1975"/>
      <c r="E7" s="1975"/>
      <c r="F7" s="1975"/>
      <c r="G7" s="2030"/>
      <c r="H7" s="1891"/>
      <c r="I7" s="1869"/>
      <c r="J7" s="642" t="s">
        <v>590</v>
      </c>
      <c r="K7" s="643" t="s">
        <v>661</v>
      </c>
      <c r="L7" s="566"/>
    </row>
    <row r="8" spans="1:12" s="122" customFormat="1" ht="14.25" customHeight="1">
      <c r="A8" s="1892" t="s">
        <v>1107</v>
      </c>
      <c r="B8" s="1878"/>
      <c r="C8" s="1000" t="s">
        <v>580</v>
      </c>
      <c r="D8" s="1080" t="s">
        <v>582</v>
      </c>
      <c r="E8" s="1000" t="s">
        <v>584</v>
      </c>
      <c r="F8" s="1000" t="s">
        <v>585</v>
      </c>
      <c r="G8" s="2025" t="s">
        <v>1552</v>
      </c>
      <c r="H8" s="1916" t="s">
        <v>1225</v>
      </c>
      <c r="I8" s="2027" t="s">
        <v>1227</v>
      </c>
      <c r="J8" s="427" t="s">
        <v>591</v>
      </c>
      <c r="K8" s="322" t="s">
        <v>592</v>
      </c>
      <c r="L8" s="329"/>
    </row>
    <row r="9" spans="1:12" s="122" customFormat="1" ht="12.75" customHeight="1">
      <c r="A9" s="1853" t="s">
        <v>470</v>
      </c>
      <c r="B9" s="1863"/>
      <c r="C9" s="644"/>
      <c r="D9" s="327"/>
      <c r="E9" s="644"/>
      <c r="F9" s="644"/>
      <c r="G9" s="2025"/>
      <c r="H9" s="1916"/>
      <c r="I9" s="2027"/>
      <c r="J9" s="1000" t="s">
        <v>580</v>
      </c>
      <c r="K9" s="1080" t="s">
        <v>588</v>
      </c>
      <c r="L9" s="329"/>
    </row>
    <row r="10" spans="1:12" s="122" customFormat="1" ht="12.75" customHeight="1">
      <c r="A10" s="329"/>
      <c r="B10" s="328"/>
      <c r="C10" s="644"/>
      <c r="D10" s="327"/>
      <c r="E10" s="644"/>
      <c r="F10" s="644"/>
      <c r="G10" s="2025"/>
      <c r="H10" s="1916"/>
      <c r="I10" s="2027"/>
      <c r="J10" s="644"/>
      <c r="K10" s="327"/>
      <c r="L10" s="344" t="s">
        <v>1550</v>
      </c>
    </row>
    <row r="11" spans="1:12" s="122" customFormat="1" ht="15" customHeight="1">
      <c r="A11" s="329"/>
      <c r="B11" s="328"/>
      <c r="C11" s="644"/>
      <c r="D11" s="327"/>
      <c r="E11" s="644"/>
      <c r="F11" s="644"/>
      <c r="G11" s="2050"/>
      <c r="H11" s="1918"/>
      <c r="I11" s="2190"/>
      <c r="J11" s="644"/>
      <c r="K11" s="327"/>
      <c r="L11" s="1069" t="s">
        <v>589</v>
      </c>
    </row>
    <row r="12" spans="1:12" s="122" customFormat="1" ht="15" customHeight="1">
      <c r="A12" s="329"/>
      <c r="B12" s="328"/>
      <c r="C12" s="1851" t="s">
        <v>593</v>
      </c>
      <c r="D12" s="1829"/>
      <c r="E12" s="1829"/>
      <c r="F12" s="1829"/>
      <c r="G12" s="1829"/>
      <c r="H12" s="1829"/>
      <c r="I12" s="1829"/>
      <c r="J12" s="1829"/>
      <c r="K12" s="1829"/>
      <c r="L12" s="1829"/>
    </row>
    <row r="13" spans="1:12" s="122" customFormat="1" ht="15" customHeight="1">
      <c r="A13" s="561"/>
      <c r="B13" s="562"/>
      <c r="C13" s="2204" t="s">
        <v>594</v>
      </c>
      <c r="D13" s="1908"/>
      <c r="E13" s="1908"/>
      <c r="F13" s="1908"/>
      <c r="G13" s="1908"/>
      <c r="H13" s="1908"/>
      <c r="I13" s="1908"/>
      <c r="J13" s="1908"/>
      <c r="K13" s="1908"/>
      <c r="L13" s="1908"/>
    </row>
    <row r="14" spans="1:12" s="122" customFormat="1" ht="15" customHeight="1">
      <c r="A14" s="1829" t="s">
        <v>595</v>
      </c>
      <c r="B14" s="1829"/>
      <c r="C14" s="1829"/>
      <c r="D14" s="1829"/>
      <c r="E14" s="1829"/>
      <c r="F14" s="1829"/>
      <c r="G14" s="1829"/>
      <c r="H14" s="1829"/>
      <c r="I14" s="1829"/>
      <c r="J14" s="1829"/>
      <c r="K14" s="1829"/>
      <c r="L14" s="1829"/>
    </row>
    <row r="15" spans="1:12" s="122" customFormat="1" ht="17.25" customHeight="1">
      <c r="A15" s="1832" t="s">
        <v>596</v>
      </c>
      <c r="B15" s="1832"/>
      <c r="C15" s="1832"/>
      <c r="D15" s="1832"/>
      <c r="E15" s="1832"/>
      <c r="F15" s="1832"/>
      <c r="G15" s="1832"/>
      <c r="H15" s="1832"/>
      <c r="I15" s="1832"/>
      <c r="J15" s="1832"/>
      <c r="K15" s="1832"/>
      <c r="L15" s="1832"/>
    </row>
    <row r="16" spans="1:12" s="122" customFormat="1" ht="15" customHeight="1">
      <c r="A16" s="332">
        <v>2018</v>
      </c>
      <c r="B16" s="354" t="s">
        <v>12</v>
      </c>
      <c r="C16" s="360">
        <v>450.98399999999998</v>
      </c>
      <c r="D16" s="360">
        <v>206.47300000000001</v>
      </c>
      <c r="E16" s="360">
        <v>244.511</v>
      </c>
      <c r="F16" s="360">
        <v>496.91899999999998</v>
      </c>
      <c r="G16" s="360">
        <v>103.726</v>
      </c>
      <c r="H16" s="360">
        <v>140.44</v>
      </c>
      <c r="I16" s="360">
        <v>221.95599999999999</v>
      </c>
      <c r="J16" s="360">
        <v>30.795999999999999</v>
      </c>
      <c r="K16" s="360">
        <v>29.870999999999999</v>
      </c>
      <c r="L16" s="353">
        <v>20.215</v>
      </c>
    </row>
    <row r="17" spans="1:12" s="122" customFormat="1" ht="15" customHeight="1">
      <c r="A17" s="332"/>
      <c r="B17" s="354" t="s">
        <v>18</v>
      </c>
      <c r="C17" s="360">
        <v>431.56099999999998</v>
      </c>
      <c r="D17" s="360">
        <v>199.36699999999999</v>
      </c>
      <c r="E17" s="360">
        <v>232.19399999999999</v>
      </c>
      <c r="F17" s="360">
        <v>470.50299999999999</v>
      </c>
      <c r="G17" s="360">
        <v>91.790999999999997</v>
      </c>
      <c r="H17" s="360">
        <v>133.54599999999999</v>
      </c>
      <c r="I17" s="360">
        <v>217.46100000000001</v>
      </c>
      <c r="J17" s="360">
        <v>27.706</v>
      </c>
      <c r="K17" s="360">
        <v>26.867000000000001</v>
      </c>
      <c r="L17" s="353">
        <v>18.521000000000001</v>
      </c>
    </row>
    <row r="18" spans="1:12" s="122" customFormat="1" ht="15" customHeight="1">
      <c r="A18" s="355"/>
      <c r="B18" s="565"/>
      <c r="C18" s="357"/>
      <c r="D18" s="357"/>
      <c r="E18" s="357"/>
      <c r="F18" s="357"/>
      <c r="G18" s="357"/>
      <c r="H18" s="357"/>
      <c r="I18" s="357"/>
      <c r="J18" s="357"/>
      <c r="K18" s="357"/>
      <c r="L18" s="358"/>
    </row>
    <row r="19" spans="1:12" s="122" customFormat="1" ht="15" customHeight="1">
      <c r="A19" s="332">
        <v>2019</v>
      </c>
      <c r="B19" s="354" t="s">
        <v>46</v>
      </c>
      <c r="C19" s="360">
        <v>455.06099999999998</v>
      </c>
      <c r="D19" s="360">
        <v>191.4</v>
      </c>
      <c r="E19" s="360">
        <f>SUM(C19-D19)</f>
        <v>263.66099999999994</v>
      </c>
      <c r="F19" s="360">
        <v>461.048</v>
      </c>
      <c r="G19" s="360">
        <v>104.71299999999999</v>
      </c>
      <c r="H19" s="360">
        <v>131.43899999999999</v>
      </c>
      <c r="I19" s="360">
        <v>196.989</v>
      </c>
      <c r="J19" s="360">
        <v>27.907</v>
      </c>
      <c r="K19" s="360">
        <v>27.170999999999999</v>
      </c>
      <c r="L19" s="353">
        <v>18.542999999999999</v>
      </c>
    </row>
    <row r="20" spans="1:12" s="122" customFormat="1" ht="15" customHeight="1">
      <c r="B20" s="354" t="s">
        <v>18</v>
      </c>
      <c r="C20" s="360">
        <v>453.37299999999999</v>
      </c>
      <c r="D20" s="360">
        <v>194.751</v>
      </c>
      <c r="E20" s="360">
        <f>SUM(C20-D20)</f>
        <v>258.62199999999996</v>
      </c>
      <c r="F20" s="360">
        <v>481.13299999999998</v>
      </c>
      <c r="G20" s="360">
        <v>82.875</v>
      </c>
      <c r="H20" s="360">
        <v>154.309</v>
      </c>
      <c r="I20" s="360">
        <v>215.089</v>
      </c>
      <c r="J20" s="360">
        <v>28.859000000000002</v>
      </c>
      <c r="K20" s="360">
        <v>28.099</v>
      </c>
      <c r="L20" s="353">
        <v>20.332000000000001</v>
      </c>
    </row>
    <row r="21" spans="1:12" s="122" customFormat="1" ht="15" customHeight="1">
      <c r="A21" s="355"/>
      <c r="B21" s="565"/>
      <c r="C21" s="357"/>
      <c r="D21" s="357"/>
      <c r="E21" s="357"/>
      <c r="F21" s="357"/>
      <c r="G21" s="357"/>
      <c r="H21" s="357"/>
      <c r="I21" s="357"/>
      <c r="J21" s="357"/>
      <c r="K21" s="357"/>
      <c r="L21" s="358"/>
    </row>
    <row r="22" spans="1:12" s="122" customFormat="1" ht="15" customHeight="1">
      <c r="A22" s="332">
        <v>2020</v>
      </c>
      <c r="B22" s="354" t="s">
        <v>46</v>
      </c>
      <c r="C22" s="360">
        <v>475.738</v>
      </c>
      <c r="D22" s="360">
        <v>203.404</v>
      </c>
      <c r="E22" s="360">
        <f>SUM(C22-D22)</f>
        <v>272.334</v>
      </c>
      <c r="F22" s="360">
        <v>490.93799999999999</v>
      </c>
      <c r="G22" s="360">
        <v>92.551000000000002</v>
      </c>
      <c r="H22" s="360">
        <v>122.426</v>
      </c>
      <c r="I22" s="360">
        <v>244.76400000000001</v>
      </c>
      <c r="J22" s="360">
        <v>31.196000000000002</v>
      </c>
      <c r="K22" s="360">
        <v>30.369</v>
      </c>
      <c r="L22" s="353">
        <v>22.242000000000001</v>
      </c>
    </row>
    <row r="23" spans="1:12" s="122" customFormat="1" ht="15" customHeight="1">
      <c r="B23" s="354" t="s">
        <v>18</v>
      </c>
      <c r="C23" s="360">
        <v>470.21699999999998</v>
      </c>
      <c r="D23" s="360">
        <v>204.58</v>
      </c>
      <c r="E23" s="360">
        <f>SUM(C23-D23)</f>
        <v>265.63699999999994</v>
      </c>
      <c r="F23" s="360">
        <v>497.43200000000002</v>
      </c>
      <c r="G23" s="360">
        <v>89.37</v>
      </c>
      <c r="H23" s="360">
        <v>141.57400000000001</v>
      </c>
      <c r="I23" s="360">
        <v>234.84299999999999</v>
      </c>
      <c r="J23" s="360">
        <v>31.643999999999998</v>
      </c>
      <c r="K23" s="360">
        <v>30.707999999999998</v>
      </c>
      <c r="L23" s="353">
        <v>21.693000000000001</v>
      </c>
    </row>
    <row r="24" spans="1:12" s="122" customFormat="1" ht="15" customHeight="1">
      <c r="A24" s="355"/>
      <c r="B24" s="645" t="s">
        <v>1122</v>
      </c>
      <c r="C24" s="359">
        <f>SUM(C23/C20)*100</f>
        <v>103.7152631497685</v>
      </c>
      <c r="D24" s="359">
        <f t="shared" ref="D24:L24" si="0">SUM(D23/D20)*100</f>
        <v>105.04695739688114</v>
      </c>
      <c r="E24" s="359">
        <f t="shared" si="0"/>
        <v>102.71245292357185</v>
      </c>
      <c r="F24" s="359">
        <f t="shared" si="0"/>
        <v>103.38762878455645</v>
      </c>
      <c r="G24" s="359">
        <f t="shared" si="0"/>
        <v>107.83710407239819</v>
      </c>
      <c r="H24" s="359">
        <f t="shared" si="0"/>
        <v>91.747078913089979</v>
      </c>
      <c r="I24" s="359">
        <f t="shared" si="0"/>
        <v>109.18410518436555</v>
      </c>
      <c r="J24" s="359">
        <f t="shared" si="0"/>
        <v>109.6503690356561</v>
      </c>
      <c r="K24" s="359">
        <f t="shared" si="0"/>
        <v>109.28502793693724</v>
      </c>
      <c r="L24" s="393">
        <f t="shared" si="0"/>
        <v>106.69388156600432</v>
      </c>
    </row>
    <row r="25" spans="1:12" s="122" customFormat="1" ht="15" customHeight="1">
      <c r="A25" s="355"/>
      <c r="B25" s="645" t="s">
        <v>1458</v>
      </c>
      <c r="C25" s="359">
        <f>SUM(C23/C22)*100</f>
        <v>98.839487280814225</v>
      </c>
      <c r="D25" s="359">
        <f t="shared" ref="D25:L25" si="1">SUM(D23/D22)*100</f>
        <v>100.57815972153941</v>
      </c>
      <c r="E25" s="359">
        <f t="shared" si="1"/>
        <v>97.540887292809543</v>
      </c>
      <c r="F25" s="359">
        <f t="shared" si="1"/>
        <v>101.32277395516338</v>
      </c>
      <c r="G25" s="359">
        <f t="shared" si="1"/>
        <v>96.562976088859116</v>
      </c>
      <c r="H25" s="359">
        <f t="shared" si="1"/>
        <v>115.64046852792708</v>
      </c>
      <c r="I25" s="359">
        <f t="shared" si="1"/>
        <v>95.946707849193501</v>
      </c>
      <c r="J25" s="359">
        <f t="shared" si="1"/>
        <v>101.43608154891652</v>
      </c>
      <c r="K25" s="359">
        <f t="shared" si="1"/>
        <v>101.11626988047023</v>
      </c>
      <c r="L25" s="393">
        <f t="shared" si="1"/>
        <v>97.531696789857023</v>
      </c>
    </row>
    <row r="26" spans="1:12" s="67" customFormat="1" ht="15" customHeight="1">
      <c r="A26" s="1932" t="s">
        <v>1772</v>
      </c>
      <c r="B26" s="1932"/>
      <c r="C26" s="1932"/>
      <c r="D26" s="1932"/>
      <c r="E26" s="1932"/>
      <c r="F26" s="1932"/>
      <c r="G26" s="1932"/>
      <c r="H26" s="1932"/>
      <c r="I26" s="1932"/>
      <c r="J26" s="1932"/>
      <c r="K26" s="1932"/>
      <c r="L26" s="1932"/>
    </row>
    <row r="27" spans="1:12" ht="15" customHeight="1">
      <c r="A27" s="2104" t="s">
        <v>1000</v>
      </c>
      <c r="B27" s="2104"/>
      <c r="C27" s="2104"/>
      <c r="D27" s="2104"/>
      <c r="E27" s="2104"/>
      <c r="F27" s="2104"/>
      <c r="G27" s="2104"/>
      <c r="H27" s="2104"/>
      <c r="I27" s="2104"/>
      <c r="J27" s="2104"/>
      <c r="K27" s="2104"/>
      <c r="L27" s="2104"/>
    </row>
    <row r="28" spans="1:12">
      <c r="C28" s="11"/>
      <c r="D28" s="11"/>
      <c r="E28" s="11"/>
    </row>
    <row r="29" spans="1:12">
      <c r="C29" s="11"/>
      <c r="D29" s="11"/>
      <c r="E29" s="11"/>
    </row>
    <row r="30" spans="1:12">
      <c r="C30" s="11"/>
      <c r="D30" s="11"/>
      <c r="E30" s="11"/>
    </row>
  </sheetData>
  <mergeCells count="33">
    <mergeCell ref="A1:E1"/>
    <mergeCell ref="K1:L1"/>
    <mergeCell ref="K2:L2"/>
    <mergeCell ref="A2:D2"/>
    <mergeCell ref="A4:B4"/>
    <mergeCell ref="A3:B3"/>
    <mergeCell ref="C3:E3"/>
    <mergeCell ref="F3:L3"/>
    <mergeCell ref="A5:B5"/>
    <mergeCell ref="F4:L4"/>
    <mergeCell ref="I5:I7"/>
    <mergeCell ref="E5:E7"/>
    <mergeCell ref="F5:F7"/>
    <mergeCell ref="G5:G7"/>
    <mergeCell ref="C5:C7"/>
    <mergeCell ref="A6:B6"/>
    <mergeCell ref="C4:E4"/>
    <mergeCell ref="A27:L27"/>
    <mergeCell ref="A26:L26"/>
    <mergeCell ref="A15:L15"/>
    <mergeCell ref="I8:I11"/>
    <mergeCell ref="H5:H7"/>
    <mergeCell ref="C13:L13"/>
    <mergeCell ref="A8:B8"/>
    <mergeCell ref="G8:G11"/>
    <mergeCell ref="H8:H11"/>
    <mergeCell ref="A7:B7"/>
    <mergeCell ref="A14:L14"/>
    <mergeCell ref="C12:L12"/>
    <mergeCell ref="A9:B9"/>
    <mergeCell ref="J6:L6"/>
    <mergeCell ref="D5:D7"/>
    <mergeCell ref="J5:L5"/>
  </mergeCells>
  <phoneticPr fontId="0" type="noConversion"/>
  <hyperlinks>
    <hyperlink ref="K1:L1" location="'Spis tablic     List of tables'!A47" display="Powrót do spisu tablic"/>
    <hyperlink ref="K2:L2" location="'Spis tablic     List of tables'!A47" display="Return to list tables"/>
    <hyperlink ref="K1:L2" location="'Spis tablic   List of tables'!A95" display="Powrót do spisu tablic"/>
  </hyperlinks>
  <pageMargins left="0.39370078740157483" right="0.39370078740157483" top="0.19685039370078741" bottom="0.19685039370078741" header="0.31496062992125984" footer="0.31496062992125984"/>
  <pageSetup paperSize="9" orientation="landscape"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zoomScaleNormal="100" workbookViewId="0">
      <pane ySplit="9" topLeftCell="A10" activePane="bottomLeft" state="frozen"/>
      <selection pane="bottomLeft" activeCell="A3" sqref="A3:B3"/>
    </sheetView>
  </sheetViews>
  <sheetFormatPr defaultColWidth="9" defaultRowHeight="12.75"/>
  <cols>
    <col min="1" max="1" width="8.625" style="12" customWidth="1"/>
    <col min="2" max="2" width="13.625" style="12" customWidth="1"/>
    <col min="3" max="7" width="14.625" style="12" customWidth="1"/>
    <col min="8" max="8" width="14.75" style="12" customWidth="1"/>
    <col min="9" max="9" width="14.625" style="12" customWidth="1"/>
    <col min="10" max="10" width="10.25" style="12" bestFit="1" customWidth="1"/>
    <col min="11" max="11" width="9.125" style="12" customWidth="1"/>
    <col min="12" max="14" width="10.25" style="12" bestFit="1" customWidth="1"/>
    <col min="15" max="16384" width="9" style="12"/>
  </cols>
  <sheetData>
    <row r="1" spans="1:9" s="26" customFormat="1" ht="15" customHeight="1">
      <c r="A1" s="2205" t="s">
        <v>1837</v>
      </c>
      <c r="B1" s="2205"/>
      <c r="C1" s="2205"/>
      <c r="D1" s="2205"/>
      <c r="E1" s="2205"/>
      <c r="F1" s="2205"/>
      <c r="G1" s="16"/>
      <c r="I1" s="117" t="s">
        <v>3</v>
      </c>
    </row>
    <row r="2" spans="1:9" s="26" customFormat="1" ht="15" customHeight="1">
      <c r="A2" s="2153" t="s">
        <v>1554</v>
      </c>
      <c r="B2" s="2153"/>
      <c r="C2" s="2153"/>
      <c r="D2" s="2153"/>
      <c r="E2" s="2153"/>
      <c r="F2" s="2153"/>
      <c r="G2" s="2153"/>
      <c r="I2" s="117" t="s">
        <v>4</v>
      </c>
    </row>
    <row r="3" spans="1:9" s="135" customFormat="1" ht="15" customHeight="1">
      <c r="A3" s="2124" t="s">
        <v>462</v>
      </c>
      <c r="B3" s="2154"/>
      <c r="C3" s="646"/>
      <c r="D3" s="570"/>
      <c r="E3" s="647"/>
      <c r="F3" s="646"/>
      <c r="G3" s="570"/>
      <c r="H3" s="570"/>
      <c r="I3" s="648"/>
    </row>
    <row r="4" spans="1:9" s="135" customFormat="1" ht="25.5" customHeight="1">
      <c r="A4" s="2155" t="s">
        <v>463</v>
      </c>
      <c r="B4" s="2156"/>
      <c r="C4" s="411" t="s">
        <v>1555</v>
      </c>
      <c r="D4" s="413" t="s">
        <v>526</v>
      </c>
      <c r="E4" s="413" t="s">
        <v>528</v>
      </c>
      <c r="F4" s="411" t="s">
        <v>1556</v>
      </c>
      <c r="G4" s="413" t="s">
        <v>1229</v>
      </c>
      <c r="H4" s="413" t="s">
        <v>597</v>
      </c>
      <c r="I4" s="438" t="s">
        <v>598</v>
      </c>
    </row>
    <row r="5" spans="1:9" s="135" customFormat="1" ht="27" customHeight="1">
      <c r="A5" s="1861" t="s">
        <v>1404</v>
      </c>
      <c r="B5" s="1862"/>
      <c r="C5" s="1083" t="s">
        <v>1557</v>
      </c>
      <c r="D5" s="1083" t="s">
        <v>527</v>
      </c>
      <c r="E5" s="1083" t="s">
        <v>529</v>
      </c>
      <c r="F5" s="1084" t="s">
        <v>1558</v>
      </c>
      <c r="G5" s="1084" t="s">
        <v>1559</v>
      </c>
      <c r="H5" s="1083" t="s">
        <v>534</v>
      </c>
      <c r="I5" s="1085" t="s">
        <v>536</v>
      </c>
    </row>
    <row r="6" spans="1:9" s="135" customFormat="1" ht="11.25" customHeight="1">
      <c r="A6" s="1859" t="s">
        <v>583</v>
      </c>
      <c r="B6" s="1860"/>
      <c r="C6" s="649"/>
      <c r="D6" s="649"/>
      <c r="E6" s="649"/>
      <c r="F6" s="650"/>
      <c r="G6" s="651"/>
      <c r="H6" s="651"/>
      <c r="I6" s="651"/>
    </row>
    <row r="7" spans="1:9" s="135" customFormat="1" ht="14.25" customHeight="1">
      <c r="A7" s="1853" t="s">
        <v>1375</v>
      </c>
      <c r="B7" s="1863"/>
      <c r="C7" s="2206" t="s">
        <v>599</v>
      </c>
      <c r="D7" s="2206"/>
      <c r="E7" s="2206"/>
      <c r="F7" s="1947" t="s">
        <v>1228</v>
      </c>
      <c r="G7" s="1947"/>
      <c r="H7" s="1947"/>
      <c r="I7" s="1989"/>
    </row>
    <row r="8" spans="1:9" s="135" customFormat="1">
      <c r="A8" s="1892" t="s">
        <v>1107</v>
      </c>
      <c r="B8" s="1878"/>
      <c r="C8" s="2208" t="s">
        <v>482</v>
      </c>
      <c r="D8" s="2126"/>
      <c r="E8" s="2156"/>
      <c r="F8" s="1944" t="s">
        <v>1560</v>
      </c>
      <c r="G8" s="1859"/>
      <c r="H8" s="1859"/>
      <c r="I8" s="1859"/>
    </row>
    <row r="9" spans="1:9" s="135" customFormat="1">
      <c r="A9" s="1855" t="s">
        <v>470</v>
      </c>
      <c r="B9" s="2207"/>
      <c r="C9" s="971"/>
      <c r="D9" s="972"/>
      <c r="E9" s="973"/>
      <c r="F9" s="2213"/>
      <c r="G9" s="2214"/>
      <c r="H9" s="2214"/>
      <c r="I9" s="2214"/>
    </row>
    <row r="10" spans="1:9" s="135" customFormat="1" ht="15" customHeight="1">
      <c r="A10" s="572">
        <v>2019</v>
      </c>
      <c r="B10" s="628" t="s">
        <v>157</v>
      </c>
      <c r="C10" s="652" t="s">
        <v>1978</v>
      </c>
      <c r="D10" s="652" t="s">
        <v>1979</v>
      </c>
      <c r="E10" s="652" t="s">
        <v>1980</v>
      </c>
      <c r="F10" s="629">
        <v>299651</v>
      </c>
      <c r="G10" s="629">
        <v>13660</v>
      </c>
      <c r="H10" s="629">
        <v>95081</v>
      </c>
      <c r="I10" s="630">
        <v>190800</v>
      </c>
    </row>
    <row r="11" spans="1:9" s="135" customFormat="1" ht="13.5" customHeight="1">
      <c r="A11" s="572"/>
      <c r="B11" s="631" t="s">
        <v>27</v>
      </c>
      <c r="C11" s="611">
        <v>101.4</v>
      </c>
      <c r="D11" s="611">
        <v>97.9</v>
      </c>
      <c r="E11" s="611">
        <v>134.1</v>
      </c>
      <c r="F11" s="611">
        <v>96.6</v>
      </c>
      <c r="G11" s="611">
        <v>101.1</v>
      </c>
      <c r="H11" s="611">
        <v>89</v>
      </c>
      <c r="I11" s="422">
        <v>100.5</v>
      </c>
    </row>
    <row r="12" spans="1:9" s="135" customFormat="1" ht="15" customHeight="1">
      <c r="A12" s="572">
        <v>2020</v>
      </c>
      <c r="B12" s="628" t="s">
        <v>190</v>
      </c>
      <c r="C12" s="652" t="s">
        <v>1981</v>
      </c>
      <c r="D12" s="652" t="s">
        <v>1982</v>
      </c>
      <c r="E12" s="652" t="s">
        <v>1983</v>
      </c>
      <c r="F12" s="629">
        <v>66121.7</v>
      </c>
      <c r="G12" s="629">
        <v>1733.2</v>
      </c>
      <c r="H12" s="629">
        <v>18250.7</v>
      </c>
      <c r="I12" s="630">
        <v>46123.6</v>
      </c>
    </row>
    <row r="13" spans="1:9" s="135" customFormat="1" ht="15" customHeight="1">
      <c r="A13" s="572"/>
      <c r="B13" s="628" t="s">
        <v>189</v>
      </c>
      <c r="C13" s="652" t="s">
        <v>1984</v>
      </c>
      <c r="D13" s="652" t="s">
        <v>1985</v>
      </c>
      <c r="E13" s="652" t="s">
        <v>1986</v>
      </c>
      <c r="F13" s="629">
        <v>151158</v>
      </c>
      <c r="G13" s="629">
        <v>6368</v>
      </c>
      <c r="H13" s="629">
        <v>43532</v>
      </c>
      <c r="I13" s="630">
        <v>101205</v>
      </c>
    </row>
    <row r="14" spans="1:9" s="135" customFormat="1" ht="15" customHeight="1">
      <c r="B14" s="628" t="s">
        <v>191</v>
      </c>
      <c r="C14" s="652" t="s">
        <v>1987</v>
      </c>
      <c r="D14" s="652" t="s">
        <v>1988</v>
      </c>
      <c r="E14" s="652" t="s">
        <v>1989</v>
      </c>
      <c r="F14" s="629">
        <v>222502</v>
      </c>
      <c r="G14" s="629">
        <v>9597.6</v>
      </c>
      <c r="H14" s="629">
        <v>61722.7</v>
      </c>
      <c r="I14" s="630">
        <v>151117.1</v>
      </c>
    </row>
    <row r="15" spans="1:9" s="135" customFormat="1" ht="15" customHeight="1">
      <c r="B15" s="628" t="s">
        <v>157</v>
      </c>
      <c r="C15" s="652" t="s">
        <v>2013</v>
      </c>
      <c r="D15" s="652" t="s">
        <v>2015</v>
      </c>
      <c r="E15" s="652" t="s">
        <v>2017</v>
      </c>
      <c r="F15" s="629" t="s">
        <v>2031</v>
      </c>
      <c r="G15" s="629" t="s">
        <v>2033</v>
      </c>
      <c r="H15" s="629" t="s">
        <v>2034</v>
      </c>
      <c r="I15" s="630" t="s">
        <v>2035</v>
      </c>
    </row>
    <row r="16" spans="1:9" s="135" customFormat="1" ht="14.25" customHeight="1">
      <c r="A16" s="572"/>
      <c r="B16" s="631" t="s">
        <v>27</v>
      </c>
      <c r="C16" s="611" t="s">
        <v>2014</v>
      </c>
      <c r="D16" s="611" t="s">
        <v>2016</v>
      </c>
      <c r="E16" s="611" t="s">
        <v>2018</v>
      </c>
      <c r="F16" s="611" t="s">
        <v>2007</v>
      </c>
      <c r="G16" s="611" t="s">
        <v>2032</v>
      </c>
      <c r="H16" s="611" t="s">
        <v>2026</v>
      </c>
      <c r="I16" s="422" t="s">
        <v>2029</v>
      </c>
    </row>
    <row r="17" spans="1:9" s="135" customFormat="1" ht="15" customHeight="1">
      <c r="A17" s="572"/>
      <c r="B17" s="614"/>
      <c r="C17" s="563"/>
      <c r="D17" s="563"/>
      <c r="E17" s="563"/>
      <c r="F17" s="563"/>
      <c r="G17" s="563"/>
      <c r="H17" s="563"/>
      <c r="I17" s="564"/>
    </row>
    <row r="18" spans="1:9" s="135" customFormat="1" ht="15" customHeight="1">
      <c r="A18" s="572">
        <v>2021</v>
      </c>
      <c r="B18" s="628" t="s">
        <v>190</v>
      </c>
      <c r="C18" s="652" t="s">
        <v>2019</v>
      </c>
      <c r="D18" s="652" t="s">
        <v>2020</v>
      </c>
      <c r="E18" s="652" t="s">
        <v>2021</v>
      </c>
      <c r="F18" s="629">
        <v>63178.3</v>
      </c>
      <c r="G18" s="629">
        <v>2662.5</v>
      </c>
      <c r="H18" s="629">
        <v>20494.8</v>
      </c>
      <c r="I18" s="630">
        <v>40015.9</v>
      </c>
    </row>
    <row r="19" spans="1:9" s="135" customFormat="1" ht="14.25" customHeight="1">
      <c r="A19" s="572"/>
      <c r="B19" s="631" t="s">
        <v>27</v>
      </c>
      <c r="C19" s="611">
        <v>105.53042819108862</v>
      </c>
      <c r="D19" s="611">
        <v>96.625619990650961</v>
      </c>
      <c r="E19" s="611">
        <v>101.49722000911025</v>
      </c>
      <c r="F19" s="611">
        <v>95.548511305668185</v>
      </c>
      <c r="G19" s="611">
        <v>153.61758596815142</v>
      </c>
      <c r="H19" s="611">
        <v>112.29596673004323</v>
      </c>
      <c r="I19" s="422">
        <v>86.757972057688477</v>
      </c>
    </row>
    <row r="20" spans="1:9" s="135" customFormat="1" ht="13.5" customHeight="1">
      <c r="A20" s="572"/>
      <c r="B20" s="631"/>
      <c r="C20" s="611"/>
      <c r="D20" s="611"/>
      <c r="E20" s="611"/>
      <c r="F20" s="611"/>
      <c r="G20" s="611"/>
      <c r="H20" s="611"/>
      <c r="I20" s="422"/>
    </row>
    <row r="21" spans="1:9" s="135" customFormat="1" ht="15" customHeight="1">
      <c r="A21" s="572">
        <v>2020</v>
      </c>
      <c r="B21" s="614" t="s">
        <v>53</v>
      </c>
      <c r="C21" s="563">
        <v>42713</v>
      </c>
      <c r="D21" s="563">
        <v>32267.7</v>
      </c>
      <c r="E21" s="563">
        <v>3293.6</v>
      </c>
      <c r="F21" s="563">
        <v>23208.2</v>
      </c>
      <c r="G21" s="563">
        <v>597.1</v>
      </c>
      <c r="H21" s="563">
        <v>6278.1</v>
      </c>
      <c r="I21" s="564">
        <v>16323.1</v>
      </c>
    </row>
    <row r="22" spans="1:9" s="135" customFormat="1" ht="15" customHeight="1">
      <c r="A22" s="572"/>
      <c r="B22" s="614" t="s">
        <v>54</v>
      </c>
      <c r="C22" s="563">
        <v>51642.1</v>
      </c>
      <c r="D22" s="563">
        <v>43042.8</v>
      </c>
      <c r="E22" s="563">
        <v>3871.5</v>
      </c>
      <c r="F22" s="563">
        <v>20922.599999999999</v>
      </c>
      <c r="G22" s="563">
        <v>563.70000000000005</v>
      </c>
      <c r="H22" s="563">
        <v>5272.6</v>
      </c>
      <c r="I22" s="564">
        <v>15082</v>
      </c>
    </row>
    <row r="23" spans="1:9" s="135" customFormat="1" ht="15" customHeight="1">
      <c r="A23" s="572"/>
      <c r="B23" s="614" t="s">
        <v>43</v>
      </c>
      <c r="C23" s="563">
        <v>45134.7</v>
      </c>
      <c r="D23" s="563">
        <v>33979.699999999997</v>
      </c>
      <c r="E23" s="563">
        <v>4178.2</v>
      </c>
      <c r="F23" s="563">
        <v>21990.9</v>
      </c>
      <c r="G23" s="563">
        <v>572.4</v>
      </c>
      <c r="H23" s="563">
        <v>6700</v>
      </c>
      <c r="I23" s="564">
        <v>14718.5</v>
      </c>
    </row>
    <row r="24" spans="1:9" s="135" customFormat="1" ht="15" customHeight="1">
      <c r="B24" s="614" t="s">
        <v>44</v>
      </c>
      <c r="C24" s="563">
        <v>41033.699999999997</v>
      </c>
      <c r="D24" s="563">
        <v>28662.6</v>
      </c>
      <c r="E24" s="563">
        <v>5557.1</v>
      </c>
      <c r="F24" s="563">
        <v>19675.2</v>
      </c>
      <c r="G24" s="563">
        <v>616</v>
      </c>
      <c r="H24" s="563">
        <v>5350.1</v>
      </c>
      <c r="I24" s="564">
        <v>13702.6</v>
      </c>
    </row>
    <row r="25" spans="1:9" s="135" customFormat="1" ht="15" customHeight="1">
      <c r="A25" s="572"/>
      <c r="B25" s="614" t="s">
        <v>45</v>
      </c>
      <c r="C25" s="563">
        <v>31074.1</v>
      </c>
      <c r="D25" s="563">
        <v>17888.2</v>
      </c>
      <c r="E25" s="563">
        <v>4096.1000000000004</v>
      </c>
      <c r="F25" s="563">
        <v>22774.7</v>
      </c>
      <c r="G25" s="563">
        <v>861.2</v>
      </c>
      <c r="H25" s="563">
        <v>5342</v>
      </c>
      <c r="I25" s="564">
        <v>16563.7</v>
      </c>
    </row>
    <row r="26" spans="1:9" s="135" customFormat="1" ht="15" customHeight="1">
      <c r="A26" s="572"/>
      <c r="B26" s="614" t="s">
        <v>46</v>
      </c>
      <c r="C26" s="563">
        <v>24542.7</v>
      </c>
      <c r="D26" s="563">
        <v>11405</v>
      </c>
      <c r="E26" s="563">
        <v>5543.3</v>
      </c>
      <c r="F26" s="563">
        <v>24915.4</v>
      </c>
      <c r="G26" s="563">
        <v>1087.0999999999999</v>
      </c>
      <c r="H26" s="563">
        <v>6120.7</v>
      </c>
      <c r="I26" s="564">
        <v>17707.599999999999</v>
      </c>
    </row>
    <row r="27" spans="1:9" s="135" customFormat="1" ht="15" customHeight="1">
      <c r="B27" s="614" t="s">
        <v>47</v>
      </c>
      <c r="C27" s="563">
        <v>35362.9</v>
      </c>
      <c r="D27" s="563">
        <v>16150.2</v>
      </c>
      <c r="E27" s="563">
        <v>5713.9</v>
      </c>
      <c r="F27" s="563">
        <v>24039.8</v>
      </c>
      <c r="G27" s="563">
        <v>1162.0999999999999</v>
      </c>
      <c r="H27" s="563">
        <v>5546.8</v>
      </c>
      <c r="I27" s="564">
        <v>17325.3</v>
      </c>
    </row>
    <row r="28" spans="1:9" s="135" customFormat="1" ht="15" customHeight="1">
      <c r="A28" s="572"/>
      <c r="B28" s="614" t="s">
        <v>48</v>
      </c>
      <c r="C28" s="563">
        <v>182431.5</v>
      </c>
      <c r="D28" s="563">
        <v>111872.2</v>
      </c>
      <c r="E28" s="563">
        <v>19195.099999999999</v>
      </c>
      <c r="F28" s="563">
        <v>22190</v>
      </c>
      <c r="G28" s="563">
        <v>868.1</v>
      </c>
      <c r="H28" s="563">
        <v>6246.2</v>
      </c>
      <c r="I28" s="564">
        <v>15074.7</v>
      </c>
    </row>
    <row r="29" spans="1:9" s="135" customFormat="1" ht="15" customHeight="1">
      <c r="A29" s="572"/>
      <c r="B29" s="614" t="s">
        <v>49</v>
      </c>
      <c r="C29" s="563">
        <v>81377.899999999994</v>
      </c>
      <c r="D29" s="563">
        <v>55046</v>
      </c>
      <c r="E29" s="563">
        <v>5759.6</v>
      </c>
      <c r="F29" s="563">
        <v>25114.2</v>
      </c>
      <c r="G29" s="563">
        <v>1199.4000000000001</v>
      </c>
      <c r="H29" s="563">
        <v>6397.7</v>
      </c>
      <c r="I29" s="564">
        <v>17512.099999999999</v>
      </c>
    </row>
    <row r="30" spans="1:9" s="135" customFormat="1" ht="15" customHeight="1">
      <c r="B30" s="614" t="s">
        <v>50</v>
      </c>
      <c r="C30" s="563">
        <v>60850.7</v>
      </c>
      <c r="D30" s="563">
        <v>42061</v>
      </c>
      <c r="E30" s="563">
        <v>5567.8</v>
      </c>
      <c r="F30" s="563">
        <v>22426.400000000001</v>
      </c>
      <c r="G30" s="563">
        <v>1227.9000000000001</v>
      </c>
      <c r="H30" s="563">
        <v>7062.1</v>
      </c>
      <c r="I30" s="564">
        <v>14136.4</v>
      </c>
    </row>
    <row r="31" spans="1:9" s="135" customFormat="1" ht="15" customHeight="1">
      <c r="A31" s="572"/>
      <c r="B31" s="614" t="s">
        <v>51</v>
      </c>
      <c r="C31" s="563">
        <v>47968.3</v>
      </c>
      <c r="D31" s="563">
        <v>37271.300000000003</v>
      </c>
      <c r="E31" s="563">
        <v>3006.7</v>
      </c>
      <c r="F31" s="563">
        <v>25380.799999999999</v>
      </c>
      <c r="G31" s="563">
        <v>1230.0999999999999</v>
      </c>
      <c r="H31" s="563">
        <v>7585.3</v>
      </c>
      <c r="I31" s="564">
        <v>16564.099999999999</v>
      </c>
    </row>
    <row r="32" spans="1:9" s="135" customFormat="1" ht="15" customHeight="1">
      <c r="A32" s="572"/>
      <c r="B32" s="614" t="s">
        <v>52</v>
      </c>
      <c r="C32" s="563">
        <v>43145.9</v>
      </c>
      <c r="D32" s="563">
        <v>29436.6</v>
      </c>
      <c r="E32" s="563">
        <v>4833</v>
      </c>
      <c r="F32" s="563">
        <v>21841.4</v>
      </c>
      <c r="G32" s="563">
        <v>1133.4000000000001</v>
      </c>
      <c r="H32" s="563">
        <v>7194.7</v>
      </c>
      <c r="I32" s="564">
        <v>13510.4</v>
      </c>
    </row>
    <row r="33" spans="1:14" s="135" customFormat="1" ht="15" customHeight="1">
      <c r="A33" s="572"/>
      <c r="B33" s="614"/>
      <c r="C33" s="563"/>
      <c r="D33" s="563"/>
      <c r="E33" s="563"/>
      <c r="F33" s="563"/>
      <c r="G33" s="563"/>
      <c r="H33" s="563"/>
      <c r="I33" s="564"/>
    </row>
    <row r="34" spans="1:14" s="135" customFormat="1" ht="15" customHeight="1">
      <c r="A34" s="572">
        <v>2021</v>
      </c>
      <c r="B34" s="614" t="s">
        <v>53</v>
      </c>
      <c r="C34" s="563">
        <v>32243.200000000001</v>
      </c>
      <c r="D34" s="563">
        <v>22653.599999999999</v>
      </c>
      <c r="E34" s="563">
        <v>3176.3</v>
      </c>
      <c r="F34" s="563">
        <v>21630.1</v>
      </c>
      <c r="G34" s="563">
        <v>822.2</v>
      </c>
      <c r="H34" s="563">
        <v>6818.1</v>
      </c>
      <c r="I34" s="564">
        <v>13989.8</v>
      </c>
    </row>
    <row r="35" spans="1:14" s="135" customFormat="1" ht="15" customHeight="1">
      <c r="A35" s="572"/>
      <c r="B35" s="614" t="s">
        <v>54</v>
      </c>
      <c r="C35" s="563">
        <v>45728</v>
      </c>
      <c r="D35" s="563">
        <v>32409.8</v>
      </c>
      <c r="E35" s="563">
        <v>3374.9</v>
      </c>
      <c r="F35" s="563">
        <v>18683</v>
      </c>
      <c r="G35" s="563">
        <v>822.1</v>
      </c>
      <c r="H35" s="563">
        <v>6237.8</v>
      </c>
      <c r="I35" s="564">
        <v>11622.2</v>
      </c>
    </row>
    <row r="36" spans="1:14" s="135" customFormat="1" ht="15" customHeight="1">
      <c r="A36" s="572"/>
      <c r="B36" s="614" t="s">
        <v>43</v>
      </c>
      <c r="C36" s="563">
        <v>52704</v>
      </c>
      <c r="D36" s="563">
        <v>34619.599999999999</v>
      </c>
      <c r="E36" s="563">
        <v>5467.7</v>
      </c>
      <c r="F36" s="563">
        <v>22865.200000000001</v>
      </c>
      <c r="G36" s="563">
        <v>1018.2</v>
      </c>
      <c r="H36" s="563">
        <v>7438.9</v>
      </c>
      <c r="I36" s="564">
        <v>14403.9</v>
      </c>
    </row>
    <row r="37" spans="1:14" s="135" customFormat="1" ht="15" customHeight="1">
      <c r="A37" s="572"/>
      <c r="B37" s="631" t="s">
        <v>27</v>
      </c>
      <c r="C37" s="592">
        <v>116.77046706857472</v>
      </c>
      <c r="D37" s="592">
        <v>101.88318319467211</v>
      </c>
      <c r="E37" s="592">
        <v>130.86257239959792</v>
      </c>
      <c r="F37" s="592">
        <v>103.97573541783191</v>
      </c>
      <c r="G37" s="592">
        <v>177.88259958071279</v>
      </c>
      <c r="H37" s="592">
        <v>111.02835820895523</v>
      </c>
      <c r="I37" s="632">
        <v>97.862553928729142</v>
      </c>
    </row>
    <row r="38" spans="1:14" s="135" customFormat="1" ht="15" customHeight="1">
      <c r="A38" s="572"/>
      <c r="B38" s="631" t="s">
        <v>28</v>
      </c>
      <c r="C38" s="611">
        <v>115.2554233729881</v>
      </c>
      <c r="D38" s="611">
        <v>106.81830804262908</v>
      </c>
      <c r="E38" s="611">
        <v>162.01072624374055</v>
      </c>
      <c r="F38" s="611">
        <v>122.3850559332013</v>
      </c>
      <c r="G38" s="611">
        <v>123.85354579734826</v>
      </c>
      <c r="H38" s="611">
        <v>119.2551861233127</v>
      </c>
      <c r="I38" s="422">
        <v>123.93436698731736</v>
      </c>
    </row>
    <row r="39" spans="1:14" s="16" customFormat="1" ht="39.950000000000003" customHeight="1">
      <c r="A39" s="2212" t="s">
        <v>1990</v>
      </c>
      <c r="B39" s="2212"/>
      <c r="C39" s="2212"/>
      <c r="D39" s="2212"/>
      <c r="E39" s="2212"/>
      <c r="F39" s="2212"/>
      <c r="G39" s="2212"/>
      <c r="H39" s="2212"/>
      <c r="I39" s="2212"/>
      <c r="J39" s="158"/>
      <c r="K39" s="158"/>
      <c r="L39" s="158"/>
      <c r="M39" s="158"/>
      <c r="N39" s="158"/>
    </row>
    <row r="40" spans="1:14" s="16" customFormat="1" ht="15" customHeight="1">
      <c r="A40" s="2211" t="s">
        <v>223</v>
      </c>
      <c r="B40" s="2211"/>
      <c r="C40" s="2211"/>
      <c r="D40" s="2211"/>
      <c r="E40" s="2211"/>
      <c r="F40" s="2211"/>
      <c r="G40" s="2211"/>
      <c r="H40" s="2211"/>
      <c r="I40" s="2211"/>
    </row>
    <row r="41" spans="1:14" s="16" customFormat="1" ht="35.1" customHeight="1">
      <c r="A41" s="2210" t="s">
        <v>1991</v>
      </c>
      <c r="B41" s="2210"/>
      <c r="C41" s="2210"/>
      <c r="D41" s="2210"/>
      <c r="E41" s="2210"/>
      <c r="F41" s="2210"/>
      <c r="G41" s="2210"/>
      <c r="H41" s="2210"/>
      <c r="I41" s="2210"/>
      <c r="J41" s="158"/>
      <c r="K41" s="158"/>
      <c r="L41" s="158"/>
      <c r="M41" s="158"/>
      <c r="N41" s="158"/>
    </row>
    <row r="42" spans="1:14" s="16" customFormat="1" ht="15" customHeight="1">
      <c r="A42" s="2209" t="s">
        <v>224</v>
      </c>
      <c r="B42" s="2209"/>
      <c r="C42" s="2209"/>
      <c r="D42" s="259"/>
      <c r="E42" s="259"/>
      <c r="F42" s="259"/>
      <c r="G42" s="259"/>
      <c r="H42" s="259"/>
      <c r="I42" s="259"/>
    </row>
  </sheetData>
  <mergeCells count="18">
    <mergeCell ref="A9:B9"/>
    <mergeCell ref="C8:E8"/>
    <mergeCell ref="A4:B4"/>
    <mergeCell ref="A6:B6"/>
    <mergeCell ref="A42:C42"/>
    <mergeCell ref="A41:I41"/>
    <mergeCell ref="A40:I40"/>
    <mergeCell ref="A39:I39"/>
    <mergeCell ref="F9:I9"/>
    <mergeCell ref="A3:B3"/>
    <mergeCell ref="F8:I8"/>
    <mergeCell ref="F7:I7"/>
    <mergeCell ref="A1:F1"/>
    <mergeCell ref="A2:G2"/>
    <mergeCell ref="C7:E7"/>
    <mergeCell ref="A8:B8"/>
    <mergeCell ref="A5:B5"/>
    <mergeCell ref="A7:B7"/>
  </mergeCells>
  <phoneticPr fontId="0" type="noConversion"/>
  <hyperlinks>
    <hyperlink ref="I1" location="'Spis tablic     List of tables'!A48" display="Powrót do spisu tablic"/>
    <hyperlink ref="I2" location="'Spis tablic     List of tables'!A48" display="Return to list tables"/>
    <hyperlink ref="I1:I2" location="'Spis tablic   List of tables'!A95" display="Powrót do spisu tablic"/>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showGridLines="0" zoomScaleNormal="100" workbookViewId="0">
      <pane ySplit="9" topLeftCell="A10" activePane="bottomLeft" state="frozen"/>
      <selection pane="bottomLeft" activeCell="A4" sqref="A4:B4"/>
    </sheetView>
  </sheetViews>
  <sheetFormatPr defaultColWidth="9" defaultRowHeight="14.25"/>
  <cols>
    <col min="1" max="1" width="8.625" style="8" customWidth="1"/>
    <col min="2" max="2" width="13.625" style="8" customWidth="1"/>
    <col min="3" max="7" width="15.625" style="8" customWidth="1"/>
    <col min="8" max="16384" width="9" style="8"/>
  </cols>
  <sheetData>
    <row r="1" spans="1:7" s="67" customFormat="1" ht="15" customHeight="1">
      <c r="A1" s="2205" t="s">
        <v>1838</v>
      </c>
      <c r="B1" s="2205"/>
      <c r="C1" s="2205"/>
      <c r="D1" s="2205"/>
      <c r="E1" s="2205"/>
      <c r="G1" s="117" t="s">
        <v>3</v>
      </c>
    </row>
    <row r="2" spans="1:7" s="67" customFormat="1" ht="15" customHeight="1">
      <c r="A2" s="2215" t="s">
        <v>1562</v>
      </c>
      <c r="B2" s="2215"/>
      <c r="C2" s="2215"/>
      <c r="D2" s="2215"/>
      <c r="E2" s="2215"/>
      <c r="G2" s="117" t="s">
        <v>4</v>
      </c>
    </row>
    <row r="3" spans="1:7" s="122" customFormat="1" ht="15" customHeight="1">
      <c r="A3" s="2124" t="s">
        <v>462</v>
      </c>
      <c r="B3" s="2154"/>
      <c r="C3" s="653"/>
      <c r="D3" s="414"/>
      <c r="E3" s="414"/>
      <c r="F3" s="654"/>
      <c r="G3" s="319"/>
    </row>
    <row r="4" spans="1:7" s="122" customFormat="1" ht="14.25" customHeight="1">
      <c r="A4" s="2216" t="s">
        <v>463</v>
      </c>
      <c r="B4" s="2178"/>
      <c r="C4" s="411" t="s">
        <v>1563</v>
      </c>
      <c r="D4" s="413" t="s">
        <v>601</v>
      </c>
      <c r="E4" s="413" t="s">
        <v>533</v>
      </c>
      <c r="F4" s="413" t="s">
        <v>535</v>
      </c>
      <c r="G4" s="115"/>
    </row>
    <row r="5" spans="1:7" s="122" customFormat="1" ht="24" customHeight="1">
      <c r="A5" s="1861" t="s">
        <v>1404</v>
      </c>
      <c r="B5" s="1862"/>
      <c r="C5" s="1076" t="s">
        <v>1564</v>
      </c>
      <c r="D5" s="1086" t="s">
        <v>600</v>
      </c>
      <c r="E5" s="1086" t="s">
        <v>534</v>
      </c>
      <c r="F5" s="1086" t="s">
        <v>536</v>
      </c>
      <c r="G5" s="439" t="s">
        <v>1230</v>
      </c>
    </row>
    <row r="6" spans="1:7" s="122" customFormat="1" ht="12.75">
      <c r="A6" s="1859" t="s">
        <v>583</v>
      </c>
      <c r="B6" s="1860"/>
      <c r="C6" s="606" t="s">
        <v>603</v>
      </c>
      <c r="D6" s="606"/>
      <c r="E6" s="606"/>
      <c r="F6" s="606"/>
      <c r="G6" s="1075" t="s">
        <v>1811</v>
      </c>
    </row>
    <row r="7" spans="1:7" s="122" customFormat="1" ht="15" customHeight="1">
      <c r="A7" s="1853" t="s">
        <v>1375</v>
      </c>
      <c r="B7" s="1863"/>
      <c r="C7" s="1989" t="s">
        <v>604</v>
      </c>
      <c r="D7" s="1861"/>
      <c r="E7" s="1861"/>
      <c r="F7" s="1862"/>
      <c r="G7" s="1087"/>
    </row>
    <row r="8" spans="1:7" s="122" customFormat="1" ht="13.5" customHeight="1">
      <c r="A8" s="1892" t="s">
        <v>1107</v>
      </c>
      <c r="B8" s="1878"/>
      <c r="C8" s="1944" t="s">
        <v>602</v>
      </c>
      <c r="D8" s="1859"/>
      <c r="E8" s="1859"/>
      <c r="F8" s="1860"/>
      <c r="G8" s="1088"/>
    </row>
    <row r="9" spans="1:7" s="122" customFormat="1" ht="13.5" customHeight="1">
      <c r="A9" s="1855" t="s">
        <v>470</v>
      </c>
      <c r="B9" s="2207"/>
      <c r="C9" s="974"/>
      <c r="D9" s="429"/>
      <c r="E9" s="429"/>
      <c r="F9" s="430"/>
      <c r="G9" s="975"/>
    </row>
    <row r="10" spans="1:7" s="122" customFormat="1" ht="15" customHeight="1">
      <c r="A10" s="572">
        <v>2019</v>
      </c>
      <c r="B10" s="628" t="s">
        <v>157</v>
      </c>
      <c r="C10" s="629">
        <v>399042</v>
      </c>
      <c r="D10" s="629">
        <v>26257</v>
      </c>
      <c r="E10" s="629">
        <v>121899</v>
      </c>
      <c r="F10" s="629">
        <v>250564</v>
      </c>
      <c r="G10" s="630">
        <v>926126</v>
      </c>
    </row>
    <row r="11" spans="1:7" s="122" customFormat="1" ht="15" customHeight="1">
      <c r="A11" s="572"/>
      <c r="B11" s="631" t="s">
        <v>27</v>
      </c>
      <c r="C11" s="592">
        <v>96.7</v>
      </c>
      <c r="D11" s="592">
        <v>103</v>
      </c>
      <c r="E11" s="592">
        <v>89</v>
      </c>
      <c r="F11" s="592">
        <v>100.6</v>
      </c>
      <c r="G11" s="632">
        <v>101.2</v>
      </c>
    </row>
    <row r="12" spans="1:7" s="122" customFormat="1" ht="15" customHeight="1">
      <c r="A12" s="572">
        <v>2020</v>
      </c>
      <c r="B12" s="628" t="s">
        <v>190</v>
      </c>
      <c r="C12" s="629">
        <v>88268.2</v>
      </c>
      <c r="D12" s="629">
        <v>3345.4</v>
      </c>
      <c r="E12" s="629">
        <v>23398.400000000001</v>
      </c>
      <c r="F12" s="629">
        <v>61498.1</v>
      </c>
      <c r="G12" s="630">
        <v>216109</v>
      </c>
    </row>
    <row r="13" spans="1:7" s="122" customFormat="1" ht="15" customHeight="1">
      <c r="A13" s="572"/>
      <c r="B13" s="628" t="s">
        <v>189</v>
      </c>
      <c r="C13" s="629">
        <v>200956</v>
      </c>
      <c r="D13" s="629">
        <v>12272</v>
      </c>
      <c r="E13" s="629">
        <v>55810</v>
      </c>
      <c r="F13" s="629">
        <v>132753</v>
      </c>
      <c r="G13" s="630">
        <v>462026</v>
      </c>
    </row>
    <row r="14" spans="1:7" s="122" customFormat="1" ht="15" customHeight="1">
      <c r="B14" s="628" t="s">
        <v>191</v>
      </c>
      <c r="C14" s="629">
        <v>297088.8</v>
      </c>
      <c r="D14" s="629">
        <v>18505.3</v>
      </c>
      <c r="E14" s="629">
        <v>79131.5</v>
      </c>
      <c r="F14" s="629">
        <v>199302.5</v>
      </c>
      <c r="G14" s="630">
        <v>717426</v>
      </c>
    </row>
    <row r="15" spans="1:7" s="122" customFormat="1" ht="15" customHeight="1">
      <c r="B15" s="628" t="s">
        <v>157</v>
      </c>
      <c r="C15" s="629" t="s">
        <v>2022</v>
      </c>
      <c r="D15" s="629" t="s">
        <v>2025</v>
      </c>
      <c r="E15" s="629" t="s">
        <v>2027</v>
      </c>
      <c r="F15" s="629" t="s">
        <v>2028</v>
      </c>
      <c r="G15" s="630" t="s">
        <v>2030</v>
      </c>
    </row>
    <row r="16" spans="1:7" s="122" customFormat="1" ht="15" customHeight="1">
      <c r="A16" s="572"/>
      <c r="B16" s="631" t="s">
        <v>27</v>
      </c>
      <c r="C16" s="592" t="s">
        <v>2023</v>
      </c>
      <c r="D16" s="592" t="s">
        <v>2024</v>
      </c>
      <c r="E16" s="592" t="s">
        <v>2026</v>
      </c>
      <c r="F16" s="592" t="s">
        <v>2029</v>
      </c>
      <c r="G16" s="632" t="s">
        <v>2009</v>
      </c>
    </row>
    <row r="17" spans="1:7" s="122" customFormat="1" ht="7.5" customHeight="1">
      <c r="A17" s="572"/>
      <c r="B17" s="614"/>
      <c r="C17" s="563"/>
      <c r="D17" s="563"/>
      <c r="E17" s="563"/>
      <c r="F17" s="563"/>
      <c r="G17" s="630"/>
    </row>
    <row r="18" spans="1:7" s="122" customFormat="1" ht="15" customHeight="1">
      <c r="A18" s="572">
        <v>2021</v>
      </c>
      <c r="B18" s="628" t="s">
        <v>190</v>
      </c>
      <c r="C18" s="629">
        <v>84781.1</v>
      </c>
      <c r="D18" s="629">
        <v>5137.7</v>
      </c>
      <c r="E18" s="629">
        <v>26275.3</v>
      </c>
      <c r="F18" s="629">
        <v>53354.6</v>
      </c>
      <c r="G18" s="630">
        <v>215596</v>
      </c>
    </row>
    <row r="19" spans="1:7" s="122" customFormat="1" ht="15" customHeight="1">
      <c r="A19" s="572"/>
      <c r="B19" s="631" t="s">
        <v>27</v>
      </c>
      <c r="C19" s="592">
        <v>96.049426633827366</v>
      </c>
      <c r="D19" s="592">
        <v>153.57505828899386</v>
      </c>
      <c r="E19" s="592">
        <v>112.29528514770242</v>
      </c>
      <c r="F19" s="592">
        <v>86.758127486865448</v>
      </c>
      <c r="G19" s="632">
        <v>99.762619789087921</v>
      </c>
    </row>
    <row r="20" spans="1:7" s="122" customFormat="1" ht="15" customHeight="1">
      <c r="A20" s="572"/>
      <c r="B20" s="631"/>
      <c r="C20" s="592"/>
      <c r="D20" s="592"/>
      <c r="E20" s="592"/>
      <c r="F20" s="592"/>
      <c r="G20" s="632"/>
    </row>
    <row r="21" spans="1:7" s="122" customFormat="1" ht="15" customHeight="1">
      <c r="A21" s="572">
        <v>2020</v>
      </c>
      <c r="B21" s="628" t="s">
        <v>53</v>
      </c>
      <c r="C21" s="563">
        <v>30984.3</v>
      </c>
      <c r="D21" s="563">
        <v>1152.3</v>
      </c>
      <c r="E21" s="563">
        <v>8048.9</v>
      </c>
      <c r="F21" s="563">
        <v>21764.1</v>
      </c>
      <c r="G21" s="630">
        <v>72661</v>
      </c>
    </row>
    <row r="22" spans="1:7" s="122" customFormat="1" ht="15" customHeight="1">
      <c r="A22" s="572"/>
      <c r="B22" s="628" t="s">
        <v>54</v>
      </c>
      <c r="C22" s="563">
        <v>27964.400000000001</v>
      </c>
      <c r="D22" s="563">
        <v>1088</v>
      </c>
      <c r="E22" s="563">
        <v>6759.8</v>
      </c>
      <c r="F22" s="563">
        <v>20109.3</v>
      </c>
      <c r="G22" s="630">
        <v>68447</v>
      </c>
    </row>
    <row r="23" spans="1:7" s="122" customFormat="1" ht="15" customHeight="1">
      <c r="A23" s="572"/>
      <c r="B23" s="628" t="s">
        <v>43</v>
      </c>
      <c r="C23" s="563">
        <v>29319.5</v>
      </c>
      <c r="D23" s="563">
        <v>1105.0999999999999</v>
      </c>
      <c r="E23" s="563">
        <v>8589.7000000000007</v>
      </c>
      <c r="F23" s="563">
        <v>19624.7</v>
      </c>
      <c r="G23" s="630">
        <v>75001</v>
      </c>
    </row>
    <row r="24" spans="1:7" s="122" customFormat="1" ht="15" customHeight="1">
      <c r="B24" s="614" t="s">
        <v>44</v>
      </c>
      <c r="C24" s="563">
        <v>26333</v>
      </c>
      <c r="D24" s="563">
        <v>1187</v>
      </c>
      <c r="E24" s="563">
        <v>6859.1</v>
      </c>
      <c r="F24" s="563">
        <v>18270.099999999999</v>
      </c>
      <c r="G24" s="630">
        <v>75281</v>
      </c>
    </row>
    <row r="25" spans="1:7" s="122" customFormat="1" ht="15" customHeight="1">
      <c r="A25" s="572"/>
      <c r="B25" s="614" t="s">
        <v>45</v>
      </c>
      <c r="C25" s="563">
        <v>30614.2</v>
      </c>
      <c r="D25" s="563">
        <v>1661.7</v>
      </c>
      <c r="E25" s="563">
        <v>6848.7</v>
      </c>
      <c r="F25" s="563">
        <v>22084.9</v>
      </c>
      <c r="G25" s="630">
        <v>85848</v>
      </c>
    </row>
    <row r="26" spans="1:7" s="122" customFormat="1" ht="15" customHeight="1">
      <c r="A26" s="572"/>
      <c r="B26" s="614" t="s">
        <v>46</v>
      </c>
      <c r="C26" s="563">
        <v>33555.800000000003</v>
      </c>
      <c r="D26" s="563">
        <v>2098.4</v>
      </c>
      <c r="E26" s="563">
        <v>7847.1</v>
      </c>
      <c r="F26" s="563">
        <v>23610.1</v>
      </c>
      <c r="G26" s="630">
        <v>85883</v>
      </c>
    </row>
    <row r="27" spans="1:7" s="122" customFormat="1" ht="15" customHeight="1">
      <c r="B27" s="614" t="s">
        <v>47</v>
      </c>
      <c r="C27" s="563">
        <v>32468.1</v>
      </c>
      <c r="D27" s="563">
        <v>2243.1999999999998</v>
      </c>
      <c r="E27" s="563">
        <v>7111.3</v>
      </c>
      <c r="F27" s="563">
        <v>23100.400000000001</v>
      </c>
      <c r="G27" s="630">
        <v>89003</v>
      </c>
    </row>
    <row r="28" spans="1:7" s="122" customFormat="1" ht="15" customHeight="1">
      <c r="A28" s="572"/>
      <c r="B28" s="614" t="s">
        <v>48</v>
      </c>
      <c r="C28" s="563">
        <v>29785.8</v>
      </c>
      <c r="D28" s="563">
        <v>1675.4</v>
      </c>
      <c r="E28" s="563">
        <v>8008</v>
      </c>
      <c r="F28" s="563">
        <v>20099.599999999999</v>
      </c>
      <c r="G28" s="630">
        <v>86109</v>
      </c>
    </row>
    <row r="29" spans="1:7" s="122" customFormat="1" ht="15" customHeight="1">
      <c r="A29" s="572"/>
      <c r="B29" s="614" t="s">
        <v>49</v>
      </c>
      <c r="C29" s="563">
        <v>33878.9</v>
      </c>
      <c r="D29" s="563">
        <v>2314.6999999999998</v>
      </c>
      <c r="E29" s="563">
        <v>8202.2000000000007</v>
      </c>
      <c r="F29" s="563">
        <v>23349.5</v>
      </c>
      <c r="G29" s="630">
        <v>80288</v>
      </c>
    </row>
    <row r="30" spans="1:7" s="122" customFormat="1" ht="15" customHeight="1">
      <c r="B30" s="614" t="s">
        <v>50</v>
      </c>
      <c r="C30" s="563">
        <v>30272.9</v>
      </c>
      <c r="D30" s="563">
        <v>2370</v>
      </c>
      <c r="E30" s="563">
        <v>9054</v>
      </c>
      <c r="F30" s="563">
        <v>18848.5</v>
      </c>
      <c r="G30" s="630">
        <v>81998</v>
      </c>
    </row>
    <row r="31" spans="1:7" s="122" customFormat="1" ht="15" customHeight="1">
      <c r="A31" s="572"/>
      <c r="B31" s="614" t="s">
        <v>51</v>
      </c>
      <c r="C31" s="563">
        <v>34187.199999999997</v>
      </c>
      <c r="D31" s="563">
        <v>2374.4</v>
      </c>
      <c r="E31" s="563">
        <v>9724.7000000000007</v>
      </c>
      <c r="F31" s="563">
        <v>22085.5</v>
      </c>
      <c r="G31" s="630">
        <v>71270</v>
      </c>
    </row>
    <row r="32" spans="1:7" s="122" customFormat="1" ht="15" customHeight="1">
      <c r="A32" s="572"/>
      <c r="B32" s="614" t="s">
        <v>52</v>
      </c>
      <c r="C32" s="563">
        <v>29432.6</v>
      </c>
      <c r="D32" s="563">
        <v>2187.3000000000002</v>
      </c>
      <c r="E32" s="563">
        <v>9224</v>
      </c>
      <c r="F32" s="563">
        <v>18013.8</v>
      </c>
      <c r="G32" s="630">
        <v>73271</v>
      </c>
    </row>
    <row r="33" spans="1:7" s="122" customFormat="1" ht="7.5" customHeight="1">
      <c r="A33" s="572"/>
      <c r="B33" s="614"/>
      <c r="C33" s="563"/>
      <c r="D33" s="563"/>
      <c r="E33" s="563"/>
      <c r="F33" s="563"/>
      <c r="G33" s="630"/>
    </row>
    <row r="34" spans="1:7" s="122" customFormat="1" ht="15" customHeight="1">
      <c r="A34" s="572">
        <v>2021</v>
      </c>
      <c r="B34" s="628" t="s">
        <v>53</v>
      </c>
      <c r="C34" s="563">
        <v>28981.3</v>
      </c>
      <c r="D34" s="563">
        <v>1586.1</v>
      </c>
      <c r="E34" s="563">
        <v>8741.1</v>
      </c>
      <c r="F34" s="563">
        <v>18653.099999999999</v>
      </c>
      <c r="G34" s="630">
        <v>73419</v>
      </c>
    </row>
    <row r="35" spans="1:7" s="122" customFormat="1" ht="15" customHeight="1">
      <c r="B35" s="628" t="s">
        <v>54</v>
      </c>
      <c r="C35" s="563">
        <v>25082</v>
      </c>
      <c r="D35" s="563">
        <v>1586.7</v>
      </c>
      <c r="E35" s="563">
        <v>7997.2</v>
      </c>
      <c r="F35" s="563">
        <v>15496.3</v>
      </c>
      <c r="G35" s="630">
        <v>66387</v>
      </c>
    </row>
    <row r="36" spans="1:7" s="122" customFormat="1" ht="15" customHeight="1">
      <c r="A36" s="572"/>
      <c r="B36" s="628" t="s">
        <v>43</v>
      </c>
      <c r="C36" s="563">
        <v>30717.8</v>
      </c>
      <c r="D36" s="563">
        <v>1964.9</v>
      </c>
      <c r="E36" s="563">
        <v>9537</v>
      </c>
      <c r="F36" s="563">
        <v>19205.2</v>
      </c>
      <c r="G36" s="630">
        <v>75790</v>
      </c>
    </row>
    <row r="37" spans="1:7" s="122" customFormat="1" ht="15" customHeight="1">
      <c r="A37" s="572"/>
      <c r="B37" s="631" t="s">
        <v>27</v>
      </c>
      <c r="C37" s="592">
        <v>104.76918092054777</v>
      </c>
      <c r="D37" s="592">
        <v>177.80291376346031</v>
      </c>
      <c r="E37" s="592">
        <v>111.02832462134882</v>
      </c>
      <c r="F37" s="592">
        <v>97.862387705289763</v>
      </c>
      <c r="G37" s="632">
        <v>101.05198597352036</v>
      </c>
    </row>
    <row r="38" spans="1:7" s="122" customFormat="1" ht="15" customHeight="1">
      <c r="A38" s="572"/>
      <c r="B38" s="631" t="s">
        <v>28</v>
      </c>
      <c r="C38" s="592">
        <v>122.46950003986923</v>
      </c>
      <c r="D38" s="592">
        <v>123.83563370517425</v>
      </c>
      <c r="E38" s="592">
        <v>119.25423898364427</v>
      </c>
      <c r="F38" s="592">
        <v>123.93410039815956</v>
      </c>
      <c r="G38" s="632">
        <v>114.16391763447662</v>
      </c>
    </row>
    <row r="39" spans="1:7" s="67" customFormat="1" ht="15" customHeight="1">
      <c r="A39" s="1839" t="s">
        <v>1561</v>
      </c>
      <c r="B39" s="1839"/>
      <c r="C39" s="1839"/>
      <c r="D39" s="1839"/>
      <c r="E39" s="1839"/>
      <c r="F39" s="1839"/>
      <c r="G39" s="1839"/>
    </row>
    <row r="40" spans="1:7" s="67" customFormat="1" ht="15" customHeight="1">
      <c r="A40" s="2170" t="s">
        <v>1001</v>
      </c>
      <c r="B40" s="2170"/>
      <c r="C40" s="2170"/>
      <c r="D40" s="2170"/>
      <c r="E40" s="2170"/>
      <c r="F40" s="2170"/>
      <c r="G40" s="2170"/>
    </row>
    <row r="41" spans="1:7" s="67" customFormat="1"/>
  </sheetData>
  <mergeCells count="13">
    <mergeCell ref="A1:E1"/>
    <mergeCell ref="A2:E2"/>
    <mergeCell ref="A40:G40"/>
    <mergeCell ref="A9:B9"/>
    <mergeCell ref="C7:F7"/>
    <mergeCell ref="C8:F8"/>
    <mergeCell ref="A3:B3"/>
    <mergeCell ref="A4:B4"/>
    <mergeCell ref="A5:B5"/>
    <mergeCell ref="A6:B6"/>
    <mergeCell ref="A7:B7"/>
    <mergeCell ref="A8:B8"/>
    <mergeCell ref="A39:G39"/>
  </mergeCells>
  <phoneticPr fontId="0" type="noConversion"/>
  <hyperlinks>
    <hyperlink ref="G1" location="'Spis tablic     List of tables'!A49" display="Powrót do spisu tablic"/>
    <hyperlink ref="G2" location="'Spis tablic     List of tables'!A49" display="Return to list tables"/>
    <hyperlink ref="G1:G2" location="'Spis tablic   List of tables'!A95"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7"/>
  <sheetViews>
    <sheetView showGridLines="0" zoomScaleNormal="100" workbookViewId="0">
      <pane ySplit="11" topLeftCell="A12" activePane="bottomLeft" state="frozen"/>
      <selection pane="bottomLeft" activeCell="A5" sqref="A5:B5"/>
    </sheetView>
  </sheetViews>
  <sheetFormatPr defaultColWidth="9" defaultRowHeight="12.75"/>
  <cols>
    <col min="1" max="1" width="8.625" style="12" customWidth="1"/>
    <col min="2" max="2" width="14.75" style="12" customWidth="1"/>
    <col min="3" max="7" width="10.625" style="12" customWidth="1"/>
    <col min="8" max="12" width="9.25" style="12" customWidth="1"/>
    <col min="13" max="16384" width="9" style="12"/>
  </cols>
  <sheetData>
    <row r="1" spans="1:7" ht="15" customHeight="1">
      <c r="A1" s="2225" t="s">
        <v>85</v>
      </c>
      <c r="B1" s="2225"/>
      <c r="C1" s="2225"/>
      <c r="D1" s="2225"/>
      <c r="E1" s="41"/>
    </row>
    <row r="2" spans="1:7" ht="15" customHeight="1">
      <c r="A2" s="2226" t="s">
        <v>86</v>
      </c>
      <c r="B2" s="2226"/>
      <c r="C2" s="2226"/>
      <c r="D2" s="2226"/>
      <c r="E2" s="1089"/>
    </row>
    <row r="3" spans="1:7" ht="15" customHeight="1">
      <c r="A3" s="2228" t="s">
        <v>1839</v>
      </c>
      <c r="B3" s="2228"/>
      <c r="C3" s="2228"/>
      <c r="D3" s="2228"/>
      <c r="E3" s="2228"/>
      <c r="F3" s="1798" t="s">
        <v>3</v>
      </c>
      <c r="G3" s="1798"/>
    </row>
    <row r="4" spans="1:7" s="17" customFormat="1" ht="15" customHeight="1">
      <c r="A4" s="2215" t="s">
        <v>1565</v>
      </c>
      <c r="B4" s="2215"/>
      <c r="C4" s="2215"/>
      <c r="D4" s="2215"/>
      <c r="E4" s="159"/>
      <c r="F4" s="1798" t="s">
        <v>4</v>
      </c>
      <c r="G4" s="1798"/>
    </row>
    <row r="5" spans="1:7" s="135" customFormat="1" ht="22.5" customHeight="1">
      <c r="A5" s="1861" t="s">
        <v>462</v>
      </c>
      <c r="B5" s="1824"/>
      <c r="C5" s="1988" t="s">
        <v>460</v>
      </c>
      <c r="D5" s="1988" t="s">
        <v>1234</v>
      </c>
      <c r="E5" s="1988" t="s">
        <v>1232</v>
      </c>
      <c r="F5" s="655"/>
      <c r="G5" s="655"/>
    </row>
    <row r="6" spans="1:7" s="135" customFormat="1" ht="15" customHeight="1">
      <c r="A6" s="1859" t="s">
        <v>463</v>
      </c>
      <c r="B6" s="1814"/>
      <c r="C6" s="1811"/>
      <c r="D6" s="1811"/>
      <c r="E6" s="1811"/>
      <c r="F6" s="1946" t="s">
        <v>698</v>
      </c>
      <c r="G6" s="1988" t="s">
        <v>699</v>
      </c>
    </row>
    <row r="7" spans="1:7" s="135" customFormat="1" ht="26.25" customHeight="1">
      <c r="A7" s="1861" t="s">
        <v>1213</v>
      </c>
      <c r="B7" s="2186"/>
      <c r="C7" s="1811"/>
      <c r="D7" s="1811"/>
      <c r="E7" s="1811"/>
      <c r="F7" s="2229"/>
      <c r="G7" s="2224"/>
    </row>
    <row r="8" spans="1:7" s="135" customFormat="1" ht="24" customHeight="1">
      <c r="A8" s="1859" t="s">
        <v>469</v>
      </c>
      <c r="B8" s="1814"/>
      <c r="C8" s="1948" t="s">
        <v>452</v>
      </c>
      <c r="D8" s="1948" t="s">
        <v>472</v>
      </c>
      <c r="E8" s="1948" t="s">
        <v>1233</v>
      </c>
      <c r="F8" s="1801" t="s">
        <v>1124</v>
      </c>
      <c r="G8" s="1804" t="s">
        <v>1235</v>
      </c>
    </row>
    <row r="9" spans="1:7" s="135" customFormat="1" ht="14.25" customHeight="1">
      <c r="A9" s="2230" t="s">
        <v>1231</v>
      </c>
      <c r="B9" s="1828"/>
      <c r="C9" s="1802"/>
      <c r="D9" s="1802"/>
      <c r="E9" s="1802"/>
      <c r="F9" s="1801"/>
      <c r="G9" s="1804"/>
    </row>
    <row r="10" spans="1:7" s="135" customFormat="1" ht="14.25" customHeight="1">
      <c r="A10" s="2222" t="s">
        <v>470</v>
      </c>
      <c r="B10" s="2223"/>
      <c r="C10" s="1803"/>
      <c r="D10" s="1803"/>
      <c r="E10" s="1803"/>
      <c r="F10" s="1974"/>
      <c r="G10" s="1844"/>
    </row>
    <row r="11" spans="1:7" s="135" customFormat="1" ht="15" customHeight="1">
      <c r="A11" s="429"/>
      <c r="B11" s="430"/>
      <c r="C11" s="2231" t="s">
        <v>471</v>
      </c>
      <c r="D11" s="2232"/>
      <c r="E11" s="2232"/>
      <c r="F11" s="1950" t="s">
        <v>1803</v>
      </c>
      <c r="G11" s="2233"/>
    </row>
    <row r="12" spans="1:7" s="136" customFormat="1" ht="15" customHeight="1">
      <c r="A12" s="572">
        <v>2019</v>
      </c>
      <c r="B12" s="614" t="s">
        <v>157</v>
      </c>
      <c r="C12" s="664">
        <v>37423.5</v>
      </c>
      <c r="D12" s="576">
        <v>205.8</v>
      </c>
      <c r="E12" s="576">
        <v>35442.6</v>
      </c>
      <c r="F12" s="576">
        <v>14032.9</v>
      </c>
      <c r="G12" s="664">
        <v>212.8</v>
      </c>
    </row>
    <row r="13" spans="1:7" s="138" customFormat="1" ht="15" customHeight="1">
      <c r="A13" s="657"/>
      <c r="B13" s="631" t="s">
        <v>27</v>
      </c>
      <c r="C13" s="660">
        <v>103.9</v>
      </c>
      <c r="D13" s="661">
        <v>89.8</v>
      </c>
      <c r="E13" s="661">
        <v>103.7</v>
      </c>
      <c r="F13" s="433">
        <v>106.2</v>
      </c>
      <c r="G13" s="660">
        <v>107.6</v>
      </c>
    </row>
    <row r="14" spans="1:7" s="138" customFormat="1" ht="8.25" customHeight="1">
      <c r="A14" s="657"/>
      <c r="B14" s="631"/>
      <c r="C14" s="1090"/>
      <c r="D14" s="550"/>
      <c r="E14" s="1090"/>
      <c r="F14" s="1090"/>
      <c r="G14" s="551"/>
    </row>
    <row r="15" spans="1:7" s="136" customFormat="1" ht="15" customHeight="1">
      <c r="A15" s="572">
        <v>2020</v>
      </c>
      <c r="B15" s="628" t="s">
        <v>106</v>
      </c>
      <c r="C15" s="576">
        <v>6401.8</v>
      </c>
      <c r="D15" s="576">
        <v>36.299999999999997</v>
      </c>
      <c r="E15" s="576">
        <v>6024.7</v>
      </c>
      <c r="F15" s="576">
        <v>2235.1</v>
      </c>
      <c r="G15" s="575">
        <v>37.799999999999997</v>
      </c>
    </row>
    <row r="16" spans="1:7" s="136" customFormat="1" ht="15" customHeight="1">
      <c r="A16" s="572"/>
      <c r="B16" s="628" t="s">
        <v>190</v>
      </c>
      <c r="C16" s="576">
        <v>9829.2000000000007</v>
      </c>
      <c r="D16" s="576">
        <v>49.2</v>
      </c>
      <c r="E16" s="576">
        <v>9269</v>
      </c>
      <c r="F16" s="576">
        <v>3637.3</v>
      </c>
      <c r="G16" s="575">
        <v>58</v>
      </c>
    </row>
    <row r="17" spans="1:7" s="136" customFormat="1" ht="15" customHeight="1">
      <c r="A17" s="572"/>
      <c r="B17" s="628" t="s">
        <v>107</v>
      </c>
      <c r="C17" s="1365">
        <v>12316.7366</v>
      </c>
      <c r="D17" s="1365">
        <v>71.326399999999992</v>
      </c>
      <c r="E17" s="1365">
        <v>11569.6396</v>
      </c>
      <c r="F17" s="1365">
        <v>4701.7759000000005</v>
      </c>
      <c r="G17" s="1363">
        <v>69.29310000000001</v>
      </c>
    </row>
    <row r="18" spans="1:7" s="136" customFormat="1" ht="15" customHeight="1">
      <c r="A18" s="572"/>
      <c r="B18" s="628" t="s">
        <v>108</v>
      </c>
      <c r="C18" s="1366">
        <v>15067.377199999999</v>
      </c>
      <c r="D18" s="1366">
        <v>107.0432</v>
      </c>
      <c r="E18" s="1366">
        <v>14144.492199999999</v>
      </c>
      <c r="F18" s="1366">
        <v>5819.1275999999998</v>
      </c>
      <c r="G18" s="1364">
        <v>80.204100000000011</v>
      </c>
    </row>
    <row r="19" spans="1:7" s="136" customFormat="1" ht="15" customHeight="1">
      <c r="A19" s="572"/>
      <c r="B19" s="628" t="s">
        <v>189</v>
      </c>
      <c r="C19" s="1365">
        <v>15197.251699999999</v>
      </c>
      <c r="D19" s="1365">
        <v>136.16039999999998</v>
      </c>
      <c r="E19" s="1365">
        <v>14112.500800000002</v>
      </c>
      <c r="F19" s="1365">
        <v>4013.3218999999999</v>
      </c>
      <c r="G19" s="1363">
        <v>95.0792</v>
      </c>
    </row>
    <row r="20" spans="1:7" s="136" customFormat="1" ht="15" customHeight="1">
      <c r="A20" s="572"/>
      <c r="B20" s="628" t="s">
        <v>109</v>
      </c>
      <c r="C20" s="1385">
        <v>17948.099999999999</v>
      </c>
      <c r="D20" s="1367">
        <v>155.80000000000001</v>
      </c>
      <c r="E20" s="1367">
        <v>16701.900000000001</v>
      </c>
      <c r="F20" s="1367">
        <v>4721.8999999999996</v>
      </c>
      <c r="G20" s="1363">
        <v>113.7</v>
      </c>
    </row>
    <row r="21" spans="1:7" s="136" customFormat="1" ht="15" customHeight="1">
      <c r="A21" s="572"/>
      <c r="B21" s="628" t="s">
        <v>110</v>
      </c>
      <c r="C21" s="1385">
        <v>20557</v>
      </c>
      <c r="D21" s="1367">
        <v>168.8</v>
      </c>
      <c r="E21" s="1367">
        <v>19147</v>
      </c>
      <c r="F21" s="1367">
        <v>5388.1</v>
      </c>
      <c r="G21" s="1363">
        <v>124.7</v>
      </c>
    </row>
    <row r="22" spans="1:7" s="136" customFormat="1" ht="15" customHeight="1">
      <c r="A22" s="572"/>
      <c r="B22" s="628" t="s">
        <v>191</v>
      </c>
      <c r="C22" s="1385">
        <v>23664.400000000001</v>
      </c>
      <c r="D22" s="1367">
        <v>186.5</v>
      </c>
      <c r="E22" s="1367">
        <v>22095.3</v>
      </c>
      <c r="F22" s="1367">
        <v>6083.9</v>
      </c>
      <c r="G22" s="1363">
        <v>148</v>
      </c>
    </row>
    <row r="23" spans="1:7" s="136" customFormat="1" ht="15" customHeight="1">
      <c r="A23" s="572"/>
      <c r="B23" s="628" t="s">
        <v>111</v>
      </c>
      <c r="C23" s="1385">
        <v>26698.6178</v>
      </c>
      <c r="D23" s="1367">
        <v>201.85890000000001</v>
      </c>
      <c r="E23" s="1367">
        <v>24949.494200000001</v>
      </c>
      <c r="F23" s="1367">
        <v>6790.9495999999999</v>
      </c>
      <c r="G23" s="1363">
        <v>173.76050000000001</v>
      </c>
    </row>
    <row r="24" spans="1:7" s="136" customFormat="1" ht="15" customHeight="1">
      <c r="A24" s="572"/>
      <c r="B24" s="628" t="s">
        <v>112</v>
      </c>
      <c r="C24" s="1385">
        <v>29621.447899999999</v>
      </c>
      <c r="D24" s="1367">
        <v>221.14160000000001</v>
      </c>
      <c r="E24" s="1367">
        <v>27677.328899999997</v>
      </c>
      <c r="F24" s="1367">
        <v>7483.8792999999996</v>
      </c>
      <c r="G24" s="1363">
        <v>199.37010000000001</v>
      </c>
    </row>
    <row r="25" spans="1:7" s="136" customFormat="1" ht="15" customHeight="1">
      <c r="A25" s="572"/>
      <c r="B25" s="614" t="s">
        <v>157</v>
      </c>
      <c r="C25" s="1385">
        <v>32431.5566</v>
      </c>
      <c r="D25" s="1367">
        <v>263.74129999999997</v>
      </c>
      <c r="E25" s="1367">
        <v>30243.005399999998</v>
      </c>
      <c r="F25" s="1367">
        <v>8160.5085999999992</v>
      </c>
      <c r="G25" s="1363">
        <v>215.3031</v>
      </c>
    </row>
    <row r="26" spans="1:7" s="138" customFormat="1" ht="15" customHeight="1">
      <c r="A26" s="657"/>
      <c r="B26" s="631" t="s">
        <v>27</v>
      </c>
      <c r="C26" s="660">
        <v>84.5</v>
      </c>
      <c r="D26" s="661">
        <v>115.9</v>
      </c>
      <c r="E26" s="661">
        <v>83.4</v>
      </c>
      <c r="F26" s="433">
        <v>56.7</v>
      </c>
      <c r="G26" s="660">
        <v>100.2</v>
      </c>
    </row>
    <row r="27" spans="1:7" s="138" customFormat="1" ht="8.25" customHeight="1">
      <c r="A27" s="1091"/>
      <c r="B27" s="631"/>
      <c r="C27" s="1090"/>
      <c r="D27" s="550"/>
      <c r="E27" s="1090"/>
      <c r="F27" s="1090"/>
      <c r="G27" s="551"/>
    </row>
    <row r="28" spans="1:7" s="136" customFormat="1" ht="15" customHeight="1">
      <c r="A28" s="574">
        <v>2021</v>
      </c>
      <c r="B28" s="628" t="s">
        <v>106</v>
      </c>
      <c r="C28" s="1635">
        <v>5669.4120999999996</v>
      </c>
      <c r="D28" s="976">
        <v>44.61</v>
      </c>
      <c r="E28" s="674">
        <v>5253.0693000000001</v>
      </c>
      <c r="F28" s="674">
        <v>1382.3162</v>
      </c>
      <c r="G28" s="1636">
        <v>48.15</v>
      </c>
    </row>
    <row r="29" spans="1:7" s="136" customFormat="1" ht="15" customHeight="1">
      <c r="A29" s="574"/>
      <c r="B29" s="628" t="s">
        <v>190</v>
      </c>
      <c r="C29" s="1635">
        <v>9080.4619000000002</v>
      </c>
      <c r="D29" s="976">
        <v>71.0839</v>
      </c>
      <c r="E29" s="674">
        <v>8444.6004000000012</v>
      </c>
      <c r="F29" s="674">
        <v>2205.0414999999998</v>
      </c>
      <c r="G29" s="1636">
        <v>73.4876</v>
      </c>
    </row>
    <row r="30" spans="1:7" s="138" customFormat="1" ht="15" customHeight="1">
      <c r="A30" s="657"/>
      <c r="B30" s="631" t="s">
        <v>27</v>
      </c>
      <c r="C30" s="1637">
        <v>88.9</v>
      </c>
      <c r="D30" s="1638">
        <v>127.1</v>
      </c>
      <c r="E30" s="1638">
        <v>87.7</v>
      </c>
      <c r="F30" s="1639">
        <v>56.3</v>
      </c>
      <c r="G30" s="1637">
        <v>123</v>
      </c>
    </row>
    <row r="31" spans="1:7" s="138" customFormat="1" ht="15" customHeight="1">
      <c r="A31" s="657"/>
      <c r="B31" s="631"/>
      <c r="C31" s="1637"/>
      <c r="D31" s="1638"/>
      <c r="E31" s="1639"/>
      <c r="F31" s="1639"/>
      <c r="G31" s="1637"/>
    </row>
    <row r="32" spans="1:7" s="136" customFormat="1" ht="15" customHeight="1">
      <c r="A32" s="574">
        <v>2020</v>
      </c>
      <c r="B32" s="614" t="s">
        <v>53</v>
      </c>
      <c r="C32" s="674">
        <v>3198.6</v>
      </c>
      <c r="D32" s="976">
        <v>16.100000000000001</v>
      </c>
      <c r="E32" s="674">
        <v>3008.3</v>
      </c>
      <c r="F32" s="674">
        <v>1139.4000000000001</v>
      </c>
      <c r="G32" s="1640">
        <v>19.100000000000001</v>
      </c>
    </row>
    <row r="33" spans="1:7" s="136" customFormat="1" ht="15" customHeight="1">
      <c r="A33" s="574"/>
      <c r="B33" s="614" t="s">
        <v>54</v>
      </c>
      <c r="C33" s="674">
        <v>3190.2</v>
      </c>
      <c r="D33" s="976">
        <v>20.100000000000001</v>
      </c>
      <c r="E33" s="674">
        <v>3004.2</v>
      </c>
      <c r="F33" s="674">
        <v>1111.4000000000001</v>
      </c>
      <c r="G33" s="1640">
        <v>18.7</v>
      </c>
    </row>
    <row r="34" spans="1:7" s="136" customFormat="1" ht="15" customHeight="1">
      <c r="A34" s="574"/>
      <c r="B34" s="614" t="s">
        <v>43</v>
      </c>
      <c r="C34" s="675">
        <v>3415.4</v>
      </c>
      <c r="D34" s="976">
        <v>12.8</v>
      </c>
      <c r="E34" s="674">
        <v>3233.1</v>
      </c>
      <c r="F34" s="674">
        <v>1413.9</v>
      </c>
      <c r="G34" s="1640">
        <v>20.2</v>
      </c>
    </row>
    <row r="35" spans="1:7" s="136" customFormat="1" ht="15" customHeight="1">
      <c r="A35" s="574"/>
      <c r="B35" s="614" t="s">
        <v>44</v>
      </c>
      <c r="C35" s="1364">
        <v>2461.8633999999997</v>
      </c>
      <c r="D35" s="1369">
        <v>18.936400000000003</v>
      </c>
      <c r="E35" s="1369">
        <v>2281.0911000000001</v>
      </c>
      <c r="F35" s="1369">
        <v>1052.5078000000001</v>
      </c>
      <c r="G35" s="1370">
        <v>10.555299999999999</v>
      </c>
    </row>
    <row r="36" spans="1:7" s="136" customFormat="1" ht="15" customHeight="1">
      <c r="A36" s="574"/>
      <c r="B36" s="614" t="s">
        <v>45</v>
      </c>
      <c r="C36" s="1364">
        <v>2740.76</v>
      </c>
      <c r="D36" s="1369">
        <v>36.6357</v>
      </c>
      <c r="E36" s="1369">
        <v>2561.1592000000001</v>
      </c>
      <c r="F36" s="1369">
        <v>1126.9894999999999</v>
      </c>
      <c r="G36" s="1370">
        <v>10.592799999999999</v>
      </c>
    </row>
    <row r="37" spans="1:7" s="136" customFormat="1" ht="15" customHeight="1">
      <c r="A37" s="574"/>
      <c r="B37" s="614" t="s">
        <v>46</v>
      </c>
      <c r="C37" s="1364">
        <v>2634.1698999999999</v>
      </c>
      <c r="D37" s="1369">
        <v>28.566200000000002</v>
      </c>
      <c r="E37" s="1369">
        <v>2467.9536000000003</v>
      </c>
      <c r="F37" s="1369">
        <v>678.41730000000007</v>
      </c>
      <c r="G37" s="1370">
        <v>14.5</v>
      </c>
    </row>
    <row r="38" spans="1:7" s="136" customFormat="1" ht="15" customHeight="1">
      <c r="A38" s="574"/>
      <c r="B38" s="614" t="s">
        <v>47</v>
      </c>
      <c r="C38" s="1641">
        <v>2773.1</v>
      </c>
      <c r="D38" s="1369">
        <v>14.9</v>
      </c>
      <c r="E38" s="1369">
        <v>2620.9</v>
      </c>
      <c r="F38" s="1369">
        <v>709.7</v>
      </c>
      <c r="G38" s="1641">
        <v>13</v>
      </c>
    </row>
    <row r="39" spans="1:7" s="136" customFormat="1" ht="15" customHeight="1">
      <c r="A39" s="574"/>
      <c r="B39" s="614" t="s">
        <v>48</v>
      </c>
      <c r="C39" s="1364">
        <v>2595.3000000000002</v>
      </c>
      <c r="D39" s="1369">
        <v>13</v>
      </c>
      <c r="E39" s="1369">
        <v>2438.3000000000002</v>
      </c>
      <c r="F39" s="1369">
        <v>676.9</v>
      </c>
      <c r="G39" s="1641">
        <v>11</v>
      </c>
    </row>
    <row r="40" spans="1:7" s="136" customFormat="1" ht="15" customHeight="1">
      <c r="A40" s="574"/>
      <c r="B40" s="614" t="s">
        <v>49</v>
      </c>
      <c r="C40" s="1364">
        <v>2948.4</v>
      </c>
      <c r="D40" s="1369">
        <v>17.7</v>
      </c>
      <c r="E40" s="1369">
        <v>2790.7</v>
      </c>
      <c r="F40" s="1369">
        <v>704.8</v>
      </c>
      <c r="G40" s="1641">
        <v>23.4</v>
      </c>
    </row>
    <row r="41" spans="1:7" s="136" customFormat="1" ht="15" customHeight="1">
      <c r="A41" s="574"/>
      <c r="B41" s="614" t="s">
        <v>50</v>
      </c>
      <c r="C41" s="1364">
        <v>3031.3969999999999</v>
      </c>
      <c r="D41" s="1369">
        <v>12.6065</v>
      </c>
      <c r="E41" s="1369">
        <v>2857.5277000000001</v>
      </c>
      <c r="F41" s="1369">
        <v>711.98880000000008</v>
      </c>
      <c r="G41" s="1641">
        <v>25.6419</v>
      </c>
    </row>
    <row r="42" spans="1:7" s="136" customFormat="1" ht="15" customHeight="1">
      <c r="A42" s="574"/>
      <c r="B42" s="614" t="s">
        <v>51</v>
      </c>
      <c r="C42" s="1364">
        <v>2950.1052</v>
      </c>
      <c r="D42" s="1369">
        <v>20.807400000000001</v>
      </c>
      <c r="E42" s="1369">
        <v>2755.8489</v>
      </c>
      <c r="F42" s="1369">
        <v>687.28750000000002</v>
      </c>
      <c r="G42" s="1641">
        <v>23.921900000000001</v>
      </c>
    </row>
    <row r="43" spans="1:7" s="136" customFormat="1" ht="15" customHeight="1">
      <c r="A43" s="574"/>
      <c r="B43" s="614" t="s">
        <v>52</v>
      </c>
      <c r="C43" s="1364">
        <v>2829.32</v>
      </c>
      <c r="D43" s="1369">
        <v>31.6919</v>
      </c>
      <c r="E43" s="1369">
        <v>2595.2297999999996</v>
      </c>
      <c r="F43" s="1369">
        <v>705.03579999999999</v>
      </c>
      <c r="G43" s="1641">
        <v>15.1</v>
      </c>
    </row>
    <row r="44" spans="1:7" s="138" customFormat="1" ht="15" customHeight="1">
      <c r="A44" s="657"/>
      <c r="C44" s="1642"/>
      <c r="D44" s="967"/>
      <c r="E44" s="1643"/>
      <c r="F44" s="1643"/>
      <c r="G44" s="1594"/>
    </row>
    <row r="45" spans="1:7" s="136" customFormat="1" ht="15" customHeight="1">
      <c r="A45" s="574">
        <v>2021</v>
      </c>
      <c r="B45" s="614" t="s">
        <v>53</v>
      </c>
      <c r="C45" s="674">
        <v>2839.0504000000001</v>
      </c>
      <c r="D45" s="976">
        <v>24.6569</v>
      </c>
      <c r="E45" s="674">
        <v>2639.3347000000003</v>
      </c>
      <c r="F45" s="674">
        <v>716.16210000000001</v>
      </c>
      <c r="G45" s="1640">
        <v>22.892400000000002</v>
      </c>
    </row>
    <row r="46" spans="1:7" s="136" customFormat="1" ht="15" customHeight="1">
      <c r="A46" s="574"/>
      <c r="B46" s="614" t="s">
        <v>54</v>
      </c>
      <c r="C46" s="1644">
        <v>2846.2162000000003</v>
      </c>
      <c r="D46" s="1644">
        <v>20.5959</v>
      </c>
      <c r="E46" s="674">
        <v>2637.4997999999996</v>
      </c>
      <c r="F46" s="674">
        <v>673.6576</v>
      </c>
      <c r="G46" s="1640">
        <v>25.093400000000003</v>
      </c>
    </row>
    <row r="47" spans="1:7" s="136" customFormat="1" ht="15" customHeight="1">
      <c r="A47" s="574"/>
      <c r="B47" s="614" t="s">
        <v>43</v>
      </c>
      <c r="C47" s="675">
        <v>3391.6992999999998</v>
      </c>
      <c r="D47" s="976">
        <v>26.592299999999998</v>
      </c>
      <c r="E47" s="674">
        <v>3175.6376</v>
      </c>
      <c r="F47" s="674">
        <v>824.7106</v>
      </c>
      <c r="G47" s="1640">
        <v>25.721</v>
      </c>
    </row>
    <row r="48" spans="1:7" s="138" customFormat="1" ht="13.5" customHeight="1">
      <c r="A48" s="1091"/>
      <c r="B48" s="631" t="s">
        <v>27</v>
      </c>
      <c r="C48" s="1650">
        <v>95.3</v>
      </c>
      <c r="D48" s="1768">
        <v>178.1</v>
      </c>
      <c r="E48" s="1650">
        <v>94.4</v>
      </c>
      <c r="F48" s="1650">
        <v>53.2</v>
      </c>
      <c r="G48" s="1651">
        <v>124.8</v>
      </c>
    </row>
    <row r="49" spans="1:8" s="1774" customFormat="1" ht="13.5" customHeight="1">
      <c r="A49" s="1769"/>
      <c r="B49" s="1770" t="s">
        <v>28</v>
      </c>
      <c r="C49" s="1771">
        <v>117.2</v>
      </c>
      <c r="D49" s="1772">
        <v>123.5</v>
      </c>
      <c r="E49" s="1771">
        <v>118.4</v>
      </c>
      <c r="F49" s="1771">
        <v>118.4</v>
      </c>
      <c r="G49" s="1773">
        <v>101.6</v>
      </c>
    </row>
    <row r="50" spans="1:8" s="55" customFormat="1" ht="15" customHeight="1">
      <c r="A50" s="2227" t="s">
        <v>1773</v>
      </c>
      <c r="B50" s="2227"/>
      <c r="C50" s="2227"/>
      <c r="D50" s="2227"/>
      <c r="E50" s="2227"/>
      <c r="F50" s="2227"/>
      <c r="G50" s="860"/>
    </row>
    <row r="51" spans="1:8" s="16" customFormat="1" ht="15" customHeight="1">
      <c r="A51" s="2217" t="s">
        <v>944</v>
      </c>
      <c r="B51" s="2217"/>
      <c r="C51" s="2217"/>
      <c r="D51" s="2217"/>
      <c r="E51" s="2217"/>
      <c r="F51" s="2217"/>
      <c r="G51" s="2218"/>
      <c r="H51" s="2219"/>
    </row>
    <row r="52" spans="1:8" s="16" customFormat="1" ht="15" customHeight="1">
      <c r="A52" s="2220" t="s">
        <v>1002</v>
      </c>
      <c r="B52" s="2220"/>
      <c r="C52" s="2220"/>
      <c r="D52" s="2220"/>
      <c r="E52" s="2220"/>
      <c r="F52" s="2220"/>
      <c r="G52" s="1093"/>
      <c r="H52" s="996"/>
    </row>
    <row r="53" spans="1:8" s="242" customFormat="1" ht="15" customHeight="1">
      <c r="A53" s="2220" t="s">
        <v>473</v>
      </c>
      <c r="B53" s="2220"/>
      <c r="C53" s="2220"/>
      <c r="D53" s="2220"/>
      <c r="E53" s="2220"/>
      <c r="F53" s="2220"/>
      <c r="G53" s="2221"/>
      <c r="H53" s="2221"/>
    </row>
    <row r="54" spans="1:8" ht="12.75" customHeight="1"/>
    <row r="55" spans="1:8" ht="12.75" customHeight="1"/>
    <row r="56" spans="1:8" ht="12.75" customHeight="1"/>
    <row r="59" spans="1:8" ht="24.95" customHeight="1"/>
    <row r="60" spans="1:8" ht="15.95" customHeight="1"/>
    <row r="61" spans="1:8" ht="177.7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4.85" customHeight="1"/>
    <row r="92" ht="14.85" customHeight="1"/>
    <row r="93" ht="14.8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5" ht="24.95" customHeight="1"/>
    <row r="106" ht="15.95" customHeight="1"/>
    <row r="107" ht="189.9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4.85" customHeight="1"/>
    <row r="137" ht="14.85" customHeight="1"/>
    <row r="138" ht="14.85" customHeight="1"/>
    <row r="139" ht="12.75" customHeight="1"/>
    <row r="140" ht="12.75" customHeight="1"/>
    <row r="141" ht="12.75" customHeight="1"/>
    <row r="142" ht="12.75" customHeight="1"/>
    <row r="143" ht="12.75" customHeight="1"/>
    <row r="144" ht="12.75" customHeight="1"/>
    <row r="145" ht="12.75" customHeight="1"/>
    <row r="146" ht="12.75" customHeight="1"/>
    <row r="149" ht="24.95" customHeight="1"/>
    <row r="150" ht="15.95" customHeight="1"/>
    <row r="151" ht="177.7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80" ht="14.85" customHeight="1"/>
    <row r="181" ht="14.85" customHeight="1"/>
    <row r="182" ht="14.85" customHeight="1"/>
    <row r="193" ht="38.25" customHeight="1"/>
    <row r="194" ht="15.95" customHeight="1"/>
    <row r="195" ht="189.9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row r="225" ht="14.85" customHeight="1"/>
    <row r="226" ht="14.85" customHeight="1"/>
    <row r="227" ht="14.85" customHeight="1"/>
  </sheetData>
  <mergeCells count="28">
    <mergeCell ref="A1:D1"/>
    <mergeCell ref="A2:D2"/>
    <mergeCell ref="A50:F50"/>
    <mergeCell ref="A4:D4"/>
    <mergeCell ref="F3:G3"/>
    <mergeCell ref="F4:G4"/>
    <mergeCell ref="A3:E3"/>
    <mergeCell ref="A5:B5"/>
    <mergeCell ref="F6:F7"/>
    <mergeCell ref="F8:F10"/>
    <mergeCell ref="G8:G10"/>
    <mergeCell ref="A9:B9"/>
    <mergeCell ref="C11:E11"/>
    <mergeCell ref="F11:G11"/>
    <mergeCell ref="C5:C7"/>
    <mergeCell ref="D5:D7"/>
    <mergeCell ref="A51:H51"/>
    <mergeCell ref="A53:H53"/>
    <mergeCell ref="A52:F52"/>
    <mergeCell ref="A6:B6"/>
    <mergeCell ref="A10:B10"/>
    <mergeCell ref="A7:B7"/>
    <mergeCell ref="A8:B8"/>
    <mergeCell ref="C8:C10"/>
    <mergeCell ref="D8:D10"/>
    <mergeCell ref="G6:G7"/>
    <mergeCell ref="E5:E7"/>
    <mergeCell ref="E8:E10"/>
  </mergeCells>
  <phoneticPr fontId="0" type="noConversion"/>
  <hyperlinks>
    <hyperlink ref="F3" location="'Spis tablic     List of tables'!A50" display="Powrót do spisu tablic"/>
    <hyperlink ref="F4" location="'Spis tablic     List of tables'!A50" display="Return to list tables"/>
    <hyperlink ref="F3:F4" location="'Spis tablic     List of tables'!A50" display="Powrót do spisu tablic"/>
    <hyperlink ref="F3:G4" location="'Spis tablic   List of tables'!A104" display="Powrót do spisu tablic"/>
  </hyperlinks>
  <printOptions gridLinesSet="0"/>
  <pageMargins left="0.39370078740157483" right="0.39370078740157483" top="0.19685039370078741" bottom="0.19685039370078741" header="0.31496062992125984" footer="0.31496062992125984"/>
  <pageSetup paperSize="9" orientation="portrait" horizontalDpi="4294967294"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Normal="100" workbookViewId="0">
      <pane ySplit="10" topLeftCell="A11" activePane="bottomLeft" state="frozen"/>
      <selection pane="bottomLeft" activeCell="A4" sqref="A4:B4"/>
    </sheetView>
  </sheetViews>
  <sheetFormatPr defaultColWidth="9" defaultRowHeight="14.25"/>
  <cols>
    <col min="1" max="1" width="8.625" style="8" customWidth="1"/>
    <col min="2" max="2" width="14.625" style="8" customWidth="1"/>
    <col min="3" max="7" width="10.625" style="8" customWidth="1"/>
    <col min="8" max="16384" width="9" style="8"/>
  </cols>
  <sheetData>
    <row r="1" spans="1:7" ht="15" customHeight="1">
      <c r="A1" s="2228" t="s">
        <v>1840</v>
      </c>
      <c r="B1" s="2228"/>
      <c r="C1" s="2228"/>
      <c r="D1" s="2228"/>
      <c r="E1" s="2228"/>
      <c r="F1" s="1798" t="s">
        <v>3</v>
      </c>
      <c r="G1" s="1798"/>
    </row>
    <row r="2" spans="1:7" s="161" customFormat="1" ht="15" customHeight="1">
      <c r="A2" s="2234" t="s">
        <v>1566</v>
      </c>
      <c r="B2" s="2234"/>
      <c r="C2" s="2235"/>
      <c r="D2" s="2235"/>
      <c r="E2" s="2235"/>
      <c r="F2" s="1798" t="s">
        <v>4</v>
      </c>
      <c r="G2" s="1798"/>
    </row>
    <row r="3" spans="1:7" s="122" customFormat="1" ht="17.25" customHeight="1">
      <c r="A3" s="115"/>
      <c r="B3" s="115"/>
      <c r="C3" s="2238"/>
      <c r="D3" s="2239"/>
      <c r="E3" s="2239"/>
      <c r="F3" s="2239"/>
      <c r="G3" s="2239"/>
    </row>
    <row r="4" spans="1:7" s="122" customFormat="1" ht="45.75" customHeight="1">
      <c r="A4" s="1861" t="s">
        <v>462</v>
      </c>
      <c r="B4" s="2240"/>
      <c r="C4" s="1988" t="s">
        <v>484</v>
      </c>
      <c r="D4" s="1988" t="s">
        <v>1236</v>
      </c>
      <c r="E4" s="1988" t="s">
        <v>1237</v>
      </c>
      <c r="F4" s="1988" t="s">
        <v>1239</v>
      </c>
      <c r="G4" s="1988" t="s">
        <v>1242</v>
      </c>
    </row>
    <row r="5" spans="1:7" s="122" customFormat="1" ht="18" customHeight="1">
      <c r="A5" s="1859" t="s">
        <v>463</v>
      </c>
      <c r="B5" s="1814"/>
      <c r="C5" s="1989"/>
      <c r="D5" s="1989"/>
      <c r="E5" s="1989"/>
      <c r="F5" s="1989"/>
      <c r="G5" s="1989"/>
    </row>
    <row r="6" spans="1:7" s="122" customFormat="1" ht="38.25" customHeight="1">
      <c r="A6" s="1861" t="s">
        <v>1213</v>
      </c>
      <c r="B6" s="2186"/>
      <c r="C6" s="2241"/>
      <c r="D6" s="2241"/>
      <c r="E6" s="2241"/>
      <c r="F6" s="2241"/>
      <c r="G6" s="2241"/>
    </row>
    <row r="7" spans="1:7" s="122" customFormat="1" ht="28.5" customHeight="1">
      <c r="A7" s="1859" t="s">
        <v>474</v>
      </c>
      <c r="B7" s="1814"/>
      <c r="C7" s="1804" t="s">
        <v>1125</v>
      </c>
      <c r="D7" s="1801" t="s">
        <v>1428</v>
      </c>
      <c r="E7" s="1801" t="s">
        <v>1238</v>
      </c>
      <c r="F7" s="1972" t="s">
        <v>1240</v>
      </c>
      <c r="G7" s="2237" t="s">
        <v>1241</v>
      </c>
    </row>
    <row r="8" spans="1:7" s="122" customFormat="1" ht="16.5" customHeight="1">
      <c r="A8" s="1861" t="s">
        <v>1107</v>
      </c>
      <c r="B8" s="2186"/>
      <c r="C8" s="1804"/>
      <c r="D8" s="1801"/>
      <c r="E8" s="1801"/>
      <c r="F8" s="1972"/>
      <c r="G8" s="2237"/>
    </row>
    <row r="9" spans="1:7" s="122" customFormat="1" ht="32.25" customHeight="1">
      <c r="A9" s="1859" t="s">
        <v>427</v>
      </c>
      <c r="B9" s="1814"/>
      <c r="C9" s="1844"/>
      <c r="D9" s="1974"/>
      <c r="E9" s="1974"/>
      <c r="F9" s="1973"/>
      <c r="G9" s="2237"/>
    </row>
    <row r="10" spans="1:7" s="122" customFormat="1" ht="15" customHeight="1">
      <c r="A10" s="429"/>
      <c r="B10" s="430"/>
      <c r="C10" s="2231" t="s">
        <v>475</v>
      </c>
      <c r="D10" s="2232"/>
      <c r="E10" s="2232"/>
      <c r="F10" s="1950" t="s">
        <v>1804</v>
      </c>
      <c r="G10" s="2233"/>
    </row>
    <row r="11" spans="1:7" s="136" customFormat="1" ht="13.5" customHeight="1">
      <c r="A11" s="572">
        <v>2019</v>
      </c>
      <c r="B11" s="614" t="s">
        <v>157</v>
      </c>
      <c r="C11" s="670">
        <v>98.5</v>
      </c>
      <c r="D11" s="576">
        <v>2195.6</v>
      </c>
      <c r="E11" s="573">
        <v>374.7</v>
      </c>
      <c r="F11" s="573">
        <v>462.3</v>
      </c>
      <c r="G11" s="575">
        <v>1322.4</v>
      </c>
    </row>
    <row r="12" spans="1:7" s="138" customFormat="1" ht="13.5" customHeight="1">
      <c r="A12" s="657"/>
      <c r="B12" s="631" t="s">
        <v>27</v>
      </c>
      <c r="C12" s="669">
        <v>79.7</v>
      </c>
      <c r="D12" s="661">
        <v>100.5</v>
      </c>
      <c r="E12" s="433">
        <v>104</v>
      </c>
      <c r="F12" s="433">
        <v>97.4</v>
      </c>
      <c r="G12" s="668">
        <v>109.3</v>
      </c>
    </row>
    <row r="13" spans="1:7" s="138" customFormat="1" ht="13.5" customHeight="1">
      <c r="A13" s="657"/>
      <c r="B13" s="631"/>
      <c r="C13" s="669"/>
      <c r="D13" s="661"/>
      <c r="E13" s="433"/>
      <c r="F13" s="433"/>
      <c r="G13" s="668"/>
    </row>
    <row r="14" spans="1:7" s="136" customFormat="1" ht="13.5" customHeight="1">
      <c r="A14" s="572">
        <v>2020</v>
      </c>
      <c r="B14" s="628" t="s">
        <v>106</v>
      </c>
      <c r="C14" s="573">
        <v>11.1</v>
      </c>
      <c r="D14" s="308">
        <v>442.5</v>
      </c>
      <c r="E14" s="308">
        <v>69.099999999999994</v>
      </c>
      <c r="F14" s="308">
        <v>79.2</v>
      </c>
      <c r="G14" s="580">
        <v>208.3</v>
      </c>
    </row>
    <row r="15" spans="1:7" s="136" customFormat="1" ht="13.5" customHeight="1">
      <c r="A15" s="572"/>
      <c r="B15" s="628" t="s">
        <v>190</v>
      </c>
      <c r="C15" s="573">
        <v>14.1</v>
      </c>
      <c r="D15" s="573">
        <v>685.7</v>
      </c>
      <c r="E15" s="573">
        <v>102.8</v>
      </c>
      <c r="F15" s="573">
        <v>115.7</v>
      </c>
      <c r="G15" s="580">
        <v>329</v>
      </c>
    </row>
    <row r="16" spans="1:7" s="136" customFormat="1" ht="13.5" customHeight="1">
      <c r="A16" s="572"/>
      <c r="B16" s="628" t="s">
        <v>107</v>
      </c>
      <c r="C16" s="1367">
        <v>19.975099999999998</v>
      </c>
      <c r="D16" s="1367">
        <v>881.99490000000003</v>
      </c>
      <c r="E16" s="1367">
        <v>127.672</v>
      </c>
      <c r="F16" s="1367">
        <v>139.22409999999999</v>
      </c>
      <c r="G16" s="1368">
        <v>431.56470000000002</v>
      </c>
    </row>
    <row r="17" spans="1:7" s="136" customFormat="1" ht="13.5" customHeight="1">
      <c r="A17" s="572"/>
      <c r="B17" s="628" t="s">
        <v>108</v>
      </c>
      <c r="C17" s="1369">
        <v>26.4267</v>
      </c>
      <c r="D17" s="1369">
        <v>1097.3906999999999</v>
      </c>
      <c r="E17" s="1369">
        <v>152.11229999999998</v>
      </c>
      <c r="F17" s="1369">
        <v>167.40110000000001</v>
      </c>
      <c r="G17" s="1370">
        <v>530.13279999999997</v>
      </c>
    </row>
    <row r="18" spans="1:7" s="136" customFormat="1" ht="13.5" customHeight="1">
      <c r="A18" s="572"/>
      <c r="B18" s="628" t="s">
        <v>189</v>
      </c>
      <c r="C18" s="1367">
        <v>32.203299999999999</v>
      </c>
      <c r="D18" s="1367">
        <v>1347.5148000000002</v>
      </c>
      <c r="E18" s="1367">
        <v>175.578</v>
      </c>
      <c r="F18" s="1367">
        <v>204.0291</v>
      </c>
      <c r="G18" s="1368">
        <v>614.00319999999999</v>
      </c>
    </row>
    <row r="19" spans="1:7" s="136" customFormat="1" ht="13.5" customHeight="1">
      <c r="A19" s="572"/>
      <c r="B19" s="628" t="s">
        <v>109</v>
      </c>
      <c r="C19" s="1385">
        <v>36.799999999999997</v>
      </c>
      <c r="D19" s="1367">
        <v>1621.7</v>
      </c>
      <c r="E19" s="1367">
        <v>207.4</v>
      </c>
      <c r="F19" s="1367">
        <v>250.7</v>
      </c>
      <c r="G19" s="1368">
        <v>716</v>
      </c>
    </row>
    <row r="20" spans="1:7" s="136" customFormat="1" ht="13.5" customHeight="1">
      <c r="A20" s="572"/>
      <c r="B20" s="628" t="s">
        <v>110</v>
      </c>
      <c r="C20" s="1385">
        <v>42.6</v>
      </c>
      <c r="D20" s="1367">
        <v>1862.8</v>
      </c>
      <c r="E20" s="1367">
        <v>238.3</v>
      </c>
      <c r="F20" s="1367">
        <v>294.3</v>
      </c>
      <c r="G20" s="1368">
        <v>821.6</v>
      </c>
    </row>
    <row r="21" spans="1:7" s="136" customFormat="1" ht="13.5" customHeight="1">
      <c r="A21" s="572"/>
      <c r="B21" s="628" t="s">
        <v>191</v>
      </c>
      <c r="C21" s="1385">
        <v>50.3</v>
      </c>
      <c r="D21" s="1367">
        <v>2122.1</v>
      </c>
      <c r="E21" s="1367">
        <v>272.7</v>
      </c>
      <c r="F21" s="1367">
        <v>342</v>
      </c>
      <c r="G21" s="1368">
        <v>931.8</v>
      </c>
    </row>
    <row r="22" spans="1:7" s="136" customFormat="1" ht="13.5" customHeight="1">
      <c r="A22" s="572"/>
      <c r="B22" s="628" t="s">
        <v>111</v>
      </c>
      <c r="C22" s="1385">
        <v>55.238900000000001</v>
      </c>
      <c r="D22" s="1367">
        <v>2394.8552999999997</v>
      </c>
      <c r="E22" s="1367">
        <v>308.89330000000001</v>
      </c>
      <c r="F22" s="1367">
        <v>388.09530000000001</v>
      </c>
      <c r="G22" s="1419">
        <v>1049.3726999999999</v>
      </c>
    </row>
    <row r="23" spans="1:7" s="136" customFormat="1" ht="13.5" customHeight="1">
      <c r="A23" s="572"/>
      <c r="B23" s="628" t="s">
        <v>112</v>
      </c>
      <c r="C23" s="1385">
        <v>46.455500000000001</v>
      </c>
      <c r="D23" s="1367">
        <v>2657.0932000000003</v>
      </c>
      <c r="E23" s="1367">
        <v>342.33600000000001</v>
      </c>
      <c r="F23" s="1367">
        <v>440.09429999999998</v>
      </c>
      <c r="G23" s="1419">
        <v>1156.2646000000002</v>
      </c>
    </row>
    <row r="24" spans="1:7" s="136" customFormat="1" ht="13.5" customHeight="1">
      <c r="A24" s="572"/>
      <c r="B24" s="614" t="s">
        <v>157</v>
      </c>
      <c r="C24" s="1385">
        <v>55.7</v>
      </c>
      <c r="D24" s="1367">
        <v>2887.0663</v>
      </c>
      <c r="E24" s="1367">
        <v>372.83249999999998</v>
      </c>
      <c r="F24" s="1367">
        <v>480.10300000000001</v>
      </c>
      <c r="G24" s="1419">
        <v>1242.9792</v>
      </c>
    </row>
    <row r="25" spans="1:7" s="138" customFormat="1" ht="13.5" customHeight="1">
      <c r="A25" s="657"/>
      <c r="B25" s="631" t="s">
        <v>27</v>
      </c>
      <c r="C25" s="660">
        <v>51.7</v>
      </c>
      <c r="D25" s="433">
        <v>126.6</v>
      </c>
      <c r="E25" s="433">
        <v>100.9</v>
      </c>
      <c r="F25" s="433">
        <v>97.5</v>
      </c>
      <c r="G25" s="667">
        <v>94.1</v>
      </c>
    </row>
    <row r="26" spans="1:7" s="138" customFormat="1" ht="11.25" customHeight="1">
      <c r="A26" s="657"/>
      <c r="B26" s="631"/>
      <c r="C26" s="1090"/>
      <c r="D26" s="433"/>
      <c r="E26" s="1090"/>
      <c r="F26" s="1090"/>
      <c r="G26" s="551"/>
    </row>
    <row r="27" spans="1:7" s="136" customFormat="1" ht="13.5" customHeight="1">
      <c r="A27" s="574">
        <v>2021</v>
      </c>
      <c r="B27" s="628" t="s">
        <v>106</v>
      </c>
      <c r="C27" s="674">
        <v>10.5015</v>
      </c>
      <c r="D27" s="1645">
        <v>537.60580000000004</v>
      </c>
      <c r="E27" s="674">
        <v>65.390299999999996</v>
      </c>
      <c r="F27" s="674">
        <v>85.125799999999998</v>
      </c>
      <c r="G27" s="1640">
        <v>174.78659999999999</v>
      </c>
    </row>
    <row r="28" spans="1:7" s="136" customFormat="1" ht="13.5" customHeight="1">
      <c r="A28" s="574"/>
      <c r="B28" s="628" t="s">
        <v>190</v>
      </c>
      <c r="C28" s="674">
        <v>16.6494</v>
      </c>
      <c r="D28" s="1645">
        <v>857.76690000000008</v>
      </c>
      <c r="E28" s="674">
        <v>104.71419999999999</v>
      </c>
      <c r="F28" s="674">
        <v>132.50279999999998</v>
      </c>
      <c r="G28" s="1640">
        <v>287.03770000000003</v>
      </c>
    </row>
    <row r="29" spans="1:7" s="138" customFormat="1" ht="13.5" customHeight="1">
      <c r="A29" s="657"/>
      <c r="B29" s="631" t="s">
        <v>27</v>
      </c>
      <c r="C29" s="660">
        <v>112.6</v>
      </c>
      <c r="D29" s="433">
        <v>123.9</v>
      </c>
      <c r="E29" s="433">
        <v>102.6</v>
      </c>
      <c r="F29" s="433">
        <v>95.8</v>
      </c>
      <c r="G29" s="667">
        <v>86.2</v>
      </c>
    </row>
    <row r="30" spans="1:7" s="138" customFormat="1" ht="11.25" customHeight="1">
      <c r="A30" s="657"/>
      <c r="B30" s="631"/>
      <c r="C30" s="1090"/>
      <c r="D30" s="433"/>
      <c r="E30" s="1090"/>
      <c r="F30" s="1090"/>
      <c r="G30" s="551"/>
    </row>
    <row r="31" spans="1:7" s="136" customFormat="1" ht="13.5" customHeight="1">
      <c r="A31" s="574">
        <v>2020</v>
      </c>
      <c r="B31" s="614" t="s">
        <v>53</v>
      </c>
      <c r="C31" s="663">
        <v>5</v>
      </c>
      <c r="D31" s="573">
        <v>226.8</v>
      </c>
      <c r="E31" s="663">
        <v>36.4</v>
      </c>
      <c r="F31" s="663">
        <v>37.9</v>
      </c>
      <c r="G31" s="658">
        <v>101.3</v>
      </c>
    </row>
    <row r="32" spans="1:7" s="136" customFormat="1" ht="13.5" customHeight="1">
      <c r="A32" s="574"/>
      <c r="B32" s="614" t="s">
        <v>54</v>
      </c>
      <c r="C32" s="663">
        <v>6.1</v>
      </c>
      <c r="D32" s="573">
        <v>216.4</v>
      </c>
      <c r="E32" s="663">
        <v>32.799999999999997</v>
      </c>
      <c r="F32" s="663">
        <v>41.2</v>
      </c>
      <c r="G32" s="658">
        <v>106.2</v>
      </c>
    </row>
    <row r="33" spans="1:7" s="136" customFormat="1" ht="13.5" customHeight="1">
      <c r="A33" s="574"/>
      <c r="B33" s="614" t="s">
        <v>43</v>
      </c>
      <c r="C33" s="663">
        <v>3.6</v>
      </c>
      <c r="D33" s="573">
        <v>235.4</v>
      </c>
      <c r="E33" s="663">
        <v>33.700000000000003</v>
      </c>
      <c r="F33" s="663">
        <v>36.6</v>
      </c>
      <c r="G33" s="658">
        <v>122</v>
      </c>
    </row>
    <row r="34" spans="1:7" s="136" customFormat="1" ht="13.5" customHeight="1">
      <c r="A34" s="574"/>
      <c r="B34" s="614" t="s">
        <v>44</v>
      </c>
      <c r="C34" s="1367">
        <v>4.1840000000000002</v>
      </c>
      <c r="D34" s="1367">
        <v>198.77500000000001</v>
      </c>
      <c r="E34" s="1367">
        <v>23.932299999999998</v>
      </c>
      <c r="F34" s="1367">
        <v>23.858700000000002</v>
      </c>
      <c r="G34" s="1368">
        <v>98.616799999999998</v>
      </c>
    </row>
    <row r="35" spans="1:7" s="136" customFormat="1" ht="13.5" customHeight="1">
      <c r="A35" s="574"/>
      <c r="B35" s="614" t="s">
        <v>45</v>
      </c>
      <c r="C35" s="1369">
        <v>5.7910000000000004</v>
      </c>
      <c r="D35" s="1369">
        <v>213.63159999999999</v>
      </c>
      <c r="E35" s="1369">
        <v>24.0197</v>
      </c>
      <c r="F35" s="1369">
        <v>27.83</v>
      </c>
      <c r="G35" s="1370">
        <v>96.831100000000006</v>
      </c>
    </row>
    <row r="36" spans="1:7" s="136" customFormat="1" ht="13.5" customHeight="1">
      <c r="A36" s="574"/>
      <c r="B36" s="614" t="s">
        <v>46</v>
      </c>
      <c r="C36" s="1367">
        <v>5.3792</v>
      </c>
      <c r="D36" s="1367">
        <v>245.94910000000002</v>
      </c>
      <c r="E36" s="1367">
        <v>29.5715</v>
      </c>
      <c r="F36" s="1367">
        <v>36.380000000000003</v>
      </c>
      <c r="G36" s="1368">
        <v>92.2376</v>
      </c>
    </row>
    <row r="37" spans="1:7" s="136" customFormat="1" ht="13.5" customHeight="1">
      <c r="A37" s="574"/>
      <c r="B37" s="614" t="s">
        <v>47</v>
      </c>
      <c r="C37" s="1367">
        <v>5.0999999999999996</v>
      </c>
      <c r="D37" s="1385">
        <v>270</v>
      </c>
      <c r="E37" s="1367">
        <v>32.1</v>
      </c>
      <c r="F37" s="1367">
        <v>46.7</v>
      </c>
      <c r="G37" s="1368">
        <v>100.5</v>
      </c>
    </row>
    <row r="38" spans="1:7" s="136" customFormat="1" ht="13.5" customHeight="1">
      <c r="A38" s="574"/>
      <c r="B38" s="614" t="s">
        <v>48</v>
      </c>
      <c r="C38" s="1367">
        <v>4.2</v>
      </c>
      <c r="D38" s="1385">
        <v>242.2</v>
      </c>
      <c r="E38" s="1367">
        <v>31</v>
      </c>
      <c r="F38" s="1367">
        <v>43.2</v>
      </c>
      <c r="G38" s="1368">
        <v>95.4</v>
      </c>
    </row>
    <row r="39" spans="1:7" s="136" customFormat="1" ht="13.5" customHeight="1">
      <c r="A39" s="574"/>
      <c r="B39" s="614" t="s">
        <v>49</v>
      </c>
      <c r="C39" s="1367">
        <v>5.7</v>
      </c>
      <c r="D39" s="1385">
        <v>260.3</v>
      </c>
      <c r="E39" s="1367">
        <v>35.200000000000003</v>
      </c>
      <c r="F39" s="1367">
        <v>47.6</v>
      </c>
      <c r="G39" s="1368">
        <v>113.8</v>
      </c>
    </row>
    <row r="40" spans="1:7" s="136" customFormat="1" ht="13.5" customHeight="1">
      <c r="A40" s="574"/>
      <c r="B40" s="614" t="s">
        <v>50</v>
      </c>
      <c r="C40" s="1367">
        <v>4.9668999999999999</v>
      </c>
      <c r="D40" s="1385">
        <v>279.73050000000001</v>
      </c>
      <c r="E40" s="1367">
        <v>35.6492</v>
      </c>
      <c r="F40" s="1367">
        <v>47.333199999999998</v>
      </c>
      <c r="G40" s="1419">
        <v>106.37860000000001</v>
      </c>
    </row>
    <row r="41" spans="1:7" s="136" customFormat="1" ht="13.5" customHeight="1">
      <c r="A41" s="574"/>
      <c r="B41" s="614" t="s">
        <v>51</v>
      </c>
      <c r="C41" s="1367">
        <v>3.5258000000000003</v>
      </c>
      <c r="D41" s="1385">
        <v>264.85700000000003</v>
      </c>
      <c r="E41" s="1367">
        <v>33.684599999999996</v>
      </c>
      <c r="F41" s="1367">
        <v>54.869199999999999</v>
      </c>
      <c r="G41" s="1419">
        <v>101.51910000000001</v>
      </c>
    </row>
    <row r="42" spans="1:7" s="136" customFormat="1" ht="13.5" customHeight="1">
      <c r="A42" s="574"/>
      <c r="B42" s="614" t="s">
        <v>52</v>
      </c>
      <c r="C42" s="1367">
        <v>6.5</v>
      </c>
      <c r="D42" s="1385">
        <v>232.6747</v>
      </c>
      <c r="E42" s="1367">
        <v>31.471</v>
      </c>
      <c r="F42" s="1367">
        <v>40.0974</v>
      </c>
      <c r="G42" s="1419">
        <v>89.438100000000006</v>
      </c>
    </row>
    <row r="43" spans="1:7" s="136" customFormat="1" ht="13.5" customHeight="1">
      <c r="A43" s="574"/>
      <c r="B43" s="1591"/>
      <c r="C43" s="1592"/>
      <c r="D43" s="1385"/>
      <c r="E43" s="1592"/>
      <c r="F43" s="1592"/>
      <c r="G43" s="1593"/>
    </row>
    <row r="44" spans="1:7" s="138" customFormat="1" ht="13.5" customHeight="1">
      <c r="A44" s="574">
        <v>2021</v>
      </c>
      <c r="B44" s="614" t="s">
        <v>53</v>
      </c>
      <c r="C44" s="1646">
        <v>5.2355</v>
      </c>
      <c r="D44" s="1647">
        <v>263.6309</v>
      </c>
      <c r="E44" s="1646">
        <v>34.573999999999998</v>
      </c>
      <c r="F44" s="1646">
        <v>41.058800000000005</v>
      </c>
      <c r="G44" s="1648">
        <v>86.533799999999999</v>
      </c>
    </row>
    <row r="45" spans="1:7" s="138" customFormat="1" ht="13.5" customHeight="1">
      <c r="A45" s="574"/>
      <c r="B45" s="614" t="s">
        <v>54</v>
      </c>
      <c r="C45" s="1647">
        <v>5.1621999999999995</v>
      </c>
      <c r="D45" s="1647">
        <v>274.56490000000002</v>
      </c>
      <c r="E45" s="1646">
        <v>32.834800000000001</v>
      </c>
      <c r="F45" s="1646">
        <v>44.140300000000003</v>
      </c>
      <c r="G45" s="1648">
        <v>88.106800000000007</v>
      </c>
    </row>
    <row r="46" spans="1:7" s="138" customFormat="1" ht="13.5" customHeight="1">
      <c r="A46" s="574"/>
      <c r="B46" s="614" t="s">
        <v>43</v>
      </c>
      <c r="C46" s="1647">
        <v>6.1787000000000001</v>
      </c>
      <c r="D46" s="1647">
        <v>318.67379999999997</v>
      </c>
      <c r="E46" s="1646">
        <v>39.219000000000001</v>
      </c>
      <c r="F46" s="1646">
        <v>47.45</v>
      </c>
      <c r="G46" s="1648">
        <v>113.0575</v>
      </c>
    </row>
    <row r="47" spans="1:7" s="138" customFormat="1" ht="13.5" customHeight="1">
      <c r="A47" s="1091"/>
      <c r="B47" s="631" t="s">
        <v>27</v>
      </c>
      <c r="C47" s="1649">
        <v>168.7</v>
      </c>
      <c r="D47" s="1649">
        <v>132.9</v>
      </c>
      <c r="E47" s="1650">
        <v>117.6</v>
      </c>
      <c r="F47" s="1650">
        <v>109</v>
      </c>
      <c r="G47" s="1651">
        <v>91.9</v>
      </c>
    </row>
    <row r="48" spans="1:7" s="138" customFormat="1" ht="13.5" customHeight="1">
      <c r="A48" s="1091"/>
      <c r="B48" s="631" t="s">
        <v>28</v>
      </c>
      <c r="C48" s="1649">
        <v>121.9</v>
      </c>
      <c r="D48" s="1649">
        <v>113.5</v>
      </c>
      <c r="E48" s="1650">
        <v>119.8</v>
      </c>
      <c r="F48" s="1650">
        <v>103.8</v>
      </c>
      <c r="G48" s="1651">
        <v>128.30000000000001</v>
      </c>
    </row>
    <row r="49" spans="1:8" s="138" customFormat="1" ht="15" customHeight="1">
      <c r="A49" s="2227" t="s">
        <v>1773</v>
      </c>
      <c r="B49" s="2227"/>
      <c r="C49" s="2227"/>
      <c r="D49" s="2227"/>
      <c r="E49" s="2227"/>
      <c r="F49" s="2227"/>
      <c r="G49" s="1092"/>
    </row>
    <row r="50" spans="1:8" s="66" customFormat="1" ht="15" customHeight="1">
      <c r="A50" s="2217" t="s">
        <v>944</v>
      </c>
      <c r="B50" s="2217"/>
      <c r="C50" s="2217"/>
      <c r="D50" s="2217"/>
      <c r="E50" s="2217"/>
      <c r="F50" s="2236"/>
      <c r="G50" s="2236"/>
    </row>
    <row r="51" spans="1:8" s="16" customFormat="1" ht="15" customHeight="1">
      <c r="A51" s="2220" t="s">
        <v>1002</v>
      </c>
      <c r="B51" s="2220"/>
      <c r="C51" s="2220"/>
      <c r="D51" s="2220"/>
      <c r="E51" s="2220"/>
      <c r="F51" s="2220"/>
      <c r="G51" s="1094"/>
      <c r="H51" s="259"/>
    </row>
    <row r="52" spans="1:8" s="243" customFormat="1" ht="15" customHeight="1">
      <c r="A52" s="2220" t="s">
        <v>473</v>
      </c>
      <c r="B52" s="2220"/>
      <c r="C52" s="2220"/>
      <c r="D52" s="2220"/>
      <c r="E52" s="2220"/>
      <c r="F52" s="2221"/>
      <c r="G52" s="2221"/>
    </row>
  </sheetData>
  <mergeCells count="27">
    <mergeCell ref="A7:B7"/>
    <mergeCell ref="F10:G10"/>
    <mergeCell ref="C10:E10"/>
    <mergeCell ref="C4:C6"/>
    <mergeCell ref="D4:D6"/>
    <mergeCell ref="E4:E6"/>
    <mergeCell ref="F4:F6"/>
    <mergeCell ref="G4:G6"/>
    <mergeCell ref="D7:D9"/>
    <mergeCell ref="E7:E9"/>
    <mergeCell ref="F7:F9"/>
    <mergeCell ref="A49:F49"/>
    <mergeCell ref="A51:F51"/>
    <mergeCell ref="A52:G52"/>
    <mergeCell ref="F1:G1"/>
    <mergeCell ref="F2:G2"/>
    <mergeCell ref="A1:E1"/>
    <mergeCell ref="A2:E2"/>
    <mergeCell ref="A50:G50"/>
    <mergeCell ref="G7:G9"/>
    <mergeCell ref="C3:G3"/>
    <mergeCell ref="A8:B8"/>
    <mergeCell ref="A9:B9"/>
    <mergeCell ref="C7:C9"/>
    <mergeCell ref="A4:B4"/>
    <mergeCell ref="A5:B5"/>
    <mergeCell ref="A6:B6"/>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horizontalDpi="4294967294"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showGridLines="0" zoomScaleNormal="100" workbookViewId="0">
      <pane ySplit="10" topLeftCell="A11" activePane="bottomLeft" state="frozen"/>
      <selection pane="bottomLeft" activeCell="A4" sqref="A4:B4"/>
    </sheetView>
  </sheetViews>
  <sheetFormatPr defaultColWidth="9" defaultRowHeight="14.25"/>
  <cols>
    <col min="1" max="1" width="8.625" style="1007" customWidth="1"/>
    <col min="2" max="2" width="14.625" style="1007" customWidth="1"/>
    <col min="3" max="3" width="12" style="1099" customWidth="1"/>
    <col min="4" max="5" width="12" style="1007" customWidth="1"/>
    <col min="6" max="6" width="12" style="1035" customWidth="1"/>
    <col min="7" max="16384" width="9" style="1007"/>
  </cols>
  <sheetData>
    <row r="1" spans="1:7" ht="15" customHeight="1">
      <c r="A1" s="2228" t="s">
        <v>1840</v>
      </c>
      <c r="B1" s="2228"/>
      <c r="C1" s="2228"/>
      <c r="D1" s="2228"/>
      <c r="E1" s="2228"/>
      <c r="F1" s="1798" t="s">
        <v>3</v>
      </c>
      <c r="G1" s="1798"/>
    </row>
    <row r="2" spans="1:7" ht="15" customHeight="1">
      <c r="A2" s="2243" t="s">
        <v>1568</v>
      </c>
      <c r="B2" s="2243"/>
      <c r="C2" s="2243"/>
      <c r="D2" s="2243"/>
      <c r="E2" s="2243"/>
      <c r="F2" s="1798" t="s">
        <v>4</v>
      </c>
      <c r="G2" s="1798"/>
    </row>
    <row r="3" spans="1:7" s="122" customFormat="1" ht="15" customHeight="1">
      <c r="A3" s="1954"/>
      <c r="B3" s="1954"/>
      <c r="C3" s="2242"/>
      <c r="D3" s="2242"/>
      <c r="E3" s="2242"/>
      <c r="F3" s="2242"/>
    </row>
    <row r="4" spans="1:7" s="122" customFormat="1" ht="20.25" customHeight="1">
      <c r="A4" s="1861" t="s">
        <v>462</v>
      </c>
      <c r="B4" s="2240"/>
      <c r="C4" s="1809" t="s">
        <v>1130</v>
      </c>
      <c r="D4" s="1809" t="s">
        <v>1041</v>
      </c>
      <c r="E4" s="1809" t="s">
        <v>1243</v>
      </c>
      <c r="F4" s="1809" t="s">
        <v>1569</v>
      </c>
    </row>
    <row r="5" spans="1:7" s="122" customFormat="1" ht="15" customHeight="1">
      <c r="A5" s="1859" t="s">
        <v>463</v>
      </c>
      <c r="B5" s="1814"/>
      <c r="C5" s="1811"/>
      <c r="D5" s="1811"/>
      <c r="E5" s="1811"/>
      <c r="F5" s="1811"/>
    </row>
    <row r="6" spans="1:7" s="122" customFormat="1" ht="32.25" customHeight="1">
      <c r="A6" s="1861" t="s">
        <v>1213</v>
      </c>
      <c r="B6" s="2186"/>
      <c r="C6" s="1811"/>
      <c r="D6" s="1811"/>
      <c r="E6" s="1811"/>
      <c r="F6" s="1811"/>
    </row>
    <row r="7" spans="1:7" s="122" customFormat="1" ht="29.25" customHeight="1">
      <c r="A7" s="1859" t="s">
        <v>474</v>
      </c>
      <c r="B7" s="1814"/>
      <c r="C7" s="1801" t="s">
        <v>1429</v>
      </c>
      <c r="D7" s="1801" t="s">
        <v>1131</v>
      </c>
      <c r="E7" s="1801" t="s">
        <v>1132</v>
      </c>
      <c r="F7" s="1804" t="s">
        <v>1244</v>
      </c>
    </row>
    <row r="8" spans="1:7" s="122" customFormat="1" ht="15" customHeight="1">
      <c r="A8" s="1861" t="s">
        <v>1107</v>
      </c>
      <c r="B8" s="2186"/>
      <c r="C8" s="1801"/>
      <c r="D8" s="1801"/>
      <c r="E8" s="1801"/>
      <c r="F8" s="1804"/>
    </row>
    <row r="9" spans="1:7" s="122" customFormat="1" ht="20.25" customHeight="1">
      <c r="A9" s="1859" t="s">
        <v>427</v>
      </c>
      <c r="B9" s="1814"/>
      <c r="C9" s="1974"/>
      <c r="D9" s="1974"/>
      <c r="E9" s="1974"/>
      <c r="F9" s="1844"/>
    </row>
    <row r="10" spans="1:7" s="122" customFormat="1" ht="12.75">
      <c r="A10" s="429"/>
      <c r="B10" s="430"/>
      <c r="C10" s="2231" t="s">
        <v>1567</v>
      </c>
      <c r="D10" s="2232"/>
      <c r="E10" s="2244" t="s">
        <v>1803</v>
      </c>
      <c r="F10" s="2245"/>
    </row>
    <row r="11" spans="1:7" s="136" customFormat="1" ht="14.25" customHeight="1">
      <c r="A11" s="572">
        <v>2019</v>
      </c>
      <c r="B11" s="614" t="s">
        <v>157</v>
      </c>
      <c r="C11" s="576">
        <v>2679.8</v>
      </c>
      <c r="D11" s="576">
        <v>601.70000000000005</v>
      </c>
      <c r="E11" s="658">
        <v>848.7</v>
      </c>
      <c r="F11" s="418">
        <v>194.9</v>
      </c>
    </row>
    <row r="12" spans="1:7" s="138" customFormat="1" ht="14.25" customHeight="1">
      <c r="A12" s="657"/>
      <c r="B12" s="631" t="s">
        <v>27</v>
      </c>
      <c r="C12" s="659">
        <v>104.7</v>
      </c>
      <c r="D12" s="659">
        <v>90.9</v>
      </c>
      <c r="E12" s="672">
        <v>80.099999999999994</v>
      </c>
      <c r="F12" s="668">
        <v>103.4</v>
      </c>
    </row>
    <row r="13" spans="1:7" s="138" customFormat="1" ht="14.25" customHeight="1">
      <c r="A13" s="657"/>
      <c r="B13" s="631"/>
      <c r="C13" s="576"/>
      <c r="D13" s="661"/>
      <c r="E13" s="672"/>
      <c r="F13" s="668"/>
    </row>
    <row r="14" spans="1:7" s="136" customFormat="1" ht="14.25" customHeight="1">
      <c r="A14" s="572">
        <v>2020</v>
      </c>
      <c r="B14" s="628" t="s">
        <v>106</v>
      </c>
      <c r="C14" s="605">
        <v>466.7</v>
      </c>
      <c r="D14" s="656">
        <v>93.2</v>
      </c>
      <c r="E14" s="658">
        <v>128.4</v>
      </c>
      <c r="F14" s="580">
        <v>26.1</v>
      </c>
    </row>
    <row r="15" spans="1:7" s="136" customFormat="1" ht="14.25" customHeight="1">
      <c r="A15" s="572"/>
      <c r="B15" s="628" t="s">
        <v>190</v>
      </c>
      <c r="C15" s="575">
        <v>723.1</v>
      </c>
      <c r="D15" s="576">
        <v>140.9</v>
      </c>
      <c r="E15" s="656">
        <v>187.2</v>
      </c>
      <c r="F15" s="1361">
        <v>39.4</v>
      </c>
    </row>
    <row r="16" spans="1:7" s="136" customFormat="1" ht="14.25" customHeight="1">
      <c r="A16" s="572"/>
      <c r="B16" s="628" t="s">
        <v>107</v>
      </c>
      <c r="C16" s="1363">
        <v>923.33450000000005</v>
      </c>
      <c r="D16" s="1367">
        <v>186.1799</v>
      </c>
      <c r="E16" s="1367">
        <v>245.84800000000001</v>
      </c>
      <c r="F16" s="1363">
        <v>51.279199999999996</v>
      </c>
    </row>
    <row r="17" spans="1:6" s="136" customFormat="1" ht="14.25" customHeight="1">
      <c r="A17" s="572"/>
      <c r="B17" s="628" t="s">
        <v>108</v>
      </c>
      <c r="C17" s="575">
        <v>1130.5999999999999</v>
      </c>
      <c r="D17" s="576">
        <v>228.9</v>
      </c>
      <c r="E17" s="656">
        <v>289</v>
      </c>
      <c r="F17" s="1361">
        <v>64.099999999999994</v>
      </c>
    </row>
    <row r="18" spans="1:6" s="136" customFormat="1" ht="14.25" customHeight="1">
      <c r="A18" s="572"/>
      <c r="B18" s="628" t="s">
        <v>189</v>
      </c>
      <c r="C18" s="1363">
        <v>1331.4929</v>
      </c>
      <c r="D18" s="1367">
        <v>273.6549</v>
      </c>
      <c r="E18" s="1367">
        <v>366.51650000000001</v>
      </c>
      <c r="F18" s="1363">
        <v>79.052499999999995</v>
      </c>
    </row>
    <row r="19" spans="1:6" s="136" customFormat="1" ht="14.25" customHeight="1">
      <c r="A19" s="572"/>
      <c r="B19" s="628" t="s">
        <v>109</v>
      </c>
      <c r="C19" s="1363">
        <v>1564.4</v>
      </c>
      <c r="D19" s="1367">
        <v>323.89999999999998</v>
      </c>
      <c r="E19" s="1368">
        <v>436.4</v>
      </c>
      <c r="F19" s="1419">
        <v>93.3</v>
      </c>
    </row>
    <row r="20" spans="1:6" s="136" customFormat="1" ht="14.25" customHeight="1">
      <c r="A20" s="572"/>
      <c r="B20" s="628" t="s">
        <v>110</v>
      </c>
      <c r="C20" s="1363">
        <v>1803.1</v>
      </c>
      <c r="D20" s="1367">
        <v>369.5</v>
      </c>
      <c r="E20" s="1368">
        <v>478.2</v>
      </c>
      <c r="F20" s="1419">
        <v>101.2</v>
      </c>
    </row>
    <row r="21" spans="1:6" s="136" customFormat="1" ht="14.25" customHeight="1">
      <c r="A21" s="572"/>
      <c r="B21" s="628" t="s">
        <v>191</v>
      </c>
      <c r="C21" s="1363">
        <v>2085.3000000000002</v>
      </c>
      <c r="D21" s="1367">
        <v>415.2</v>
      </c>
      <c r="E21" s="1368">
        <v>563.20000000000005</v>
      </c>
      <c r="F21" s="1419">
        <v>121.5</v>
      </c>
    </row>
    <row r="22" spans="1:6" s="136" customFormat="1" ht="14.25" customHeight="1">
      <c r="A22" s="572"/>
      <c r="B22" s="628" t="s">
        <v>111</v>
      </c>
      <c r="C22" s="1363">
        <v>2382.4322999999999</v>
      </c>
      <c r="D22" s="1367">
        <v>470.21770000000004</v>
      </c>
      <c r="E22" s="1419">
        <v>614.52850000000001</v>
      </c>
      <c r="F22" s="1419">
        <v>134.78200000000001</v>
      </c>
    </row>
    <row r="23" spans="1:6" s="136" customFormat="1" ht="14.25" customHeight="1">
      <c r="A23" s="572"/>
      <c r="B23" s="628" t="s">
        <v>112</v>
      </c>
      <c r="C23" s="1363">
        <v>2644.7130000000002</v>
      </c>
      <c r="D23" s="1367">
        <v>526.65089999999998</v>
      </c>
      <c r="E23" s="1419">
        <v>700.2115</v>
      </c>
      <c r="F23" s="1419">
        <v>158.61449999999999</v>
      </c>
    </row>
    <row r="24" spans="1:6" s="136" customFormat="1" ht="14.25" customHeight="1">
      <c r="A24" s="572"/>
      <c r="B24" s="614" t="s">
        <v>157</v>
      </c>
      <c r="C24" s="1363">
        <v>2877.8227999999999</v>
      </c>
      <c r="D24" s="1367">
        <v>571.30740000000003</v>
      </c>
      <c r="E24" s="1419">
        <v>788.4206999999999</v>
      </c>
      <c r="F24" s="1419">
        <v>179.43879999999999</v>
      </c>
    </row>
    <row r="25" spans="1:6" s="136" customFormat="1" ht="14.25" customHeight="1">
      <c r="A25" s="572"/>
      <c r="B25" s="631" t="s">
        <v>27</v>
      </c>
      <c r="C25" s="659">
        <v>104</v>
      </c>
      <c r="D25" s="659">
        <v>94.8</v>
      </c>
      <c r="E25" s="672">
        <v>90.8</v>
      </c>
      <c r="F25" s="668">
        <v>91.3</v>
      </c>
    </row>
    <row r="26" spans="1:6" s="1097" customFormat="1" ht="14.25" customHeight="1">
      <c r="A26" s="1091"/>
      <c r="B26" s="631"/>
      <c r="C26" s="967"/>
      <c r="D26" s="1095"/>
      <c r="E26" s="1090"/>
      <c r="F26" s="1096"/>
    </row>
    <row r="27" spans="1:6" s="979" customFormat="1" ht="14.25" customHeight="1">
      <c r="A27" s="574">
        <v>2021</v>
      </c>
      <c r="B27" s="628" t="s">
        <v>106</v>
      </c>
      <c r="C27" s="976">
        <v>527.88059999999996</v>
      </c>
      <c r="D27" s="977">
        <v>97.058000000000007</v>
      </c>
      <c r="E27" s="674">
        <v>114.74250000000001</v>
      </c>
      <c r="F27" s="978">
        <v>33.688900000000004</v>
      </c>
    </row>
    <row r="28" spans="1:6" s="979" customFormat="1" ht="14.25" customHeight="1">
      <c r="A28" s="574"/>
      <c r="B28" s="628" t="s">
        <v>190</v>
      </c>
      <c r="C28" s="976">
        <v>853.91740000000004</v>
      </c>
      <c r="D28" s="977">
        <v>159.19129999999998</v>
      </c>
      <c r="E28" s="674">
        <v>206.17320000000001</v>
      </c>
      <c r="F28" s="978">
        <v>51.040500000000002</v>
      </c>
    </row>
    <row r="29" spans="1:6" s="979" customFormat="1" ht="14.25" customHeight="1">
      <c r="A29" s="574"/>
      <c r="B29" s="631" t="s">
        <v>27</v>
      </c>
      <c r="C29" s="967">
        <v>109.6</v>
      </c>
      <c r="D29" s="1095">
        <v>112.3</v>
      </c>
      <c r="E29" s="1090">
        <v>107.2</v>
      </c>
      <c r="F29" s="1096">
        <v>126.6</v>
      </c>
    </row>
    <row r="30" spans="1:6" s="1097" customFormat="1" ht="14.25" customHeight="1">
      <c r="A30" s="1091"/>
      <c r="B30" s="631"/>
      <c r="C30" s="967"/>
      <c r="D30" s="1095"/>
      <c r="E30" s="1090"/>
      <c r="F30" s="1096"/>
    </row>
    <row r="31" spans="1:6" s="979" customFormat="1" ht="14.25" customHeight="1">
      <c r="A31" s="574">
        <v>2020</v>
      </c>
      <c r="B31" s="614" t="s">
        <v>53</v>
      </c>
      <c r="C31" s="976">
        <v>218.8</v>
      </c>
      <c r="D31" s="977">
        <v>46.5</v>
      </c>
      <c r="E31" s="663">
        <v>59</v>
      </c>
      <c r="F31" s="978">
        <v>10.7</v>
      </c>
    </row>
    <row r="32" spans="1:6" s="979" customFormat="1" ht="14.25" customHeight="1">
      <c r="A32" s="574"/>
      <c r="B32" s="614" t="s">
        <v>54</v>
      </c>
      <c r="C32" s="976">
        <v>235.6</v>
      </c>
      <c r="D32" s="977">
        <v>47</v>
      </c>
      <c r="E32" s="663">
        <v>58.4</v>
      </c>
      <c r="F32" s="978">
        <v>12.9</v>
      </c>
    </row>
    <row r="33" spans="1:6" s="979" customFormat="1" ht="14.25" customHeight="1">
      <c r="A33" s="574"/>
      <c r="B33" s="614" t="s">
        <v>43</v>
      </c>
      <c r="C33" s="976">
        <v>241.7</v>
      </c>
      <c r="D33" s="977">
        <v>48.3</v>
      </c>
      <c r="E33" s="663">
        <v>58.6</v>
      </c>
      <c r="F33" s="978">
        <v>13.2</v>
      </c>
    </row>
    <row r="34" spans="1:6" s="979" customFormat="1" ht="14.25" customHeight="1">
      <c r="A34" s="574"/>
      <c r="B34" s="614" t="s">
        <v>44</v>
      </c>
      <c r="C34" s="1367">
        <v>203.80029999999999</v>
      </c>
      <c r="D34" s="1367">
        <v>42.875900000000001</v>
      </c>
      <c r="E34" s="1367">
        <v>58.460799999999999</v>
      </c>
      <c r="F34" s="1363">
        <v>11.4444</v>
      </c>
    </row>
    <row r="35" spans="1:6" s="979" customFormat="1" ht="14.25" customHeight="1">
      <c r="A35" s="574"/>
      <c r="B35" s="614" t="s">
        <v>45</v>
      </c>
      <c r="C35" s="976">
        <v>199.4</v>
      </c>
      <c r="D35" s="977">
        <v>43.8</v>
      </c>
      <c r="E35" s="663">
        <v>42.8</v>
      </c>
      <c r="F35" s="1371">
        <v>12.9</v>
      </c>
    </row>
    <row r="36" spans="1:6" s="979" customFormat="1" ht="14.25" customHeight="1">
      <c r="A36" s="574"/>
      <c r="B36" s="614" t="s">
        <v>46</v>
      </c>
      <c r="C36" s="1367">
        <v>203.87979999999999</v>
      </c>
      <c r="D36" s="1367">
        <v>44.560400000000001</v>
      </c>
      <c r="E36" s="1367">
        <v>77.381199999999993</v>
      </c>
      <c r="F36" s="1363">
        <v>14.9222</v>
      </c>
    </row>
    <row r="37" spans="1:6" s="979" customFormat="1" ht="14.25" customHeight="1">
      <c r="A37" s="574"/>
      <c r="B37" s="614" t="s">
        <v>47</v>
      </c>
      <c r="C37" s="1367">
        <v>218.8</v>
      </c>
      <c r="D37" s="1367">
        <v>50.3</v>
      </c>
      <c r="E37" s="1367">
        <v>68</v>
      </c>
      <c r="F37" s="1363">
        <v>14.1</v>
      </c>
    </row>
    <row r="38" spans="1:6" s="979" customFormat="1" ht="14.25" customHeight="1">
      <c r="A38" s="574"/>
      <c r="B38" s="614" t="s">
        <v>48</v>
      </c>
      <c r="C38" s="1367">
        <v>226.7</v>
      </c>
      <c r="D38" s="1367">
        <v>44.6</v>
      </c>
      <c r="E38" s="1367">
        <v>39.200000000000003</v>
      </c>
      <c r="F38" s="1363">
        <v>11.2</v>
      </c>
    </row>
    <row r="39" spans="1:6" s="979" customFormat="1" ht="14.25" customHeight="1">
      <c r="A39" s="574"/>
      <c r="B39" s="614" t="s">
        <v>49</v>
      </c>
      <c r="C39" s="1367">
        <v>250.7</v>
      </c>
      <c r="D39" s="1367">
        <v>46.7</v>
      </c>
      <c r="E39" s="1367">
        <v>83.7</v>
      </c>
      <c r="F39" s="1363">
        <v>20.3</v>
      </c>
    </row>
    <row r="40" spans="1:6" s="979" customFormat="1" ht="14.25" customHeight="1">
      <c r="A40" s="574"/>
      <c r="B40" s="614" t="s">
        <v>50</v>
      </c>
      <c r="C40" s="1367">
        <v>273.46029999999996</v>
      </c>
      <c r="D40" s="1367">
        <v>52.707900000000002</v>
      </c>
      <c r="E40" s="1367">
        <v>60.758699999999997</v>
      </c>
      <c r="F40" s="1363">
        <v>13.4513</v>
      </c>
    </row>
    <row r="41" spans="1:6" s="979" customFormat="1" ht="14.25" customHeight="1">
      <c r="A41" s="574"/>
      <c r="B41" s="614" t="s">
        <v>51</v>
      </c>
      <c r="C41" s="1367">
        <v>257.09010000000001</v>
      </c>
      <c r="D41" s="1367">
        <v>56.781099999999995</v>
      </c>
      <c r="E41" s="1367">
        <v>85.81689999999999</v>
      </c>
      <c r="F41" s="1363">
        <v>14.413200000000002</v>
      </c>
    </row>
    <row r="42" spans="1:6" s="979" customFormat="1" ht="14.25" customHeight="1">
      <c r="A42" s="574"/>
      <c r="B42" s="614" t="s">
        <v>52</v>
      </c>
      <c r="C42" s="1367">
        <v>227.45329999999998</v>
      </c>
      <c r="D42" s="1367">
        <v>45.465900000000005</v>
      </c>
      <c r="E42" s="1367">
        <v>87.5749</v>
      </c>
      <c r="F42" s="1363">
        <v>20.766999999999999</v>
      </c>
    </row>
    <row r="43" spans="1:6" s="979" customFormat="1" ht="14.25" customHeight="1">
      <c r="A43" s="574"/>
      <c r="B43" s="1591"/>
      <c r="C43" s="1592"/>
      <c r="D43" s="1592"/>
      <c r="E43" s="1592"/>
      <c r="F43" s="1363"/>
    </row>
    <row r="44" spans="1:6" s="1097" customFormat="1" ht="14.25" customHeight="1">
      <c r="A44" s="574">
        <v>2021</v>
      </c>
      <c r="B44" s="614" t="s">
        <v>53</v>
      </c>
      <c r="C44" s="1652">
        <v>260.44810000000001</v>
      </c>
      <c r="D44" s="1647">
        <v>47.9146</v>
      </c>
      <c r="E44" s="1646">
        <v>51.655699999999996</v>
      </c>
      <c r="F44" s="1653">
        <v>11.6744</v>
      </c>
    </row>
    <row r="45" spans="1:6" s="1097" customFormat="1" ht="14.25" customHeight="1">
      <c r="A45" s="574"/>
      <c r="B45" s="614" t="s">
        <v>54</v>
      </c>
      <c r="C45" s="1652">
        <v>269.95150000000001</v>
      </c>
      <c r="D45" s="1647">
        <v>50.097099999999998</v>
      </c>
      <c r="E45" s="1646">
        <v>64.355599999999995</v>
      </c>
      <c r="F45" s="1653">
        <v>21.503499999999999</v>
      </c>
    </row>
    <row r="46" spans="1:6" s="1097" customFormat="1" ht="14.25" customHeight="1">
      <c r="A46" s="574"/>
      <c r="B46" s="614" t="s">
        <v>43</v>
      </c>
      <c r="C46" s="1652">
        <v>334.55959999999999</v>
      </c>
      <c r="D46" s="1647">
        <v>62.279800000000002</v>
      </c>
      <c r="E46" s="1646">
        <v>89.585300000000004</v>
      </c>
      <c r="F46" s="1653">
        <v>17.107599999999998</v>
      </c>
    </row>
    <row r="47" spans="1:6" s="1097" customFormat="1" ht="14.25" customHeight="1">
      <c r="A47" s="1091"/>
      <c r="B47" s="631" t="s">
        <v>27</v>
      </c>
      <c r="C47" s="1654">
        <v>127.6</v>
      </c>
      <c r="D47" s="1655">
        <v>126.3</v>
      </c>
      <c r="E47" s="1650">
        <v>146.30000000000001</v>
      </c>
      <c r="F47" s="1656">
        <v>125.2</v>
      </c>
    </row>
    <row r="48" spans="1:6" s="1097" customFormat="1" ht="14.25" customHeight="1">
      <c r="A48" s="1091"/>
      <c r="B48" s="631" t="s">
        <v>28</v>
      </c>
      <c r="C48" s="1654">
        <v>122.9</v>
      </c>
      <c r="D48" s="1655">
        <v>122.7</v>
      </c>
      <c r="E48" s="1650">
        <v>136.6</v>
      </c>
      <c r="F48" s="1656">
        <v>78.7</v>
      </c>
    </row>
    <row r="49" spans="1:8" s="55" customFormat="1" ht="15" customHeight="1">
      <c r="A49" s="2227" t="s">
        <v>1773</v>
      </c>
      <c r="B49" s="2227"/>
      <c r="C49" s="2227"/>
      <c r="D49" s="2227"/>
      <c r="E49" s="2227"/>
      <c r="F49" s="2227"/>
      <c r="G49" s="860"/>
    </row>
    <row r="50" spans="1:8" s="66" customFormat="1" ht="15" customHeight="1">
      <c r="A50" s="268" t="s">
        <v>944</v>
      </c>
      <c r="B50" s="237"/>
      <c r="C50" s="237"/>
      <c r="D50" s="237"/>
      <c r="E50" s="237"/>
      <c r="F50" s="237"/>
      <c r="G50" s="168"/>
      <c r="H50" s="168"/>
    </row>
    <row r="51" spans="1:8" s="16" customFormat="1" ht="15" customHeight="1">
      <c r="A51" s="2220" t="s">
        <v>1002</v>
      </c>
      <c r="B51" s="2220"/>
      <c r="C51" s="2220"/>
      <c r="D51" s="2220"/>
      <c r="E51" s="2220"/>
      <c r="F51" s="2220"/>
      <c r="G51" s="1094"/>
      <c r="H51" s="259"/>
    </row>
    <row r="52" spans="1:8" s="290" customFormat="1" ht="15" customHeight="1">
      <c r="A52" s="1098" t="s">
        <v>473</v>
      </c>
      <c r="B52" s="1098"/>
      <c r="C52" s="1098"/>
      <c r="D52" s="1098"/>
      <c r="E52" s="1098"/>
      <c r="F52" s="1098"/>
      <c r="G52" s="921"/>
      <c r="H52" s="921"/>
    </row>
    <row r="53" spans="1:8" s="68" customFormat="1">
      <c r="A53" s="168"/>
      <c r="B53" s="168"/>
      <c r="C53" s="239"/>
      <c r="D53" s="168"/>
      <c r="E53" s="168"/>
      <c r="F53" s="240"/>
      <c r="G53" s="168"/>
      <c r="H53" s="168"/>
    </row>
    <row r="54" spans="1:8" s="68" customFormat="1">
      <c r="C54" s="238"/>
      <c r="F54" s="107"/>
    </row>
  </sheetData>
  <mergeCells count="24">
    <mergeCell ref="A49:F49"/>
    <mergeCell ref="A51:F51"/>
    <mergeCell ref="A7:B7"/>
    <mergeCell ref="A8:B8"/>
    <mergeCell ref="A9:B9"/>
    <mergeCell ref="E7:E9"/>
    <mergeCell ref="F7:F9"/>
    <mergeCell ref="E10:F10"/>
    <mergeCell ref="C10:D10"/>
    <mergeCell ref="C7:C9"/>
    <mergeCell ref="D7:D9"/>
    <mergeCell ref="F4:F6"/>
    <mergeCell ref="C3:F3"/>
    <mergeCell ref="A6:B6"/>
    <mergeCell ref="C4:C6"/>
    <mergeCell ref="F1:G1"/>
    <mergeCell ref="F2:G2"/>
    <mergeCell ref="A1:E1"/>
    <mergeCell ref="A2:E2"/>
    <mergeCell ref="A3:B3"/>
    <mergeCell ref="D4:D6"/>
    <mergeCell ref="E4:E6"/>
    <mergeCell ref="A5:B5"/>
    <mergeCell ref="A4:B4"/>
  </mergeCells>
  <phoneticPr fontId="0" type="noConversion"/>
  <hyperlinks>
    <hyperlink ref="F1:G1" location="'Spis tablic     List of tables'!A51" display="Powrót do spisu tablic"/>
    <hyperlink ref="F2:G2" location="'Spis tablic     List of tables'!A51" display="Return to list tables"/>
    <hyperlink ref="F1:G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showGridLines="0" zoomScaleNormal="100" workbookViewId="0">
      <pane ySplit="10" topLeftCell="A11" activePane="bottomLeft" state="frozen"/>
      <selection pane="bottomLeft" activeCell="A4" sqref="A4:B4"/>
    </sheetView>
  </sheetViews>
  <sheetFormatPr defaultColWidth="9" defaultRowHeight="14.25"/>
  <cols>
    <col min="1" max="1" width="8.625" style="8" customWidth="1"/>
    <col min="2" max="2" width="14.625" style="8" customWidth="1"/>
    <col min="3" max="6" width="11.625" style="8" customWidth="1"/>
    <col min="7" max="16384" width="9" style="8"/>
  </cols>
  <sheetData>
    <row r="1" spans="1:9" ht="15" customHeight="1">
      <c r="A1" s="2228" t="s">
        <v>1841</v>
      </c>
      <c r="B1" s="2228"/>
      <c r="C1" s="2228"/>
      <c r="D1" s="2228"/>
      <c r="E1" s="2228"/>
      <c r="F1" s="2250" t="s">
        <v>3</v>
      </c>
      <c r="G1" s="2250"/>
    </row>
    <row r="2" spans="1:9" ht="15" customHeight="1">
      <c r="A2" s="2251" t="s">
        <v>1566</v>
      </c>
      <c r="B2" s="2251"/>
      <c r="C2" s="2251"/>
      <c r="D2" s="2251"/>
      <c r="E2" s="2251"/>
      <c r="F2" s="2250" t="s">
        <v>4</v>
      </c>
      <c r="G2" s="2250"/>
    </row>
    <row r="3" spans="1:9" s="122" customFormat="1" ht="20.25" customHeight="1">
      <c r="A3" s="1954"/>
      <c r="B3" s="2252"/>
      <c r="C3" s="2242"/>
      <c r="D3" s="2253"/>
      <c r="E3" s="1946" t="s">
        <v>1247</v>
      </c>
      <c r="F3" s="1809" t="s">
        <v>1248</v>
      </c>
    </row>
    <row r="4" spans="1:9" s="122" customFormat="1" ht="15" customHeight="1">
      <c r="A4" s="1861" t="s">
        <v>462</v>
      </c>
      <c r="B4" s="2240"/>
      <c r="C4" s="1946" t="s">
        <v>1245</v>
      </c>
      <c r="D4" s="1946" t="s">
        <v>485</v>
      </c>
      <c r="E4" s="1800"/>
      <c r="F4" s="1811"/>
    </row>
    <row r="5" spans="1:9" s="122" customFormat="1" ht="15" customHeight="1">
      <c r="A5" s="1859" t="s">
        <v>463</v>
      </c>
      <c r="B5" s="1805"/>
      <c r="C5" s="1800"/>
      <c r="D5" s="1800"/>
      <c r="E5" s="1800"/>
      <c r="F5" s="1811"/>
    </row>
    <row r="6" spans="1:9" s="122" customFormat="1" ht="28.5" customHeight="1">
      <c r="A6" s="1861" t="s">
        <v>1213</v>
      </c>
      <c r="B6" s="2249"/>
      <c r="C6" s="1800"/>
      <c r="D6" s="1800"/>
      <c r="E6" s="1800"/>
      <c r="F6" s="1811"/>
    </row>
    <row r="7" spans="1:9" s="122" customFormat="1" ht="27" customHeight="1">
      <c r="A7" s="1859" t="s">
        <v>474</v>
      </c>
      <c r="B7" s="1805"/>
      <c r="C7" s="1800"/>
      <c r="D7" s="1800"/>
      <c r="E7" s="1800"/>
      <c r="F7" s="1811"/>
    </row>
    <row r="8" spans="1:9" s="122" customFormat="1" ht="23.25" customHeight="1">
      <c r="A8" s="1861" t="s">
        <v>1107</v>
      </c>
      <c r="B8" s="2249"/>
      <c r="C8" s="1801" t="s">
        <v>1246</v>
      </c>
      <c r="D8" s="1801" t="s">
        <v>943</v>
      </c>
      <c r="E8" s="1948" t="s">
        <v>476</v>
      </c>
      <c r="F8" s="1804" t="s">
        <v>1249</v>
      </c>
      <c r="I8" s="134"/>
    </row>
    <row r="9" spans="1:9" s="122" customFormat="1" ht="53.25" customHeight="1">
      <c r="A9" s="1859" t="s">
        <v>427</v>
      </c>
      <c r="B9" s="1805"/>
      <c r="C9" s="1803"/>
      <c r="D9" s="1803"/>
      <c r="E9" s="1974"/>
      <c r="F9" s="1844"/>
    </row>
    <row r="10" spans="1:9" s="122" customFormat="1" ht="15" customHeight="1">
      <c r="A10" s="429"/>
      <c r="B10" s="430"/>
      <c r="C10" s="2247" t="s">
        <v>477</v>
      </c>
      <c r="D10" s="2248"/>
      <c r="E10" s="2244" t="s">
        <v>1803</v>
      </c>
      <c r="F10" s="2245"/>
    </row>
    <row r="11" spans="1:9" s="136" customFormat="1" ht="12" customHeight="1">
      <c r="A11" s="572">
        <v>2019</v>
      </c>
      <c r="B11" s="614" t="s">
        <v>157</v>
      </c>
      <c r="C11" s="614">
        <v>940.9</v>
      </c>
      <c r="D11" s="656">
        <v>4338.3999999999996</v>
      </c>
      <c r="E11" s="663">
        <v>578.4</v>
      </c>
      <c r="F11" s="673">
        <v>1196.7</v>
      </c>
      <c r="G11" s="194"/>
    </row>
    <row r="12" spans="1:9" s="138" customFormat="1" ht="12" customHeight="1">
      <c r="A12" s="657"/>
      <c r="B12" s="631" t="s">
        <v>27</v>
      </c>
      <c r="C12" s="661">
        <v>112.3</v>
      </c>
      <c r="D12" s="550">
        <v>108.2</v>
      </c>
      <c r="E12" s="661">
        <v>107.3</v>
      </c>
      <c r="F12" s="669">
        <v>110.6</v>
      </c>
      <c r="G12" s="195"/>
    </row>
    <row r="13" spans="1:9" s="138" customFormat="1" ht="9" customHeight="1">
      <c r="A13" s="657"/>
      <c r="B13" s="631"/>
      <c r="C13" s="669"/>
      <c r="D13" s="550"/>
      <c r="E13" s="1090"/>
      <c r="F13" s="1100"/>
      <c r="G13" s="195"/>
    </row>
    <row r="14" spans="1:9" s="136" customFormat="1" ht="12" customHeight="1">
      <c r="A14" s="572">
        <v>2020</v>
      </c>
      <c r="B14" s="628" t="s">
        <v>106</v>
      </c>
      <c r="C14" s="573">
        <v>157.9</v>
      </c>
      <c r="D14" s="573">
        <v>788.9</v>
      </c>
      <c r="E14" s="573">
        <v>138.4</v>
      </c>
      <c r="F14" s="670">
        <v>202.4</v>
      </c>
      <c r="G14" s="194"/>
    </row>
    <row r="15" spans="1:9" s="136" customFormat="1" ht="12" customHeight="1">
      <c r="A15" s="572"/>
      <c r="B15" s="628" t="s">
        <v>190</v>
      </c>
      <c r="C15" s="580">
        <v>241.5</v>
      </c>
      <c r="D15" s="576">
        <v>1144.5</v>
      </c>
      <c r="E15" s="573">
        <v>200.1</v>
      </c>
      <c r="F15" s="580">
        <v>310.89999999999998</v>
      </c>
      <c r="G15" s="194"/>
    </row>
    <row r="16" spans="1:9" s="136" customFormat="1" ht="12" customHeight="1">
      <c r="A16" s="572"/>
      <c r="B16" s="628" t="s">
        <v>107</v>
      </c>
      <c r="C16" s="1363">
        <v>302.02659999999997</v>
      </c>
      <c r="D16" s="1367">
        <v>1299.423</v>
      </c>
      <c r="E16" s="1367">
        <v>252.18039999999999</v>
      </c>
      <c r="F16" s="1368">
        <v>423.59020000000004</v>
      </c>
      <c r="G16" s="194"/>
    </row>
    <row r="17" spans="1:7" s="136" customFormat="1" ht="12" customHeight="1">
      <c r="A17" s="572"/>
      <c r="B17" s="628" t="s">
        <v>108</v>
      </c>
      <c r="C17" s="580">
        <v>377.7</v>
      </c>
      <c r="D17" s="576">
        <v>1559.1</v>
      </c>
      <c r="E17" s="573">
        <v>291.10000000000002</v>
      </c>
      <c r="F17" s="580">
        <v>524.70000000000005</v>
      </c>
      <c r="G17" s="194"/>
    </row>
    <row r="18" spans="1:7" s="136" customFormat="1" ht="12" customHeight="1">
      <c r="A18" s="572"/>
      <c r="B18" s="628" t="s">
        <v>189</v>
      </c>
      <c r="C18" s="1363">
        <v>468.35809999999998</v>
      </c>
      <c r="D18" s="1367">
        <v>1912.2403999999999</v>
      </c>
      <c r="E18" s="1367">
        <v>310.33600000000001</v>
      </c>
      <c r="F18" s="1368">
        <v>638.25450000000001</v>
      </c>
      <c r="G18" s="194"/>
    </row>
    <row r="19" spans="1:7" s="136" customFormat="1" ht="12" customHeight="1">
      <c r="A19" s="572"/>
      <c r="B19" s="628" t="s">
        <v>109</v>
      </c>
      <c r="C19" s="1363">
        <v>566.1</v>
      </c>
      <c r="D19" s="1367">
        <v>2278.5</v>
      </c>
      <c r="E19" s="1367">
        <v>338.5</v>
      </c>
      <c r="F19" s="1385">
        <v>751.9</v>
      </c>
      <c r="G19" s="194"/>
    </row>
    <row r="20" spans="1:7" s="136" customFormat="1" ht="12" customHeight="1">
      <c r="A20" s="572"/>
      <c r="B20" s="628" t="s">
        <v>110</v>
      </c>
      <c r="C20" s="1363">
        <v>611.9</v>
      </c>
      <c r="D20" s="1367">
        <v>2659.2</v>
      </c>
      <c r="E20" s="1367">
        <v>365</v>
      </c>
      <c r="F20" s="1385">
        <v>876.2</v>
      </c>
      <c r="G20" s="194"/>
    </row>
    <row r="21" spans="1:7" s="136" customFormat="1" ht="12" customHeight="1">
      <c r="A21" s="572"/>
      <c r="B21" s="628" t="s">
        <v>191</v>
      </c>
      <c r="C21" s="1363">
        <v>819.6</v>
      </c>
      <c r="D21" s="1367">
        <v>3099.1</v>
      </c>
      <c r="E21" s="1367">
        <v>390.3</v>
      </c>
      <c r="F21" s="1385">
        <v>992.3</v>
      </c>
      <c r="G21" s="194"/>
    </row>
    <row r="22" spans="1:7" s="136" customFormat="1" ht="12" customHeight="1">
      <c r="A22" s="572"/>
      <c r="B22" s="628" t="s">
        <v>111</v>
      </c>
      <c r="C22" s="1363">
        <v>913.21819999999991</v>
      </c>
      <c r="D22" s="1367">
        <v>3557.8564000000001</v>
      </c>
      <c r="E22" s="1367">
        <v>437.74190000000004</v>
      </c>
      <c r="F22" s="1385">
        <v>1109.5228</v>
      </c>
      <c r="G22" s="194"/>
    </row>
    <row r="23" spans="1:7" s="136" customFormat="1" ht="12" customHeight="1">
      <c r="A23" s="572"/>
      <c r="B23" s="628" t="s">
        <v>112</v>
      </c>
      <c r="C23" s="1363">
        <v>988.46130000000005</v>
      </c>
      <c r="D23" s="1367">
        <v>3981.0283999999997</v>
      </c>
      <c r="E23" s="1367">
        <v>495.6019</v>
      </c>
      <c r="F23" s="1385">
        <v>1227.3755000000001</v>
      </c>
      <c r="G23" s="194"/>
    </row>
    <row r="24" spans="1:7" s="136" customFormat="1" ht="12" customHeight="1">
      <c r="A24" s="572"/>
      <c r="B24" s="614" t="s">
        <v>157</v>
      </c>
      <c r="C24" s="1363">
        <v>1069.5448000000001</v>
      </c>
      <c r="D24" s="1367">
        <v>4362.2330000000002</v>
      </c>
      <c r="E24" s="1367">
        <v>571.73869999999999</v>
      </c>
      <c r="F24" s="1385">
        <v>1353.0711999999999</v>
      </c>
      <c r="G24" s="194"/>
    </row>
    <row r="25" spans="1:7" s="136" customFormat="1" ht="12" customHeight="1">
      <c r="A25" s="572"/>
      <c r="B25" s="631" t="s">
        <v>27</v>
      </c>
      <c r="C25" s="433">
        <v>105.1</v>
      </c>
      <c r="D25" s="433">
        <v>100.8</v>
      </c>
      <c r="E25" s="433">
        <v>97.7</v>
      </c>
      <c r="F25" s="1321">
        <v>106.2</v>
      </c>
      <c r="G25" s="194"/>
    </row>
    <row r="26" spans="1:7" s="138" customFormat="1" ht="12" customHeight="1">
      <c r="A26" s="1091"/>
      <c r="B26" s="631"/>
      <c r="C26" s="661"/>
      <c r="D26" s="550"/>
      <c r="E26" s="1090"/>
      <c r="F26" s="672"/>
      <c r="G26" s="195"/>
    </row>
    <row r="27" spans="1:7" s="136" customFormat="1" ht="12" customHeight="1">
      <c r="A27" s="574">
        <v>2021</v>
      </c>
      <c r="B27" s="628" t="s">
        <v>106</v>
      </c>
      <c r="C27" s="1645">
        <v>174.6541</v>
      </c>
      <c r="D27" s="976">
        <v>793.97890000000007</v>
      </c>
      <c r="E27" s="674">
        <v>169.89500000000001</v>
      </c>
      <c r="F27" s="675">
        <v>201.83779999999999</v>
      </c>
      <c r="G27" s="194"/>
    </row>
    <row r="28" spans="1:7" s="136" customFormat="1" ht="12" customHeight="1">
      <c r="A28" s="574"/>
      <c r="B28" s="628" t="s">
        <v>190</v>
      </c>
      <c r="C28" s="1645">
        <v>272.75470000000001</v>
      </c>
      <c r="D28" s="976">
        <v>1263.6373999999998</v>
      </c>
      <c r="E28" s="674">
        <v>245.61879999999999</v>
      </c>
      <c r="F28" s="675">
        <v>319.15879999999999</v>
      </c>
      <c r="G28" s="194"/>
    </row>
    <row r="29" spans="1:7" s="605" customFormat="1" ht="12" customHeight="1">
      <c r="A29" s="574"/>
      <c r="B29" s="631" t="s">
        <v>27</v>
      </c>
      <c r="C29" s="433">
        <v>108</v>
      </c>
      <c r="D29" s="433">
        <v>107.3</v>
      </c>
      <c r="E29" s="433">
        <v>119</v>
      </c>
      <c r="F29" s="668">
        <v>99.9</v>
      </c>
      <c r="G29" s="676"/>
    </row>
    <row r="30" spans="1:7" s="138" customFormat="1" ht="12" customHeight="1">
      <c r="A30" s="1091"/>
      <c r="B30" s="631"/>
      <c r="C30" s="661"/>
      <c r="D30" s="550"/>
      <c r="E30" s="1090"/>
      <c r="F30" s="672"/>
      <c r="G30" s="195"/>
    </row>
    <row r="31" spans="1:7" s="136" customFormat="1" ht="12.75">
      <c r="A31" s="574">
        <v>2020</v>
      </c>
      <c r="B31" s="614" t="s">
        <v>53</v>
      </c>
      <c r="C31" s="614">
        <v>83.6</v>
      </c>
      <c r="D31" s="656">
        <v>384.8</v>
      </c>
      <c r="E31" s="663">
        <v>71.5</v>
      </c>
      <c r="F31" s="673">
        <v>102.7</v>
      </c>
      <c r="G31" s="194"/>
    </row>
    <row r="32" spans="1:7" s="136" customFormat="1" ht="12.75">
      <c r="A32" s="574"/>
      <c r="B32" s="614" t="s">
        <v>54</v>
      </c>
      <c r="C32" s="614">
        <v>74.3</v>
      </c>
      <c r="D32" s="656">
        <v>396.1</v>
      </c>
      <c r="E32" s="663">
        <v>68.900000000000006</v>
      </c>
      <c r="F32" s="673">
        <v>97</v>
      </c>
      <c r="G32" s="194"/>
    </row>
    <row r="33" spans="1:7" s="136" customFormat="1" ht="12.75">
      <c r="A33" s="574"/>
      <c r="B33" s="614" t="s">
        <v>43</v>
      </c>
      <c r="C33" s="614">
        <v>83.6</v>
      </c>
      <c r="D33" s="656">
        <v>352.5</v>
      </c>
      <c r="E33" s="663">
        <v>63.7</v>
      </c>
      <c r="F33" s="673">
        <v>105.8</v>
      </c>
      <c r="G33" s="194"/>
    </row>
    <row r="34" spans="1:7" s="136" customFormat="1" ht="12.75">
      <c r="A34" s="574"/>
      <c r="B34" s="614" t="s">
        <v>44</v>
      </c>
      <c r="C34" s="1367">
        <v>60.192800000000005</v>
      </c>
      <c r="D34" s="1367">
        <v>166.4289</v>
      </c>
      <c r="E34" s="1367">
        <v>53.195</v>
      </c>
      <c r="F34" s="1368">
        <v>108.64089999999999</v>
      </c>
      <c r="G34" s="194"/>
    </row>
    <row r="35" spans="1:7" s="136" customFormat="1" ht="12.75">
      <c r="A35" s="574"/>
      <c r="B35" s="614" t="s">
        <v>45</v>
      </c>
      <c r="C35" s="614">
        <v>75.3</v>
      </c>
      <c r="D35" s="656">
        <v>256.3</v>
      </c>
      <c r="E35" s="663">
        <v>43.3</v>
      </c>
      <c r="F35" s="673">
        <v>99.7</v>
      </c>
      <c r="G35" s="194"/>
    </row>
    <row r="36" spans="1:7" s="136" customFormat="1" ht="12.75">
      <c r="A36" s="574"/>
      <c r="B36" s="614" t="s">
        <v>46</v>
      </c>
      <c r="C36" s="1367">
        <v>92.93310000000001</v>
      </c>
      <c r="D36" s="1367">
        <v>354.98559999999998</v>
      </c>
      <c r="E36" s="1367">
        <v>26.4511</v>
      </c>
      <c r="F36" s="1368">
        <v>111.199</v>
      </c>
      <c r="G36" s="194"/>
    </row>
    <row r="37" spans="1:7" s="136" customFormat="1" ht="12.75">
      <c r="A37" s="574"/>
      <c r="B37" s="614" t="s">
        <v>47</v>
      </c>
      <c r="C37" s="1367">
        <v>97.4</v>
      </c>
      <c r="D37" s="1367">
        <v>375.7</v>
      </c>
      <c r="E37" s="1367">
        <v>27.1</v>
      </c>
      <c r="F37" s="1368">
        <v>110.3</v>
      </c>
      <c r="G37" s="194"/>
    </row>
    <row r="38" spans="1:7" s="136" customFormat="1" ht="12.75">
      <c r="A38" s="574"/>
      <c r="B38" s="614" t="s">
        <v>48</v>
      </c>
      <c r="C38" s="1367">
        <v>45.5</v>
      </c>
      <c r="D38" s="1367">
        <v>383.7</v>
      </c>
      <c r="E38" s="1367">
        <v>26.5</v>
      </c>
      <c r="F38" s="1368">
        <v>117.5</v>
      </c>
      <c r="G38" s="194"/>
    </row>
    <row r="39" spans="1:7" s="136" customFormat="1" ht="12.75">
      <c r="A39" s="574"/>
      <c r="B39" s="614" t="s">
        <v>49</v>
      </c>
      <c r="C39" s="1367">
        <v>70.900000000000006</v>
      </c>
      <c r="D39" s="1367">
        <v>435.5</v>
      </c>
      <c r="E39" s="1367">
        <v>25.3</v>
      </c>
      <c r="F39" s="1368">
        <v>114.7</v>
      </c>
      <c r="G39" s="194"/>
    </row>
    <row r="40" spans="1:7" s="136" customFormat="1" ht="12.75">
      <c r="A40" s="574"/>
      <c r="B40" s="614" t="s">
        <v>50</v>
      </c>
      <c r="C40" s="1367">
        <v>94.090999999999994</v>
      </c>
      <c r="D40" s="1367">
        <v>454.28449999999998</v>
      </c>
      <c r="E40" s="1367">
        <v>43.997599999999998</v>
      </c>
      <c r="F40" s="1419">
        <v>117.26519999999999</v>
      </c>
      <c r="G40" s="194"/>
    </row>
    <row r="41" spans="1:7" s="136" customFormat="1" ht="12.75">
      <c r="A41" s="574"/>
      <c r="B41" s="614" t="s">
        <v>51</v>
      </c>
      <c r="C41" s="1367">
        <v>75.346699999999998</v>
      </c>
      <c r="D41" s="1367">
        <v>433.34550000000002</v>
      </c>
      <c r="E41" s="1367">
        <v>59.261400000000002</v>
      </c>
      <c r="F41" s="1419">
        <v>114.1875</v>
      </c>
      <c r="G41" s="194"/>
    </row>
    <row r="42" spans="1:7" s="136" customFormat="1" ht="12.75">
      <c r="A42" s="574"/>
      <c r="B42" s="614" t="s">
        <v>52</v>
      </c>
      <c r="C42" s="1367">
        <v>81.971699999999998</v>
      </c>
      <c r="D42" s="1367">
        <v>384.0686</v>
      </c>
      <c r="E42" s="1367">
        <v>77.238500000000002</v>
      </c>
      <c r="F42" s="1419">
        <v>125.1598</v>
      </c>
      <c r="G42" s="194"/>
    </row>
    <row r="43" spans="1:7" s="138" customFormat="1" ht="12" customHeight="1">
      <c r="A43" s="1091"/>
      <c r="B43" s="1775"/>
      <c r="C43" s="661"/>
      <c r="D43" s="550"/>
      <c r="E43" s="1090"/>
      <c r="F43" s="672"/>
      <c r="G43" s="195"/>
    </row>
    <row r="44" spans="1:7" s="138" customFormat="1" ht="12" customHeight="1">
      <c r="A44" s="574">
        <v>2021</v>
      </c>
      <c r="B44" s="614" t="s">
        <v>53</v>
      </c>
      <c r="C44" s="1657">
        <v>89.664199999999994</v>
      </c>
      <c r="D44" s="1652">
        <v>378.13200000000001</v>
      </c>
      <c r="E44" s="1646">
        <v>86.658299999999997</v>
      </c>
      <c r="F44" s="1658">
        <v>88.400499999999994</v>
      </c>
      <c r="G44" s="195"/>
    </row>
    <row r="45" spans="1:7" s="138" customFormat="1" ht="12" customHeight="1">
      <c r="A45" s="574"/>
      <c r="B45" s="614" t="s">
        <v>54</v>
      </c>
      <c r="C45" s="1657">
        <v>85.413499999999999</v>
      </c>
      <c r="D45" s="1652">
        <v>406.33359999999999</v>
      </c>
      <c r="E45" s="1646">
        <v>84.6327</v>
      </c>
      <c r="F45" s="1658">
        <v>103.48780000000001</v>
      </c>
      <c r="G45" s="195"/>
    </row>
    <row r="46" spans="1:7" s="138" customFormat="1" ht="12" customHeight="1">
      <c r="A46" s="574"/>
      <c r="B46" s="614" t="s">
        <v>43</v>
      </c>
      <c r="C46" s="1657">
        <v>98.235300000000009</v>
      </c>
      <c r="D46" s="1652">
        <v>465.71090000000004</v>
      </c>
      <c r="E46" s="1646">
        <v>75.524600000000007</v>
      </c>
      <c r="F46" s="1658">
        <v>113.9448</v>
      </c>
      <c r="G46" s="195"/>
    </row>
    <row r="47" spans="1:7" s="138" customFormat="1" ht="12" customHeight="1">
      <c r="A47" s="1091"/>
      <c r="B47" s="631" t="s">
        <v>27</v>
      </c>
      <c r="C47" s="1649">
        <v>114.6</v>
      </c>
      <c r="D47" s="1768">
        <v>128.6</v>
      </c>
      <c r="E47" s="1650">
        <v>111.6</v>
      </c>
      <c r="F47" s="1776">
        <v>104.5</v>
      </c>
      <c r="G47" s="195"/>
    </row>
    <row r="48" spans="1:7" s="138" customFormat="1" ht="12" customHeight="1">
      <c r="A48" s="1091"/>
      <c r="B48" s="631" t="s">
        <v>28</v>
      </c>
      <c r="C48" s="1649">
        <v>115.3</v>
      </c>
      <c r="D48" s="1768">
        <v>113</v>
      </c>
      <c r="E48" s="1650">
        <v>86.7</v>
      </c>
      <c r="F48" s="1776">
        <v>109.5</v>
      </c>
      <c r="G48" s="195"/>
    </row>
    <row r="49" spans="1:8" s="55" customFormat="1" ht="12" customHeight="1">
      <c r="A49" s="2227" t="s">
        <v>1773</v>
      </c>
      <c r="B49" s="2227"/>
      <c r="C49" s="2227"/>
      <c r="D49" s="2227"/>
      <c r="E49" s="2227"/>
      <c r="F49" s="2227"/>
      <c r="G49" s="860"/>
    </row>
    <row r="50" spans="1:8" s="67" customFormat="1" ht="12" customHeight="1">
      <c r="A50" s="2217" t="s">
        <v>944</v>
      </c>
      <c r="B50" s="2217"/>
      <c r="C50" s="2217"/>
      <c r="D50" s="2217"/>
      <c r="E50" s="2217"/>
      <c r="F50" s="2217"/>
      <c r="G50" s="2217"/>
    </row>
    <row r="51" spans="1:8" s="16" customFormat="1" ht="12" customHeight="1">
      <c r="A51" s="2220" t="s">
        <v>1002</v>
      </c>
      <c r="B51" s="2220"/>
      <c r="C51" s="2220"/>
      <c r="D51" s="2220"/>
      <c r="E51" s="2220"/>
      <c r="F51" s="2220"/>
      <c r="G51" s="1287"/>
      <c r="H51" s="259"/>
    </row>
    <row r="52" spans="1:8" s="161" customFormat="1" ht="12" customHeight="1">
      <c r="A52" s="2246" t="s">
        <v>473</v>
      </c>
      <c r="B52" s="2246"/>
      <c r="C52" s="2246"/>
      <c r="D52" s="2246"/>
      <c r="E52" s="2246"/>
      <c r="F52" s="2246"/>
      <c r="G52" s="2246"/>
    </row>
    <row r="53" spans="1:8" s="67" customFormat="1"/>
  </sheetData>
  <mergeCells count="26">
    <mergeCell ref="A1:E1"/>
    <mergeCell ref="F1:G1"/>
    <mergeCell ref="A2:E2"/>
    <mergeCell ref="F2:G2"/>
    <mergeCell ref="A3:B3"/>
    <mergeCell ref="C3:D3"/>
    <mergeCell ref="E3:E7"/>
    <mergeCell ref="F3:F7"/>
    <mergeCell ref="A4:B4"/>
    <mergeCell ref="C4:C7"/>
    <mergeCell ref="D4:D7"/>
    <mergeCell ref="A5:B5"/>
    <mergeCell ref="A6:B6"/>
    <mergeCell ref="A7:B7"/>
    <mergeCell ref="A52:G52"/>
    <mergeCell ref="E8:E9"/>
    <mergeCell ref="F8:F9"/>
    <mergeCell ref="A9:B9"/>
    <mergeCell ref="C10:D10"/>
    <mergeCell ref="E10:F10"/>
    <mergeCell ref="A49:F49"/>
    <mergeCell ref="A8:B8"/>
    <mergeCell ref="C8:C9"/>
    <mergeCell ref="D8:D9"/>
    <mergeCell ref="A50:G50"/>
    <mergeCell ref="A51:F51"/>
  </mergeCells>
  <hyperlinks>
    <hyperlink ref="F1" location="'Spis tablic     List of tables'!A54" display="Powrót do spisu tablic"/>
    <hyperlink ref="F2" location="'Spis tablic     List of tables'!A54" display="Return to list tables"/>
    <hyperlink ref="F1:F2" location="'Spis tablic     List of tables'!A53" display="Powrót do spisu tablic"/>
    <hyperlink ref="F1:G2" location="'Spis tablic   List of tables'!A104" display="Powrót do spisu tablic"/>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zoomScaleNormal="100" workbookViewId="0">
      <pane ySplit="11" topLeftCell="A12" activePane="bottomLeft" state="frozen"/>
      <selection pane="bottomLeft" activeCell="A5" sqref="A5:B5"/>
    </sheetView>
  </sheetViews>
  <sheetFormatPr defaultColWidth="9" defaultRowHeight="14.25"/>
  <cols>
    <col min="1" max="1" width="8.125" style="1007" customWidth="1"/>
    <col min="2" max="2" width="13.625" style="1007" customWidth="1"/>
    <col min="3" max="16384" width="9" style="1007"/>
  </cols>
  <sheetData>
    <row r="1" spans="1:13" ht="15" customHeight="1">
      <c r="A1" s="1818" t="s">
        <v>1734</v>
      </c>
      <c r="B1" s="1818"/>
      <c r="C1" s="1818"/>
      <c r="D1" s="1818"/>
      <c r="E1" s="1818"/>
      <c r="F1" s="1818"/>
      <c r="K1" s="1798" t="s">
        <v>3</v>
      </c>
      <c r="L1" s="1798"/>
      <c r="M1" s="117"/>
    </row>
    <row r="2" spans="1:13" ht="15" customHeight="1">
      <c r="A2" s="1826" t="s">
        <v>968</v>
      </c>
      <c r="B2" s="1826"/>
      <c r="C2" s="1826"/>
      <c r="D2" s="1826"/>
      <c r="E2" s="1826"/>
      <c r="F2" s="1826"/>
      <c r="K2" s="1906" t="s">
        <v>4</v>
      </c>
      <c r="L2" s="1906"/>
      <c r="M2" s="117"/>
    </row>
    <row r="3" spans="1:13" s="122" customFormat="1" ht="15" customHeight="1">
      <c r="A3" s="293"/>
      <c r="B3" s="361"/>
      <c r="C3" s="1909" t="s">
        <v>1407</v>
      </c>
      <c r="D3" s="1852"/>
      <c r="E3" s="1852"/>
      <c r="F3" s="1852"/>
      <c r="G3" s="1852"/>
      <c r="H3" s="1852"/>
      <c r="I3" s="1852"/>
      <c r="J3" s="1852"/>
      <c r="K3" s="1852"/>
      <c r="L3" s="1852"/>
    </row>
    <row r="4" spans="1:13" s="122" customFormat="1" ht="15" customHeight="1">
      <c r="A4" s="295"/>
      <c r="B4" s="363"/>
      <c r="C4" s="1907" t="s">
        <v>1408</v>
      </c>
      <c r="D4" s="1908"/>
      <c r="E4" s="1908"/>
      <c r="F4" s="1908"/>
      <c r="G4" s="1908"/>
      <c r="H4" s="1908"/>
      <c r="I4" s="1908"/>
      <c r="J4" s="1908"/>
      <c r="K4" s="1908"/>
      <c r="L4" s="1908"/>
    </row>
    <row r="5" spans="1:13" s="122" customFormat="1" ht="15" customHeight="1">
      <c r="A5" s="1827" t="s">
        <v>462</v>
      </c>
      <c r="B5" s="1831"/>
      <c r="C5" s="1851" t="s">
        <v>694</v>
      </c>
      <c r="D5" s="1901"/>
      <c r="E5" s="1868" t="s">
        <v>1119</v>
      </c>
      <c r="F5" s="1901"/>
      <c r="G5" s="1868" t="s">
        <v>695</v>
      </c>
      <c r="H5" s="1901"/>
      <c r="I5" s="1868" t="s">
        <v>1825</v>
      </c>
      <c r="J5" s="1901"/>
      <c r="K5" s="1868" t="s">
        <v>1826</v>
      </c>
      <c r="L5" s="1905"/>
    </row>
    <row r="6" spans="1:13" s="122" customFormat="1" ht="15" customHeight="1">
      <c r="A6" s="1832" t="s">
        <v>463</v>
      </c>
      <c r="B6" s="1813"/>
      <c r="C6" s="1822"/>
      <c r="D6" s="1903"/>
      <c r="E6" s="1902"/>
      <c r="F6" s="1903"/>
      <c r="G6" s="1902"/>
      <c r="H6" s="1903"/>
      <c r="I6" s="1902"/>
      <c r="J6" s="1903"/>
      <c r="K6" s="1902"/>
      <c r="L6" s="1823"/>
    </row>
    <row r="7" spans="1:13" s="122" customFormat="1" ht="24" customHeight="1">
      <c r="A7" s="1827" t="s">
        <v>1106</v>
      </c>
      <c r="B7" s="1831"/>
      <c r="C7" s="1822"/>
      <c r="D7" s="1903"/>
      <c r="E7" s="1902"/>
      <c r="F7" s="1903"/>
      <c r="G7" s="1902"/>
      <c r="H7" s="1903"/>
      <c r="I7" s="1902"/>
      <c r="J7" s="1903"/>
      <c r="K7" s="1902"/>
      <c r="L7" s="1823"/>
    </row>
    <row r="8" spans="1:13" s="122" customFormat="1" ht="24" customHeight="1">
      <c r="A8" s="1832" t="s">
        <v>693</v>
      </c>
      <c r="B8" s="1813"/>
      <c r="C8" s="1832" t="s">
        <v>611</v>
      </c>
      <c r="D8" s="1896"/>
      <c r="E8" s="1873" t="s">
        <v>455</v>
      </c>
      <c r="F8" s="1896"/>
      <c r="G8" s="1873" t="s">
        <v>696</v>
      </c>
      <c r="H8" s="1896"/>
      <c r="I8" s="1873" t="s">
        <v>1120</v>
      </c>
      <c r="J8" s="1896"/>
      <c r="K8" s="1873" t="s">
        <v>453</v>
      </c>
      <c r="L8" s="1900"/>
    </row>
    <row r="9" spans="1:13" s="122" customFormat="1" ht="12.75" customHeight="1">
      <c r="A9" s="1827" t="s">
        <v>1824</v>
      </c>
      <c r="B9" s="1831"/>
      <c r="C9" s="1900"/>
      <c r="D9" s="1896"/>
      <c r="E9" s="1897"/>
      <c r="F9" s="1896"/>
      <c r="G9" s="1897"/>
      <c r="H9" s="1896"/>
      <c r="I9" s="1897"/>
      <c r="J9" s="1896"/>
      <c r="K9" s="1897"/>
      <c r="L9" s="1900"/>
    </row>
    <row r="10" spans="1:13" s="122" customFormat="1" ht="14.25" customHeight="1">
      <c r="A10" s="1832" t="s">
        <v>5</v>
      </c>
      <c r="B10" s="1813"/>
      <c r="C10" s="1900"/>
      <c r="D10" s="1896"/>
      <c r="E10" s="1898"/>
      <c r="F10" s="1899"/>
      <c r="G10" s="1898"/>
      <c r="H10" s="1899"/>
      <c r="I10" s="1898"/>
      <c r="J10" s="1899"/>
      <c r="K10" s="1898"/>
      <c r="L10" s="1904"/>
    </row>
    <row r="11" spans="1:13" s="122" customFormat="1" ht="15" customHeight="1">
      <c r="A11" s="325"/>
      <c r="B11" s="364"/>
      <c r="C11" s="365" t="s">
        <v>6</v>
      </c>
      <c r="D11" s="366" t="s">
        <v>7</v>
      </c>
      <c r="E11" s="366" t="s">
        <v>6</v>
      </c>
      <c r="F11" s="366" t="s">
        <v>7</v>
      </c>
      <c r="G11" s="366" t="s">
        <v>6</v>
      </c>
      <c r="H11" s="366" t="s">
        <v>7</v>
      </c>
      <c r="I11" s="366" t="s">
        <v>6</v>
      </c>
      <c r="J11" s="366" t="s">
        <v>7</v>
      </c>
      <c r="K11" s="366" t="s">
        <v>6</v>
      </c>
      <c r="L11" s="888" t="s">
        <v>7</v>
      </c>
    </row>
    <row r="12" spans="1:13" s="122" customFormat="1" ht="15" customHeight="1">
      <c r="A12" s="332">
        <v>2019</v>
      </c>
      <c r="B12" s="354" t="s">
        <v>8</v>
      </c>
      <c r="C12" s="359">
        <v>103.9</v>
      </c>
      <c r="D12" s="359" t="s">
        <v>152</v>
      </c>
      <c r="E12" s="359">
        <v>89.8</v>
      </c>
      <c r="F12" s="359" t="s">
        <v>152</v>
      </c>
      <c r="G12" s="359">
        <v>103.7</v>
      </c>
      <c r="H12" s="359" t="s">
        <v>152</v>
      </c>
      <c r="I12" s="359">
        <v>107.3</v>
      </c>
      <c r="J12" s="359" t="s">
        <v>152</v>
      </c>
      <c r="K12" s="359">
        <v>110.6</v>
      </c>
      <c r="L12" s="393" t="s">
        <v>152</v>
      </c>
    </row>
    <row r="13" spans="1:13" s="61" customFormat="1" ht="11.25">
      <c r="A13" s="1482">
        <v>2020</v>
      </c>
      <c r="B13" s="1354" t="s">
        <v>157</v>
      </c>
      <c r="C13" s="1483">
        <v>84.5</v>
      </c>
      <c r="D13" s="1483" t="s">
        <v>152</v>
      </c>
      <c r="E13" s="1483">
        <v>115.9</v>
      </c>
      <c r="F13" s="1483" t="s">
        <v>152</v>
      </c>
      <c r="G13" s="1483">
        <v>83.4</v>
      </c>
      <c r="H13" s="1483" t="s">
        <v>152</v>
      </c>
      <c r="I13" s="1483">
        <v>97.7</v>
      </c>
      <c r="J13" s="1483" t="s">
        <v>152</v>
      </c>
      <c r="K13" s="1483">
        <v>106.2</v>
      </c>
      <c r="L13" s="1484" t="s">
        <v>152</v>
      </c>
    </row>
    <row r="14" spans="1:13" s="122" customFormat="1" ht="15" customHeight="1">
      <c r="A14" s="355"/>
      <c r="B14" s="356"/>
      <c r="C14" s="367"/>
      <c r="D14" s="367"/>
      <c r="E14" s="367"/>
      <c r="F14" s="367"/>
      <c r="G14" s="367"/>
      <c r="H14" s="367"/>
      <c r="I14" s="367"/>
      <c r="J14" s="367"/>
      <c r="K14" s="367"/>
      <c r="L14" s="1017"/>
    </row>
    <row r="15" spans="1:13" s="122" customFormat="1" ht="15" customHeight="1">
      <c r="A15" s="284">
        <v>2020</v>
      </c>
      <c r="B15" s="300" t="s">
        <v>19</v>
      </c>
      <c r="C15" s="305">
        <v>103.4</v>
      </c>
      <c r="D15" s="305">
        <v>111.5</v>
      </c>
      <c r="E15" s="305">
        <v>127.4</v>
      </c>
      <c r="F15" s="305">
        <v>125.1</v>
      </c>
      <c r="G15" s="305">
        <v>103.6</v>
      </c>
      <c r="H15" s="305">
        <v>112</v>
      </c>
      <c r="I15" s="305">
        <v>91.3</v>
      </c>
      <c r="J15" s="305">
        <v>105.7</v>
      </c>
      <c r="K15" s="305">
        <v>105</v>
      </c>
      <c r="L15" s="1010">
        <v>101.3</v>
      </c>
    </row>
    <row r="16" spans="1:13" s="122" customFormat="1" ht="15" customHeight="1">
      <c r="A16" s="284"/>
      <c r="B16" s="300" t="s">
        <v>20</v>
      </c>
      <c r="C16" s="305">
        <v>105.7</v>
      </c>
      <c r="D16" s="305">
        <v>99.9</v>
      </c>
      <c r="E16" s="305">
        <v>119</v>
      </c>
      <c r="F16" s="305">
        <v>126.6</v>
      </c>
      <c r="G16" s="305">
        <v>105.8</v>
      </c>
      <c r="H16" s="305">
        <v>100</v>
      </c>
      <c r="I16" s="305">
        <v>107.5</v>
      </c>
      <c r="J16" s="305">
        <v>96.6</v>
      </c>
      <c r="K16" s="305">
        <v>101.3</v>
      </c>
      <c r="L16" s="1010">
        <v>94</v>
      </c>
    </row>
    <row r="17" spans="1:12" s="122" customFormat="1" ht="15" customHeight="1">
      <c r="A17" s="284"/>
      <c r="B17" s="300" t="s">
        <v>9</v>
      </c>
      <c r="C17" s="305">
        <v>97.1</v>
      </c>
      <c r="D17" s="305">
        <v>105.1</v>
      </c>
      <c r="E17" s="305">
        <v>56.8</v>
      </c>
      <c r="F17" s="305">
        <v>63.1</v>
      </c>
      <c r="G17" s="305">
        <v>96.9</v>
      </c>
      <c r="H17" s="305">
        <v>105.5</v>
      </c>
      <c r="I17" s="305">
        <v>105.3</v>
      </c>
      <c r="J17" s="305">
        <v>92.5</v>
      </c>
      <c r="K17" s="305">
        <v>107.8</v>
      </c>
      <c r="L17" s="1010">
        <v>109.3</v>
      </c>
    </row>
    <row r="18" spans="1:12" s="122" customFormat="1" ht="15" customHeight="1">
      <c r="A18" s="284"/>
      <c r="B18" s="300" t="s">
        <v>44</v>
      </c>
      <c r="C18" s="305">
        <v>74.2</v>
      </c>
      <c r="D18" s="305">
        <v>71.099999999999994</v>
      </c>
      <c r="E18" s="305">
        <v>57.7</v>
      </c>
      <c r="F18" s="305">
        <v>149.1</v>
      </c>
      <c r="G18" s="305">
        <v>72.8</v>
      </c>
      <c r="H18" s="305">
        <v>70.3</v>
      </c>
      <c r="I18" s="305">
        <v>115.6</v>
      </c>
      <c r="J18" s="305">
        <v>82.7</v>
      </c>
      <c r="K18" s="305">
        <v>103.2</v>
      </c>
      <c r="L18" s="1010">
        <v>101.6</v>
      </c>
    </row>
    <row r="19" spans="1:12" s="122" customFormat="1" ht="15" customHeight="1">
      <c r="A19" s="284"/>
      <c r="B19" s="300" t="s">
        <v>45</v>
      </c>
      <c r="C19" s="305">
        <v>85.5</v>
      </c>
      <c r="D19" s="305">
        <v>112.1</v>
      </c>
      <c r="E19" s="305">
        <v>148.30000000000001</v>
      </c>
      <c r="F19" s="305">
        <v>189.4</v>
      </c>
      <c r="G19" s="305">
        <v>84.5</v>
      </c>
      <c r="H19" s="305">
        <v>113.2</v>
      </c>
      <c r="I19" s="305">
        <v>116.7</v>
      </c>
      <c r="J19" s="305">
        <v>82</v>
      </c>
      <c r="K19" s="305">
        <v>94.2</v>
      </c>
      <c r="L19" s="1010">
        <v>91.7</v>
      </c>
    </row>
    <row r="20" spans="1:12" s="122" customFormat="1" ht="15" customHeight="1">
      <c r="A20" s="284"/>
      <c r="B20" s="300" t="s">
        <v>46</v>
      </c>
      <c r="C20" s="305">
        <v>81.400000000000006</v>
      </c>
      <c r="D20" s="305">
        <v>96.3</v>
      </c>
      <c r="E20" s="305">
        <v>199.1</v>
      </c>
      <c r="F20" s="305">
        <v>78.3</v>
      </c>
      <c r="G20" s="305">
        <v>80.099999999999994</v>
      </c>
      <c r="H20" s="305">
        <v>96.5</v>
      </c>
      <c r="I20" s="305">
        <v>93.5</v>
      </c>
      <c r="J20" s="305">
        <v>59.9</v>
      </c>
      <c r="K20" s="305">
        <v>107</v>
      </c>
      <c r="L20" s="1010">
        <v>111.1</v>
      </c>
    </row>
    <row r="21" spans="1:12" s="122" customFormat="1" ht="15" customHeight="1">
      <c r="A21" s="284"/>
      <c r="B21" s="354" t="s">
        <v>13</v>
      </c>
      <c r="C21" s="359">
        <v>88.2</v>
      </c>
      <c r="D21" s="359">
        <v>105.6</v>
      </c>
      <c r="E21" s="359">
        <v>105.9</v>
      </c>
      <c r="F21" s="359">
        <v>51.7</v>
      </c>
      <c r="G21" s="359">
        <v>87.5</v>
      </c>
      <c r="H21" s="359">
        <v>106.4</v>
      </c>
      <c r="I21" s="359">
        <v>115.6</v>
      </c>
      <c r="J21" s="359">
        <v>102</v>
      </c>
      <c r="K21" s="359">
        <v>100.3</v>
      </c>
      <c r="L21" s="393">
        <v>98.5</v>
      </c>
    </row>
    <row r="22" spans="1:12" s="122" customFormat="1" ht="15" customHeight="1">
      <c r="A22" s="284"/>
      <c r="B22" s="354" t="s">
        <v>14</v>
      </c>
      <c r="C22" s="359">
        <v>87.2</v>
      </c>
      <c r="D22" s="359">
        <v>94</v>
      </c>
      <c r="E22" s="359">
        <v>71.7</v>
      </c>
      <c r="F22" s="359">
        <v>85.8</v>
      </c>
      <c r="G22" s="359">
        <v>86.4</v>
      </c>
      <c r="H22" s="359">
        <v>93.6</v>
      </c>
      <c r="I22" s="359">
        <v>99.9</v>
      </c>
      <c r="J22" s="359">
        <v>96.6</v>
      </c>
      <c r="K22" s="359">
        <v>109</v>
      </c>
      <c r="L22" s="393">
        <v>105.3</v>
      </c>
    </row>
    <row r="23" spans="1:12" s="122" customFormat="1" ht="15" customHeight="1">
      <c r="A23" s="284"/>
      <c r="B23" s="354" t="s">
        <v>15</v>
      </c>
      <c r="C23" s="359">
        <v>90.9</v>
      </c>
      <c r="D23" s="359">
        <v>113.1</v>
      </c>
      <c r="E23" s="359">
        <v>195.6</v>
      </c>
      <c r="F23" s="359">
        <v>134.69999999999999</v>
      </c>
      <c r="G23" s="359">
        <v>90.2</v>
      </c>
      <c r="H23" s="359">
        <v>113.9</v>
      </c>
      <c r="I23" s="359">
        <v>79.400000000000006</v>
      </c>
      <c r="J23" s="359">
        <v>93.4</v>
      </c>
      <c r="K23" s="359">
        <v>108.8</v>
      </c>
      <c r="L23" s="393">
        <v>98</v>
      </c>
    </row>
    <row r="24" spans="1:12" s="122" customFormat="1" ht="15" customHeight="1">
      <c r="A24" s="284"/>
      <c r="B24" s="354" t="s">
        <v>16</v>
      </c>
      <c r="C24" s="359">
        <v>87.4</v>
      </c>
      <c r="D24" s="359">
        <v>102.3</v>
      </c>
      <c r="E24" s="359">
        <v>104.9</v>
      </c>
      <c r="F24" s="359">
        <v>70.400000000000006</v>
      </c>
      <c r="G24" s="359">
        <v>86.9</v>
      </c>
      <c r="H24" s="359">
        <v>101.8</v>
      </c>
      <c r="I24" s="359">
        <v>83</v>
      </c>
      <c r="J24" s="359">
        <v>176.5</v>
      </c>
      <c r="K24" s="359">
        <v>105.7</v>
      </c>
      <c r="L24" s="393">
        <v>102.1</v>
      </c>
    </row>
    <row r="25" spans="1:12" s="122" customFormat="1" ht="15" customHeight="1">
      <c r="A25" s="284"/>
      <c r="B25" s="354" t="s">
        <v>17</v>
      </c>
      <c r="C25" s="359">
        <v>90.8</v>
      </c>
      <c r="D25" s="359">
        <v>97.9</v>
      </c>
      <c r="E25" s="359">
        <v>114.9</v>
      </c>
      <c r="F25" s="359">
        <v>163.4</v>
      </c>
      <c r="G25" s="359">
        <v>90.1</v>
      </c>
      <c r="H25" s="359">
        <v>96.9</v>
      </c>
      <c r="I25" s="359">
        <v>97.5</v>
      </c>
      <c r="J25" s="359">
        <v>136.6</v>
      </c>
      <c r="K25" s="359">
        <v>108.3</v>
      </c>
      <c r="L25" s="393">
        <v>97.8</v>
      </c>
    </row>
    <row r="26" spans="1:12" s="122" customFormat="1" ht="15" customHeight="1">
      <c r="A26" s="284"/>
      <c r="B26" s="354" t="s">
        <v>18</v>
      </c>
      <c r="C26" s="359">
        <v>97</v>
      </c>
      <c r="D26" s="359">
        <v>95.5</v>
      </c>
      <c r="E26" s="359">
        <v>224.8</v>
      </c>
      <c r="F26" s="359">
        <v>148.1</v>
      </c>
      <c r="G26" s="359">
        <v>85.3</v>
      </c>
      <c r="H26" s="359">
        <v>93.9</v>
      </c>
      <c r="I26" s="359">
        <v>113.1</v>
      </c>
      <c r="J26" s="359">
        <v>132.80000000000001</v>
      </c>
      <c r="K26" s="359">
        <v>120.4</v>
      </c>
      <c r="L26" s="393">
        <v>110.3</v>
      </c>
    </row>
    <row r="27" spans="1:12" s="122" customFormat="1" ht="15" customHeight="1">
      <c r="A27" s="1570"/>
      <c r="B27" s="1571"/>
      <c r="C27" s="1572"/>
      <c r="D27" s="1572"/>
      <c r="E27" s="1572"/>
      <c r="F27" s="1572"/>
      <c r="G27" s="1572"/>
      <c r="H27" s="1572"/>
      <c r="I27" s="1572"/>
      <c r="J27" s="1572"/>
      <c r="K27" s="1572"/>
      <c r="L27" s="1573"/>
    </row>
    <row r="28" spans="1:12" s="122" customFormat="1" ht="15" customHeight="1">
      <c r="A28" s="1570">
        <v>2021</v>
      </c>
      <c r="B28" s="1571" t="s">
        <v>19</v>
      </c>
      <c r="C28" s="1572">
        <v>81.599999999999994</v>
      </c>
      <c r="D28" s="1572">
        <v>99</v>
      </c>
      <c r="E28" s="1572">
        <v>137.5</v>
      </c>
      <c r="F28" s="1572">
        <v>76.5</v>
      </c>
      <c r="G28" s="1572">
        <v>85.2</v>
      </c>
      <c r="H28" s="1572">
        <v>100</v>
      </c>
      <c r="I28" s="1572">
        <v>120.6</v>
      </c>
      <c r="J28" s="1572">
        <v>112.7</v>
      </c>
      <c r="K28" s="1572">
        <v>84</v>
      </c>
      <c r="L28" s="1573">
        <v>70.7</v>
      </c>
    </row>
    <row r="29" spans="1:12" s="122" customFormat="1" ht="15" customHeight="1">
      <c r="A29" s="1567"/>
      <c r="B29" s="300" t="s">
        <v>20</v>
      </c>
      <c r="C29" s="305">
        <v>85.4</v>
      </c>
      <c r="D29" s="305">
        <v>99</v>
      </c>
      <c r="E29" s="305">
        <v>90.9</v>
      </c>
      <c r="F29" s="305">
        <v>83.7</v>
      </c>
      <c r="G29" s="305">
        <v>84.1</v>
      </c>
      <c r="H29" s="305">
        <v>98.7</v>
      </c>
      <c r="I29" s="305">
        <v>119</v>
      </c>
      <c r="J29" s="305">
        <v>95.3</v>
      </c>
      <c r="K29" s="305">
        <v>104.2</v>
      </c>
      <c r="L29" s="1010">
        <v>116.6</v>
      </c>
    </row>
    <row r="30" spans="1:12" s="122" customFormat="1" ht="15" customHeight="1">
      <c r="A30" s="1567"/>
      <c r="B30" s="300" t="s">
        <v>9</v>
      </c>
      <c r="C30" s="305">
        <v>95.3</v>
      </c>
      <c r="D30" s="305">
        <v>117.2</v>
      </c>
      <c r="E30" s="305">
        <v>178.1</v>
      </c>
      <c r="F30" s="305">
        <v>123.5</v>
      </c>
      <c r="G30" s="305">
        <v>94.4</v>
      </c>
      <c r="H30" s="305">
        <v>118.4</v>
      </c>
      <c r="I30" s="305">
        <v>111.6</v>
      </c>
      <c r="J30" s="305">
        <v>86.7</v>
      </c>
      <c r="K30" s="305">
        <v>104.5</v>
      </c>
      <c r="L30" s="1010">
        <v>109.5</v>
      </c>
    </row>
    <row r="31" spans="1:12" s="68" customFormat="1" ht="15" customHeight="1">
      <c r="A31" s="1894" t="s">
        <v>1406</v>
      </c>
      <c r="B31" s="1894"/>
      <c r="C31" s="1894"/>
      <c r="D31" s="1894"/>
      <c r="E31" s="1894"/>
      <c r="F31" s="1894"/>
      <c r="G31" s="1894"/>
      <c r="H31" s="1894"/>
      <c r="I31" s="1894"/>
      <c r="J31" s="1894"/>
      <c r="K31" s="1894"/>
      <c r="L31" s="1894"/>
    </row>
    <row r="32" spans="1:12" s="218" customFormat="1" ht="15" customHeight="1">
      <c r="A32" s="1895" t="s">
        <v>451</v>
      </c>
      <c r="B32" s="1895"/>
      <c r="C32" s="1895"/>
      <c r="D32" s="1895"/>
      <c r="E32" s="1895"/>
      <c r="F32" s="1895"/>
      <c r="G32" s="1895"/>
      <c r="H32" s="1895"/>
      <c r="I32" s="1895"/>
      <c r="J32" s="1895"/>
      <c r="K32" s="1895"/>
      <c r="L32" s="1895"/>
    </row>
  </sheetData>
  <mergeCells count="24">
    <mergeCell ref="K1:L1"/>
    <mergeCell ref="K2:L2"/>
    <mergeCell ref="C4:L4"/>
    <mergeCell ref="C5:D7"/>
    <mergeCell ref="A9:B9"/>
    <mergeCell ref="A1:F1"/>
    <mergeCell ref="A2:F2"/>
    <mergeCell ref="C3:L3"/>
    <mergeCell ref="A31:L31"/>
    <mergeCell ref="A32:L32"/>
    <mergeCell ref="A7:B7"/>
    <mergeCell ref="G8:H10"/>
    <mergeCell ref="E8:F10"/>
    <mergeCell ref="A8:B8"/>
    <mergeCell ref="A10:B10"/>
    <mergeCell ref="C8:D10"/>
    <mergeCell ref="E5:F7"/>
    <mergeCell ref="I8:J10"/>
    <mergeCell ref="K8:L10"/>
    <mergeCell ref="A5:B5"/>
    <mergeCell ref="I5:J7"/>
    <mergeCell ref="A6:B6"/>
    <mergeCell ref="G5:H7"/>
    <mergeCell ref="K5:L7"/>
  </mergeCells>
  <phoneticPr fontId="0" type="noConversion"/>
  <hyperlinks>
    <hyperlink ref="K1" location="'Spis tablic     List of tables'!A1" display="Powrót do spisu tablic"/>
    <hyperlink ref="K2" location="'Spis tablic     List of tables'!A1" display="Return to list tables"/>
    <hyperlink ref="K1:L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zoomScaleNormal="100" workbookViewId="0">
      <pane ySplit="11" topLeftCell="A12" activePane="bottomLeft" state="frozen"/>
      <selection pane="bottomLeft" activeCell="A4" sqref="A4:B4"/>
    </sheetView>
  </sheetViews>
  <sheetFormatPr defaultColWidth="9" defaultRowHeight="14.25"/>
  <cols>
    <col min="1" max="1" width="9.625" style="1007" customWidth="1"/>
    <col min="2" max="2" width="10.625" style="1007" customWidth="1"/>
    <col min="3" max="7" width="11.125" style="1007" customWidth="1"/>
    <col min="8" max="16384" width="9" style="1007"/>
  </cols>
  <sheetData>
    <row r="1" spans="1:8" ht="15" customHeight="1">
      <c r="A1" s="1943" t="s">
        <v>1842</v>
      </c>
      <c r="B1" s="1943"/>
      <c r="C1" s="1943"/>
      <c r="D1" s="1943"/>
      <c r="E1" s="1943"/>
      <c r="F1" s="1943"/>
      <c r="G1" s="1798" t="s">
        <v>3</v>
      </c>
      <c r="H1" s="1798"/>
    </row>
    <row r="2" spans="1:8" ht="15" customHeight="1">
      <c r="A2" s="2121" t="s">
        <v>982</v>
      </c>
      <c r="B2" s="2121"/>
      <c r="C2" s="2121"/>
      <c r="D2" s="2121"/>
      <c r="E2" s="2121"/>
      <c r="G2" s="1798" t="s">
        <v>4</v>
      </c>
      <c r="H2" s="1798"/>
    </row>
    <row r="3" spans="1:8" s="162" customFormat="1" ht="30.75" customHeight="1">
      <c r="A3" s="410"/>
      <c r="B3" s="444"/>
      <c r="C3" s="1946" t="s">
        <v>1571</v>
      </c>
      <c r="D3" s="1946" t="s">
        <v>1572</v>
      </c>
      <c r="E3" s="1946" t="s">
        <v>1573</v>
      </c>
      <c r="F3" s="1946" t="s">
        <v>478</v>
      </c>
      <c r="G3" s="1988" t="s">
        <v>480</v>
      </c>
      <c r="H3" s="136"/>
    </row>
    <row r="4" spans="1:8" s="162" customFormat="1" ht="15" customHeight="1">
      <c r="A4" s="1861" t="s">
        <v>462</v>
      </c>
      <c r="B4" s="2240"/>
      <c r="C4" s="1800"/>
      <c r="D4" s="1800"/>
      <c r="E4" s="1800"/>
      <c r="F4" s="1800"/>
      <c r="G4" s="1811"/>
      <c r="H4" s="136"/>
    </row>
    <row r="5" spans="1:8" s="162" customFormat="1" ht="16.5" customHeight="1">
      <c r="A5" s="1859" t="s">
        <v>463</v>
      </c>
      <c r="B5" s="1805"/>
      <c r="C5" s="1800"/>
      <c r="D5" s="1800"/>
      <c r="E5" s="1800"/>
      <c r="F5" s="1800"/>
      <c r="G5" s="1811"/>
      <c r="H5" s="136"/>
    </row>
    <row r="6" spans="1:8" s="162" customFormat="1" ht="30" customHeight="1">
      <c r="A6" s="1861" t="s">
        <v>1213</v>
      </c>
      <c r="B6" s="2249"/>
      <c r="C6" s="1800"/>
      <c r="D6" s="1800"/>
      <c r="E6" s="1800"/>
      <c r="F6" s="1800"/>
      <c r="G6" s="1811"/>
      <c r="H6" s="136"/>
    </row>
    <row r="7" spans="1:8" s="162" customFormat="1" ht="31.5" customHeight="1">
      <c r="A7" s="1859" t="s">
        <v>474</v>
      </c>
      <c r="B7" s="1805"/>
      <c r="C7" s="1948" t="s">
        <v>1574</v>
      </c>
      <c r="D7" s="1948" t="s">
        <v>1575</v>
      </c>
      <c r="E7" s="1948" t="s">
        <v>1576</v>
      </c>
      <c r="F7" s="1948" t="s">
        <v>479</v>
      </c>
      <c r="G7" s="1944" t="s">
        <v>486</v>
      </c>
      <c r="H7" s="136"/>
    </row>
    <row r="8" spans="1:8" s="162" customFormat="1" ht="18" customHeight="1">
      <c r="A8" s="1861" t="s">
        <v>1107</v>
      </c>
      <c r="B8" s="2249"/>
      <c r="C8" s="1802"/>
      <c r="D8" s="1802"/>
      <c r="E8" s="1802"/>
      <c r="F8" s="1802"/>
      <c r="G8" s="1806"/>
      <c r="H8" s="136"/>
    </row>
    <row r="9" spans="1:8" s="162" customFormat="1" ht="15.75" customHeight="1">
      <c r="A9" s="1859" t="s">
        <v>427</v>
      </c>
      <c r="B9" s="1805"/>
      <c r="C9" s="1803"/>
      <c r="D9" s="1803"/>
      <c r="E9" s="1803"/>
      <c r="F9" s="1803"/>
      <c r="G9" s="2255"/>
      <c r="H9" s="136"/>
    </row>
    <row r="10" spans="1:8" s="162" customFormat="1" ht="12" customHeight="1">
      <c r="A10" s="1032"/>
      <c r="B10" s="1101"/>
      <c r="C10" s="1809" t="s">
        <v>481</v>
      </c>
      <c r="D10" s="1852"/>
      <c r="E10" s="1852"/>
      <c r="F10" s="1842"/>
      <c r="G10" s="677" t="s">
        <v>1250</v>
      </c>
      <c r="H10" s="136"/>
    </row>
    <row r="11" spans="1:8" s="162" customFormat="1" ht="15" customHeight="1">
      <c r="A11" s="429"/>
      <c r="B11" s="430"/>
      <c r="C11" s="1844" t="s">
        <v>482</v>
      </c>
      <c r="D11" s="1833"/>
      <c r="E11" s="1833"/>
      <c r="F11" s="1834"/>
      <c r="G11" s="1102" t="s">
        <v>1577</v>
      </c>
      <c r="H11" s="136"/>
    </row>
    <row r="12" spans="1:8" s="162" customFormat="1" ht="12" customHeight="1">
      <c r="A12" s="572">
        <v>2019</v>
      </c>
      <c r="B12" s="614" t="s">
        <v>157</v>
      </c>
      <c r="C12" s="1334">
        <v>37764</v>
      </c>
      <c r="D12" s="1334">
        <v>228807</v>
      </c>
      <c r="E12" s="1334">
        <v>94856</v>
      </c>
      <c r="F12" s="1334">
        <v>28581</v>
      </c>
      <c r="G12" s="1334">
        <v>102638</v>
      </c>
      <c r="H12" s="136"/>
    </row>
    <row r="13" spans="1:8" s="197" customFormat="1" ht="12" customHeight="1">
      <c r="A13" s="657"/>
      <c r="B13" s="1782" t="s">
        <v>27</v>
      </c>
      <c r="C13" s="1338">
        <v>89.6</v>
      </c>
      <c r="D13" s="1338">
        <v>114.9</v>
      </c>
      <c r="E13" s="1338">
        <v>106.1</v>
      </c>
      <c r="F13" s="1338">
        <v>93.6</v>
      </c>
      <c r="G13" s="1339">
        <v>87.9</v>
      </c>
      <c r="H13" s="138"/>
    </row>
    <row r="14" spans="1:8" s="197" customFormat="1" ht="12" customHeight="1">
      <c r="A14" s="657"/>
      <c r="B14" s="1782"/>
      <c r="C14" s="1338"/>
      <c r="D14" s="1338"/>
      <c r="E14" s="1338"/>
      <c r="F14" s="1338"/>
      <c r="G14" s="1339"/>
      <c r="H14" s="138"/>
    </row>
    <row r="15" spans="1:8" s="197" customFormat="1" ht="12" customHeight="1">
      <c r="A15" s="572">
        <v>2020</v>
      </c>
      <c r="B15" s="1783" t="s">
        <v>106</v>
      </c>
      <c r="C15" s="1736">
        <v>5611</v>
      </c>
      <c r="D15" s="1736">
        <v>43748</v>
      </c>
      <c r="E15" s="1736">
        <v>15741</v>
      </c>
      <c r="F15" s="1736">
        <v>4259</v>
      </c>
      <c r="G15" s="1780">
        <v>18731</v>
      </c>
      <c r="H15" s="138"/>
    </row>
    <row r="16" spans="1:8" s="197" customFormat="1" ht="12" customHeight="1">
      <c r="A16" s="572"/>
      <c r="B16" s="1783" t="s">
        <v>190</v>
      </c>
      <c r="C16" s="1736">
        <v>8614</v>
      </c>
      <c r="D16" s="1736">
        <v>74815</v>
      </c>
      <c r="E16" s="1736">
        <v>24188</v>
      </c>
      <c r="F16" s="1736">
        <v>6436</v>
      </c>
      <c r="G16" s="1780">
        <v>27858</v>
      </c>
      <c r="H16" s="138"/>
    </row>
    <row r="17" spans="1:8" s="197" customFormat="1" ht="12" customHeight="1">
      <c r="A17" s="574"/>
      <c r="B17" s="1783" t="s">
        <v>107</v>
      </c>
      <c r="C17" s="1736">
        <v>11757</v>
      </c>
      <c r="D17" s="1736">
        <v>95973</v>
      </c>
      <c r="E17" s="1736">
        <v>30857</v>
      </c>
      <c r="F17" s="1736">
        <v>8449</v>
      </c>
      <c r="G17" s="1780">
        <v>38140</v>
      </c>
      <c r="H17" s="138"/>
    </row>
    <row r="18" spans="1:8" s="197" customFormat="1" ht="12" customHeight="1">
      <c r="A18" s="574"/>
      <c r="B18" s="1783" t="s">
        <v>108</v>
      </c>
      <c r="C18" s="1736">
        <v>15386</v>
      </c>
      <c r="D18" s="1736">
        <v>120601</v>
      </c>
      <c r="E18" s="1736">
        <v>38695</v>
      </c>
      <c r="F18" s="1736">
        <v>10469</v>
      </c>
      <c r="G18" s="1780">
        <v>48255</v>
      </c>
      <c r="H18" s="138"/>
    </row>
    <row r="19" spans="1:8" s="197" customFormat="1" ht="12" customHeight="1">
      <c r="A19" s="574"/>
      <c r="B19" s="1783" t="s">
        <v>189</v>
      </c>
      <c r="C19" s="1736">
        <v>18213</v>
      </c>
      <c r="D19" s="1736">
        <v>132583</v>
      </c>
      <c r="E19" s="1736">
        <v>45569</v>
      </c>
      <c r="F19" s="1736">
        <v>12592</v>
      </c>
      <c r="G19" s="1780">
        <v>56643</v>
      </c>
      <c r="H19" s="138"/>
    </row>
    <row r="20" spans="1:8" s="197" customFormat="1" ht="12" customHeight="1">
      <c r="A20" s="574"/>
      <c r="B20" s="1783" t="s">
        <v>109</v>
      </c>
      <c r="C20" s="1736">
        <v>21519</v>
      </c>
      <c r="D20" s="1736">
        <v>145571</v>
      </c>
      <c r="E20" s="1736">
        <v>52832</v>
      </c>
      <c r="F20" s="1736">
        <v>15158</v>
      </c>
      <c r="G20" s="1780">
        <v>70375</v>
      </c>
      <c r="H20" s="138"/>
    </row>
    <row r="21" spans="1:8" s="197" customFormat="1" ht="12" customHeight="1">
      <c r="A21" s="574"/>
      <c r="B21" s="1783" t="s">
        <v>110</v>
      </c>
      <c r="C21" s="1736">
        <v>24534</v>
      </c>
      <c r="D21" s="1736">
        <v>157886</v>
      </c>
      <c r="E21" s="1736">
        <v>59436</v>
      </c>
      <c r="F21" s="1736">
        <v>17387</v>
      </c>
      <c r="G21" s="1780">
        <v>79697</v>
      </c>
      <c r="H21" s="138"/>
    </row>
    <row r="22" spans="1:8" s="197" customFormat="1" ht="12" customHeight="1">
      <c r="A22" s="574"/>
      <c r="B22" s="1783" t="s">
        <v>191</v>
      </c>
      <c r="C22" s="1736">
        <v>27329</v>
      </c>
      <c r="D22" s="1736">
        <v>172360</v>
      </c>
      <c r="E22" s="1736">
        <v>65598</v>
      </c>
      <c r="F22" s="1736">
        <v>19498</v>
      </c>
      <c r="G22" s="1780">
        <v>90357</v>
      </c>
      <c r="H22" s="138"/>
    </row>
    <row r="23" spans="1:8" s="197" customFormat="1" ht="12" customHeight="1">
      <c r="A23" s="574"/>
      <c r="B23" s="1783" t="s">
        <v>111</v>
      </c>
      <c r="C23" s="1736">
        <v>30201</v>
      </c>
      <c r="D23" s="1736">
        <v>187679</v>
      </c>
      <c r="E23" s="1736">
        <v>71603</v>
      </c>
      <c r="F23" s="1736">
        <v>21630</v>
      </c>
      <c r="G23" s="1780">
        <v>102266</v>
      </c>
      <c r="H23" s="138"/>
    </row>
    <row r="24" spans="1:8" s="197" customFormat="1" ht="12" customHeight="1">
      <c r="A24" s="574"/>
      <c r="B24" s="1783" t="s">
        <v>112</v>
      </c>
      <c r="C24" s="1736">
        <v>32983</v>
      </c>
      <c r="D24" s="1736">
        <v>205124</v>
      </c>
      <c r="E24" s="1736">
        <v>77894</v>
      </c>
      <c r="F24" s="1736">
        <v>23531</v>
      </c>
      <c r="G24" s="1780">
        <v>113277</v>
      </c>
      <c r="H24" s="138"/>
    </row>
    <row r="25" spans="1:8" s="197" customFormat="1" ht="12" customHeight="1">
      <c r="A25" s="574"/>
      <c r="B25" s="1784" t="s">
        <v>157</v>
      </c>
      <c r="C25" s="1736">
        <v>36460</v>
      </c>
      <c r="D25" s="1736">
        <v>219863</v>
      </c>
      <c r="E25" s="1736">
        <v>84461</v>
      </c>
      <c r="F25" s="1736">
        <v>25594</v>
      </c>
      <c r="G25" s="1780">
        <v>121847</v>
      </c>
      <c r="H25" s="138"/>
    </row>
    <row r="26" spans="1:8" s="197" customFormat="1" ht="12" customHeight="1">
      <c r="A26" s="1091"/>
      <c r="B26" s="1782" t="s">
        <v>27</v>
      </c>
      <c r="C26" s="1382">
        <v>96.5</v>
      </c>
      <c r="D26" s="1382">
        <v>96.1</v>
      </c>
      <c r="E26" s="1382">
        <v>89</v>
      </c>
      <c r="F26" s="1382">
        <v>89.5</v>
      </c>
      <c r="G26" s="1781">
        <v>118.7</v>
      </c>
      <c r="H26" s="138"/>
    </row>
    <row r="27" spans="1:8" s="197" customFormat="1" ht="12" customHeight="1">
      <c r="A27" s="1091"/>
      <c r="B27" s="1782"/>
      <c r="C27" s="1338"/>
      <c r="D27" s="1338"/>
      <c r="E27" s="1338"/>
      <c r="F27" s="1338"/>
      <c r="G27" s="1339"/>
      <c r="H27" s="138"/>
    </row>
    <row r="28" spans="1:8" s="304" customFormat="1" ht="12" customHeight="1">
      <c r="A28" s="574">
        <v>2021</v>
      </c>
      <c r="B28" s="1783" t="s">
        <v>106</v>
      </c>
      <c r="C28" s="1736">
        <v>4963</v>
      </c>
      <c r="D28" s="703" t="s">
        <v>152</v>
      </c>
      <c r="E28" s="1736">
        <v>9236</v>
      </c>
      <c r="F28" s="1736">
        <v>3773</v>
      </c>
      <c r="G28" s="1780">
        <v>15478</v>
      </c>
      <c r="H28" s="669"/>
    </row>
    <row r="29" spans="1:8" s="304" customFormat="1" ht="12" customHeight="1">
      <c r="A29" s="1091"/>
      <c r="B29" s="1783" t="s">
        <v>190</v>
      </c>
      <c r="C29" s="1736">
        <v>6976</v>
      </c>
      <c r="D29" s="703" t="s">
        <v>152</v>
      </c>
      <c r="E29" s="1736">
        <v>14369</v>
      </c>
      <c r="F29" s="1736">
        <v>5859</v>
      </c>
      <c r="G29" s="1780">
        <v>28552</v>
      </c>
      <c r="H29" s="669"/>
    </row>
    <row r="30" spans="1:8" s="304" customFormat="1" ht="12" customHeight="1">
      <c r="A30" s="1091"/>
      <c r="B30" s="1782" t="s">
        <v>27</v>
      </c>
      <c r="C30" s="1382">
        <v>81</v>
      </c>
      <c r="D30" s="701" t="s">
        <v>152</v>
      </c>
      <c r="E30" s="1382">
        <v>59.4</v>
      </c>
      <c r="F30" s="1382">
        <v>91</v>
      </c>
      <c r="G30" s="1781">
        <v>102.5</v>
      </c>
      <c r="H30" s="669"/>
    </row>
    <row r="31" spans="1:8" s="304" customFormat="1" ht="12" customHeight="1">
      <c r="A31" s="1091"/>
      <c r="B31" s="1784"/>
      <c r="C31" s="1338"/>
      <c r="D31" s="1338"/>
      <c r="E31" s="1338"/>
      <c r="F31" s="1338"/>
      <c r="G31" s="1339"/>
      <c r="H31" s="669"/>
    </row>
    <row r="32" spans="1:8" s="61" customFormat="1" ht="12" customHeight="1">
      <c r="A32" s="1245">
        <v>2020</v>
      </c>
      <c r="B32" s="1784" t="s">
        <v>53</v>
      </c>
      <c r="C32" s="1736">
        <v>3275</v>
      </c>
      <c r="D32" s="1736">
        <v>22454</v>
      </c>
      <c r="E32" s="1736">
        <v>8300</v>
      </c>
      <c r="F32" s="1736">
        <v>2164</v>
      </c>
      <c r="G32" s="1780">
        <v>9677</v>
      </c>
    </row>
    <row r="33" spans="1:8" s="61" customFormat="1" ht="12" customHeight="1">
      <c r="B33" s="1784" t="s">
        <v>54</v>
      </c>
      <c r="C33" s="1736">
        <v>2336</v>
      </c>
      <c r="D33" s="1736">
        <v>21294</v>
      </c>
      <c r="E33" s="1736">
        <v>7441</v>
      </c>
      <c r="F33" s="1736">
        <v>2095</v>
      </c>
      <c r="G33" s="1780">
        <v>9054</v>
      </c>
    </row>
    <row r="34" spans="1:8" s="61" customFormat="1" ht="12" customHeight="1">
      <c r="B34" s="1784" t="s">
        <v>43</v>
      </c>
      <c r="C34" s="1736">
        <v>3003</v>
      </c>
      <c r="D34" s="1736">
        <v>31067</v>
      </c>
      <c r="E34" s="1736">
        <v>8447</v>
      </c>
      <c r="F34" s="1736">
        <v>2179</v>
      </c>
      <c r="G34" s="1780">
        <v>9127</v>
      </c>
    </row>
    <row r="35" spans="1:8" s="61" customFormat="1" ht="12" customHeight="1">
      <c r="B35" s="1784" t="s">
        <v>44</v>
      </c>
      <c r="C35" s="1736">
        <v>3143</v>
      </c>
      <c r="D35" s="1736">
        <v>21158</v>
      </c>
      <c r="E35" s="1736">
        <v>6669</v>
      </c>
      <c r="F35" s="1736">
        <v>2013</v>
      </c>
      <c r="G35" s="1780">
        <v>10282</v>
      </c>
    </row>
    <row r="36" spans="1:8" s="61" customFormat="1" ht="12" customHeight="1">
      <c r="B36" s="1784" t="s">
        <v>45</v>
      </c>
      <c r="C36" s="1736">
        <v>3629</v>
      </c>
      <c r="D36" s="1736">
        <v>24628</v>
      </c>
      <c r="E36" s="1736">
        <v>7838</v>
      </c>
      <c r="F36" s="1736">
        <v>2020</v>
      </c>
      <c r="G36" s="1780">
        <v>10116</v>
      </c>
    </row>
    <row r="37" spans="1:8" s="61" customFormat="1" ht="12" customHeight="1">
      <c r="B37" s="1784" t="s">
        <v>46</v>
      </c>
      <c r="C37" s="1736">
        <v>2827</v>
      </c>
      <c r="D37" s="703" t="s">
        <v>152</v>
      </c>
      <c r="E37" s="1736">
        <v>6874</v>
      </c>
      <c r="F37" s="1736">
        <v>2123</v>
      </c>
      <c r="G37" s="1780">
        <v>7805</v>
      </c>
    </row>
    <row r="38" spans="1:8" s="61" customFormat="1" ht="12" customHeight="1">
      <c r="B38" s="1784" t="s">
        <v>47</v>
      </c>
      <c r="C38" s="1736">
        <v>3306</v>
      </c>
      <c r="D38" s="703" t="s">
        <v>152</v>
      </c>
      <c r="E38" s="1736">
        <v>7263</v>
      </c>
      <c r="F38" s="1736">
        <v>2566</v>
      </c>
      <c r="G38" s="1780">
        <v>14041</v>
      </c>
    </row>
    <row r="39" spans="1:8" s="61" customFormat="1" ht="12" customHeight="1">
      <c r="B39" s="1784" t="s">
        <v>48</v>
      </c>
      <c r="C39" s="1736">
        <v>3015</v>
      </c>
      <c r="D39" s="703" t="s">
        <v>152</v>
      </c>
      <c r="E39" s="1736">
        <v>6604</v>
      </c>
      <c r="F39" s="1736">
        <v>2229</v>
      </c>
      <c r="G39" s="1780">
        <v>9321</v>
      </c>
    </row>
    <row r="40" spans="1:8" s="61" customFormat="1" ht="12" customHeight="1">
      <c r="B40" s="1784" t="s">
        <v>49</v>
      </c>
      <c r="C40" s="1736">
        <v>2795</v>
      </c>
      <c r="D40" s="703" t="s">
        <v>152</v>
      </c>
      <c r="E40" s="1736">
        <v>6162</v>
      </c>
      <c r="F40" s="1736">
        <v>2111</v>
      </c>
      <c r="G40" s="1780">
        <v>10660</v>
      </c>
    </row>
    <row r="41" spans="1:8" s="61" customFormat="1" ht="12" customHeight="1">
      <c r="B41" s="1784" t="s">
        <v>50</v>
      </c>
      <c r="C41" s="1736">
        <v>2872</v>
      </c>
      <c r="D41" s="703" t="s">
        <v>152</v>
      </c>
      <c r="E41" s="1736">
        <v>6005</v>
      </c>
      <c r="F41" s="1736">
        <v>2132</v>
      </c>
      <c r="G41" s="1780">
        <v>11909</v>
      </c>
    </row>
    <row r="42" spans="1:8" s="61" customFormat="1" ht="12" customHeight="1">
      <c r="B42" s="1784" t="s">
        <v>51</v>
      </c>
      <c r="C42" s="1736">
        <v>2782</v>
      </c>
      <c r="D42" s="703" t="s">
        <v>152</v>
      </c>
      <c r="E42" s="1736">
        <v>6291</v>
      </c>
      <c r="F42" s="1736">
        <v>1902</v>
      </c>
      <c r="G42" s="1780">
        <v>10964</v>
      </c>
    </row>
    <row r="43" spans="1:8" s="61" customFormat="1" ht="12" customHeight="1">
      <c r="B43" s="1784" t="s">
        <v>52</v>
      </c>
      <c r="C43" s="1736">
        <v>3477</v>
      </c>
      <c r="D43" s="703" t="s">
        <v>152</v>
      </c>
      <c r="E43" s="1736">
        <v>6567</v>
      </c>
      <c r="F43" s="1736">
        <v>2063</v>
      </c>
      <c r="G43" s="1780">
        <v>8488</v>
      </c>
    </row>
    <row r="44" spans="1:8" s="304" customFormat="1" ht="12" customHeight="1">
      <c r="A44" s="1091"/>
      <c r="B44" s="1785"/>
      <c r="C44" s="1338"/>
      <c r="D44" s="1338"/>
      <c r="E44" s="1338"/>
      <c r="F44" s="1338"/>
      <c r="G44" s="1339"/>
      <c r="H44" s="669"/>
    </row>
    <row r="45" spans="1:8" s="304" customFormat="1" ht="12" customHeight="1">
      <c r="A45" s="1245">
        <v>2021</v>
      </c>
      <c r="B45" s="418" t="s">
        <v>53</v>
      </c>
      <c r="C45" s="1736">
        <v>3078</v>
      </c>
      <c r="D45" s="1736">
        <v>15483</v>
      </c>
      <c r="E45" s="1736">
        <v>5372</v>
      </c>
      <c r="F45" s="1736">
        <v>1941</v>
      </c>
      <c r="G45" s="1780">
        <v>7406</v>
      </c>
      <c r="H45" s="669"/>
    </row>
    <row r="46" spans="1:8" s="304" customFormat="1" ht="12" customHeight="1">
      <c r="A46" s="61"/>
      <c r="B46" s="418" t="s">
        <v>54</v>
      </c>
      <c r="C46" s="1736">
        <v>1885</v>
      </c>
      <c r="D46" s="703" t="s">
        <v>152</v>
      </c>
      <c r="E46" s="1736">
        <v>3864</v>
      </c>
      <c r="F46" s="1736">
        <v>1832</v>
      </c>
      <c r="G46" s="1780">
        <v>8072</v>
      </c>
      <c r="H46" s="669"/>
    </row>
    <row r="47" spans="1:8" s="304" customFormat="1" ht="12" customHeight="1">
      <c r="A47" s="61"/>
      <c r="B47" s="418" t="s">
        <v>43</v>
      </c>
      <c r="C47" s="1736">
        <v>2013</v>
      </c>
      <c r="D47" s="703" t="s">
        <v>152</v>
      </c>
      <c r="E47" s="1736">
        <v>5133</v>
      </c>
      <c r="F47" s="1736">
        <v>2086</v>
      </c>
      <c r="G47" s="1780">
        <v>13074</v>
      </c>
      <c r="H47" s="669"/>
    </row>
    <row r="48" spans="1:8" s="304" customFormat="1" ht="12" customHeight="1">
      <c r="A48" s="1091"/>
      <c r="B48" s="1786" t="s">
        <v>27</v>
      </c>
      <c r="C48" s="1382">
        <v>67</v>
      </c>
      <c r="D48" s="703" t="s">
        <v>152</v>
      </c>
      <c r="E48" s="1382">
        <v>60.8</v>
      </c>
      <c r="F48" s="1382">
        <v>95.7</v>
      </c>
      <c r="G48" s="1781">
        <v>143.19999999999999</v>
      </c>
      <c r="H48" s="669"/>
    </row>
    <row r="49" spans="1:8" s="304" customFormat="1" ht="12" customHeight="1">
      <c r="A49" s="1091"/>
      <c r="B49" s="1786" t="s">
        <v>28</v>
      </c>
      <c r="C49" s="1382">
        <v>106.8</v>
      </c>
      <c r="D49" s="703" t="s">
        <v>152</v>
      </c>
      <c r="E49" s="1382">
        <v>132.80000000000001</v>
      </c>
      <c r="F49" s="1382">
        <v>113.9</v>
      </c>
      <c r="G49" s="1781">
        <v>162</v>
      </c>
      <c r="H49" s="669"/>
    </row>
    <row r="50" spans="1:8" s="68" customFormat="1" ht="15" customHeight="1">
      <c r="A50" s="2254" t="s">
        <v>1570</v>
      </c>
      <c r="B50" s="2254"/>
      <c r="C50" s="2254"/>
      <c r="D50" s="2254"/>
      <c r="E50" s="2254"/>
      <c r="F50" s="2254"/>
      <c r="G50" s="2254"/>
    </row>
    <row r="51" spans="1:8" ht="12" customHeight="1">
      <c r="A51" s="2136" t="s">
        <v>1003</v>
      </c>
      <c r="B51" s="2136"/>
      <c r="C51" s="2136"/>
      <c r="D51" s="2136"/>
      <c r="E51" s="2136"/>
      <c r="F51" s="2136"/>
      <c r="G51" s="2136"/>
    </row>
    <row r="52" spans="1:8">
      <c r="A52" s="12"/>
      <c r="B52" s="12"/>
      <c r="C52" s="12"/>
      <c r="D52" s="12"/>
      <c r="E52" s="12"/>
      <c r="F52" s="12"/>
      <c r="G52" s="12"/>
    </row>
  </sheetData>
  <mergeCells count="24">
    <mergeCell ref="G1:H1"/>
    <mergeCell ref="G2:H2"/>
    <mergeCell ref="A2:E2"/>
    <mergeCell ref="A1:F1"/>
    <mergeCell ref="F7:F9"/>
    <mergeCell ref="A9:B9"/>
    <mergeCell ref="G7:G9"/>
    <mergeCell ref="A4:B4"/>
    <mergeCell ref="C3:C6"/>
    <mergeCell ref="C7:C9"/>
    <mergeCell ref="D3:D6"/>
    <mergeCell ref="E3:E6"/>
    <mergeCell ref="F3:F6"/>
    <mergeCell ref="A51:G51"/>
    <mergeCell ref="A50:G50"/>
    <mergeCell ref="C11:F11"/>
    <mergeCell ref="G3:G6"/>
    <mergeCell ref="D7:D9"/>
    <mergeCell ref="E7:E9"/>
    <mergeCell ref="A5:B5"/>
    <mergeCell ref="A6:B6"/>
    <mergeCell ref="A7:B7"/>
    <mergeCell ref="A8:B8"/>
    <mergeCell ref="C10:F10"/>
  </mergeCells>
  <phoneticPr fontId="0" type="noConversion"/>
  <conditionalFormatting sqref="C27:G27 C12:G14 C31:G31">
    <cfRule type="expression" dxfId="37" priority="29">
      <formula>$B12="B"</formula>
    </cfRule>
    <cfRule type="expression" dxfId="36" priority="30">
      <formula>$B12="A"</formula>
    </cfRule>
  </conditionalFormatting>
  <conditionalFormatting sqref="C44:G44">
    <cfRule type="expression" dxfId="35" priority="43">
      <formula>$B48="B"</formula>
    </cfRule>
    <cfRule type="expression" dxfId="34" priority="44">
      <formula>$B48="A"</formula>
    </cfRule>
  </conditionalFormatting>
  <conditionalFormatting sqref="C15:G26">
    <cfRule type="expression" dxfId="33" priority="11">
      <formula>$B15="B"</formula>
    </cfRule>
    <cfRule type="expression" dxfId="32" priority="12">
      <formula>$B15="A"</formula>
    </cfRule>
  </conditionalFormatting>
  <conditionalFormatting sqref="C28:G30">
    <cfRule type="expression" dxfId="31" priority="9">
      <formula>$B28="B"</formula>
    </cfRule>
    <cfRule type="expression" dxfId="30" priority="10">
      <formula>$B28="A"</formula>
    </cfRule>
  </conditionalFormatting>
  <conditionalFormatting sqref="C32:G36 C37:C43 E37:G43">
    <cfRule type="expression" dxfId="29" priority="7">
      <formula>$B32="B"</formula>
    </cfRule>
    <cfRule type="expression" dxfId="28" priority="8">
      <formula>$B32="A"</formula>
    </cfRule>
  </conditionalFormatting>
  <conditionalFormatting sqref="D37:D43">
    <cfRule type="expression" dxfId="27" priority="5">
      <formula>$B37="B"</formula>
    </cfRule>
    <cfRule type="expression" dxfId="26" priority="6">
      <formula>$B37="A"</formula>
    </cfRule>
  </conditionalFormatting>
  <conditionalFormatting sqref="C45:G45 C46:C49 E46:G49">
    <cfRule type="expression" dxfId="25" priority="3">
      <formula>$B45="B"</formula>
    </cfRule>
    <cfRule type="expression" dxfId="24" priority="4">
      <formula>$B45="A"</formula>
    </cfRule>
  </conditionalFormatting>
  <conditionalFormatting sqref="D46:D49">
    <cfRule type="expression" dxfId="23" priority="1">
      <formula>$B46="B"</formula>
    </cfRule>
    <cfRule type="expression" dxfId="22" priority="2">
      <formula>$B46="A"</formula>
    </cfRule>
  </conditionalFormatting>
  <hyperlinks>
    <hyperlink ref="G2" location="'Spis tablic     List of tables'!A55" display="Return to list tables"/>
    <hyperlink ref="G1" location="'Spis tablic     List of tables'!A55" display="Powrót do spisu tablic"/>
    <hyperlink ref="G1:G2" location="'Spis tablic   List of tables'!A142" display="Powrót do spisu tablic"/>
    <hyperlink ref="G1:H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zoomScaleNormal="100" workbookViewId="0">
      <pane ySplit="11" topLeftCell="A12" activePane="bottomLeft" state="frozen"/>
      <selection pane="bottomLeft" activeCell="A4" sqref="A4:B4"/>
    </sheetView>
  </sheetViews>
  <sheetFormatPr defaultColWidth="9" defaultRowHeight="14.25"/>
  <cols>
    <col min="1" max="1" width="9.625" style="1007" customWidth="1"/>
    <col min="2" max="6" width="10.625" style="1007" customWidth="1"/>
    <col min="7" max="16384" width="9" style="1007"/>
  </cols>
  <sheetData>
    <row r="1" spans="1:8" ht="15" customHeight="1">
      <c r="A1" s="44" t="s">
        <v>1843</v>
      </c>
      <c r="B1" s="44"/>
      <c r="C1" s="119"/>
      <c r="D1" s="119"/>
      <c r="E1" s="119"/>
      <c r="G1" s="1798" t="s">
        <v>3</v>
      </c>
      <c r="H1" s="1798"/>
    </row>
    <row r="2" spans="1:8" ht="15" customHeight="1">
      <c r="A2" s="1103" t="s">
        <v>1578</v>
      </c>
      <c r="B2" s="1103"/>
      <c r="C2" s="1104"/>
      <c r="D2" s="1104"/>
      <c r="E2" s="1104"/>
      <c r="G2" s="1798" t="s">
        <v>4</v>
      </c>
      <c r="H2" s="1798"/>
    </row>
    <row r="3" spans="1:8" s="122" customFormat="1" ht="15" customHeight="1">
      <c r="A3" s="410"/>
      <c r="B3" s="444"/>
      <c r="C3" s="1946" t="s">
        <v>1253</v>
      </c>
      <c r="D3" s="1946" t="s">
        <v>1254</v>
      </c>
      <c r="E3" s="1946" t="s">
        <v>1251</v>
      </c>
      <c r="F3" s="1988" t="s">
        <v>1867</v>
      </c>
    </row>
    <row r="4" spans="1:8" s="122" customFormat="1" ht="15" customHeight="1">
      <c r="A4" s="1861" t="s">
        <v>462</v>
      </c>
      <c r="B4" s="1862"/>
      <c r="C4" s="1800"/>
      <c r="D4" s="1800"/>
      <c r="E4" s="1800"/>
      <c r="F4" s="1811"/>
    </row>
    <row r="5" spans="1:8" s="122" customFormat="1" ht="15" customHeight="1">
      <c r="A5" s="1859" t="s">
        <v>463</v>
      </c>
      <c r="B5" s="1860"/>
      <c r="C5" s="1800"/>
      <c r="D5" s="1800"/>
      <c r="E5" s="1800"/>
      <c r="F5" s="1811"/>
    </row>
    <row r="6" spans="1:8" s="122" customFormat="1" ht="29.25" customHeight="1">
      <c r="A6" s="1861" t="s">
        <v>1213</v>
      </c>
      <c r="B6" s="2249"/>
      <c r="C6" s="1800"/>
      <c r="D6" s="1800"/>
      <c r="E6" s="1800"/>
      <c r="F6" s="1811"/>
    </row>
    <row r="7" spans="1:8" s="122" customFormat="1" ht="29.25" customHeight="1">
      <c r="A7" s="1859" t="s">
        <v>474</v>
      </c>
      <c r="B7" s="1805"/>
      <c r="C7" s="1800"/>
      <c r="D7" s="1800"/>
      <c r="E7" s="1800"/>
      <c r="F7" s="1811"/>
    </row>
    <row r="8" spans="1:8" s="122" customFormat="1" ht="23.25" customHeight="1">
      <c r="A8" s="1861" t="s">
        <v>1107</v>
      </c>
      <c r="B8" s="2249"/>
      <c r="C8" s="1948" t="s">
        <v>1579</v>
      </c>
      <c r="D8" s="1948" t="s">
        <v>1580</v>
      </c>
      <c r="E8" s="1948" t="s">
        <v>1581</v>
      </c>
      <c r="F8" s="2257" t="s">
        <v>1871</v>
      </c>
    </row>
    <row r="9" spans="1:8" s="122" customFormat="1" ht="36" customHeight="1">
      <c r="A9" s="1859" t="s">
        <v>427</v>
      </c>
      <c r="B9" s="1805"/>
      <c r="C9" s="1974"/>
      <c r="D9" s="2256"/>
      <c r="E9" s="1974"/>
      <c r="F9" s="2258"/>
    </row>
    <row r="10" spans="1:8" s="244" customFormat="1" ht="13.5" customHeight="1">
      <c r="A10" s="1105"/>
      <c r="B10" s="1106"/>
      <c r="C10" s="413" t="s">
        <v>1252</v>
      </c>
      <c r="D10" s="1988" t="s">
        <v>483</v>
      </c>
      <c r="E10" s="1842"/>
      <c r="F10" s="1331" t="s">
        <v>1868</v>
      </c>
    </row>
    <row r="11" spans="1:8" s="245" customFormat="1" ht="13.5" customHeight="1">
      <c r="A11" s="679"/>
      <c r="B11" s="680"/>
      <c r="C11" s="997" t="s">
        <v>1582</v>
      </c>
      <c r="D11" s="1945" t="s">
        <v>482</v>
      </c>
      <c r="E11" s="1834"/>
      <c r="F11" s="1332" t="s">
        <v>1809</v>
      </c>
    </row>
    <row r="12" spans="1:8" s="122" customFormat="1" ht="14.25" customHeight="1">
      <c r="A12" s="572">
        <v>2019</v>
      </c>
      <c r="B12" s="614" t="s">
        <v>157</v>
      </c>
      <c r="C12" s="1334">
        <v>1869518</v>
      </c>
      <c r="D12" s="1334">
        <v>21185</v>
      </c>
      <c r="E12" s="1334">
        <v>512647</v>
      </c>
      <c r="F12" s="1336">
        <v>3523010.3</v>
      </c>
    </row>
    <row r="13" spans="1:8" s="140" customFormat="1" ht="14.25" customHeight="1">
      <c r="A13" s="657"/>
      <c r="B13" s="631" t="s">
        <v>27</v>
      </c>
      <c r="C13" s="1335">
        <v>94.9</v>
      </c>
      <c r="D13" s="1335">
        <v>114.6</v>
      </c>
      <c r="E13" s="1335">
        <v>67.900000000000006</v>
      </c>
      <c r="F13" s="1336">
        <v>108.4</v>
      </c>
    </row>
    <row r="14" spans="1:8" s="140" customFormat="1" ht="14.25" customHeight="1">
      <c r="A14" s="657"/>
      <c r="B14" s="631"/>
      <c r="C14" s="1335"/>
      <c r="D14" s="1335"/>
      <c r="E14" s="1335"/>
      <c r="F14" s="1333"/>
    </row>
    <row r="15" spans="1:8" s="140" customFormat="1" ht="14.25" customHeight="1">
      <c r="A15" s="572">
        <v>2020</v>
      </c>
      <c r="B15" s="628" t="s">
        <v>106</v>
      </c>
      <c r="C15" s="1787">
        <v>316131</v>
      </c>
      <c r="D15" s="1450">
        <v>3191</v>
      </c>
      <c r="E15" s="1450">
        <v>94727</v>
      </c>
      <c r="F15" s="1452">
        <v>669039.5</v>
      </c>
    </row>
    <row r="16" spans="1:8" s="140" customFormat="1" ht="14.25" customHeight="1">
      <c r="A16" s="572"/>
      <c r="B16" s="628" t="s">
        <v>190</v>
      </c>
      <c r="C16" s="1787">
        <v>483955</v>
      </c>
      <c r="D16" s="1450">
        <v>4931</v>
      </c>
      <c r="E16" s="1450">
        <v>153359</v>
      </c>
      <c r="F16" s="1452">
        <v>955319.6</v>
      </c>
    </row>
    <row r="17" spans="1:6" s="140" customFormat="1" ht="14.25" customHeight="1">
      <c r="A17" s="574"/>
      <c r="B17" s="628" t="s">
        <v>107</v>
      </c>
      <c r="C17" s="1787">
        <v>621069</v>
      </c>
      <c r="D17" s="1450">
        <v>6400</v>
      </c>
      <c r="E17" s="1450">
        <v>196331</v>
      </c>
      <c r="F17" s="1452">
        <v>1094969.8</v>
      </c>
    </row>
    <row r="18" spans="1:6" s="140" customFormat="1" ht="14.25" customHeight="1">
      <c r="A18" s="574"/>
      <c r="B18" s="628" t="s">
        <v>108</v>
      </c>
      <c r="C18" s="1787">
        <v>758211</v>
      </c>
      <c r="D18" s="1450">
        <v>8180</v>
      </c>
      <c r="E18" s="1450">
        <v>240642</v>
      </c>
      <c r="F18" s="1452">
        <v>1309324.1000000001</v>
      </c>
    </row>
    <row r="19" spans="1:6" s="140" customFormat="1" ht="14.25" customHeight="1">
      <c r="A19" s="574"/>
      <c r="B19" s="628" t="s">
        <v>189</v>
      </c>
      <c r="C19" s="1787">
        <v>921816</v>
      </c>
      <c r="D19" s="1450">
        <v>10279</v>
      </c>
      <c r="E19" s="1450">
        <v>295035</v>
      </c>
      <c r="F19" s="1452">
        <v>1590997.7</v>
      </c>
    </row>
    <row r="20" spans="1:6" s="140" customFormat="1" ht="14.25" customHeight="1">
      <c r="A20" s="574"/>
      <c r="B20" s="628" t="s">
        <v>109</v>
      </c>
      <c r="C20" s="1787">
        <v>1117850</v>
      </c>
      <c r="D20" s="1450">
        <v>12438</v>
      </c>
      <c r="E20" s="1450">
        <v>354524</v>
      </c>
      <c r="F20" s="1452">
        <v>1900172.3</v>
      </c>
    </row>
    <row r="21" spans="1:6" s="140" customFormat="1" ht="14.25" customHeight="1">
      <c r="A21" s="574"/>
      <c r="B21" s="628" t="s">
        <v>110</v>
      </c>
      <c r="C21" s="1787">
        <v>1284399</v>
      </c>
      <c r="D21" s="1450">
        <v>14418</v>
      </c>
      <c r="E21" s="1450">
        <v>410624</v>
      </c>
      <c r="F21" s="1452">
        <v>2218521.5</v>
      </c>
    </row>
    <row r="22" spans="1:6" s="140" customFormat="1" ht="14.25" customHeight="1">
      <c r="A22" s="574"/>
      <c r="B22" s="628" t="s">
        <v>191</v>
      </c>
      <c r="C22" s="1787">
        <v>1460483</v>
      </c>
      <c r="D22" s="1450">
        <v>16711</v>
      </c>
      <c r="E22" s="1450">
        <v>469281</v>
      </c>
      <c r="F22" s="1452">
        <v>2577935.2999999998</v>
      </c>
    </row>
    <row r="23" spans="1:6" s="140" customFormat="1" ht="14.25" customHeight="1">
      <c r="A23" s="574"/>
      <c r="B23" s="628" t="s">
        <v>111</v>
      </c>
      <c r="C23" s="1787">
        <v>1628953</v>
      </c>
      <c r="D23" s="1450">
        <v>19019</v>
      </c>
      <c r="E23" s="1450">
        <v>531197</v>
      </c>
      <c r="F23" s="1452">
        <v>2985489.5</v>
      </c>
    </row>
    <row r="24" spans="1:6" s="140" customFormat="1" ht="14.25" customHeight="1">
      <c r="A24" s="574"/>
      <c r="B24" s="628" t="s">
        <v>112</v>
      </c>
      <c r="C24" s="1787">
        <v>1800595</v>
      </c>
      <c r="D24" s="1450">
        <v>21015</v>
      </c>
      <c r="E24" s="1450">
        <v>588327</v>
      </c>
      <c r="F24" s="1452">
        <v>3336353.4</v>
      </c>
    </row>
    <row r="25" spans="1:6" s="140" customFormat="1" ht="14.25" customHeight="1">
      <c r="A25" s="574"/>
      <c r="B25" s="614" t="s">
        <v>157</v>
      </c>
      <c r="C25" s="1787">
        <v>1969564</v>
      </c>
      <c r="D25" s="1450">
        <v>22695</v>
      </c>
      <c r="E25" s="1450">
        <v>641304</v>
      </c>
      <c r="F25" s="1452">
        <v>3666305.3</v>
      </c>
    </row>
    <row r="26" spans="1:6" s="140" customFormat="1" ht="14.25" customHeight="1">
      <c r="A26" s="1091"/>
      <c r="B26" s="631" t="s">
        <v>27</v>
      </c>
      <c r="C26" s="1788">
        <v>105.4</v>
      </c>
      <c r="D26" s="1452">
        <v>107.1</v>
      </c>
      <c r="E26" s="1452">
        <v>125.1</v>
      </c>
      <c r="F26" s="1452">
        <v>104.1</v>
      </c>
    </row>
    <row r="27" spans="1:6" s="140" customFormat="1" ht="14.25" customHeight="1">
      <c r="A27" s="1091"/>
      <c r="B27" s="631"/>
      <c r="C27" s="442"/>
      <c r="D27" s="442"/>
      <c r="E27" s="603"/>
      <c r="F27" s="857"/>
    </row>
    <row r="28" spans="1:6" s="140" customFormat="1" ht="14.25" customHeight="1">
      <c r="A28" s="574">
        <v>2021</v>
      </c>
      <c r="B28" s="628" t="s">
        <v>106</v>
      </c>
      <c r="C28" s="1787">
        <v>350843</v>
      </c>
      <c r="D28" s="1450">
        <v>3033</v>
      </c>
      <c r="E28" s="1450">
        <v>54280</v>
      </c>
      <c r="F28" s="1452">
        <v>651267.1</v>
      </c>
    </row>
    <row r="29" spans="1:6" s="140" customFormat="1" ht="14.25" customHeight="1">
      <c r="A29" s="574"/>
      <c r="B29" s="628" t="s">
        <v>190</v>
      </c>
      <c r="C29" s="1787">
        <v>545050</v>
      </c>
      <c r="D29" s="1450">
        <v>4846</v>
      </c>
      <c r="E29" s="1450">
        <v>110845</v>
      </c>
      <c r="F29" s="1452">
        <v>1036296.4</v>
      </c>
    </row>
    <row r="30" spans="1:6" s="140" customFormat="1" ht="14.25" customHeight="1">
      <c r="A30" s="574"/>
      <c r="B30" s="631" t="s">
        <v>27</v>
      </c>
      <c r="C30" s="1788">
        <v>112.6</v>
      </c>
      <c r="D30" s="1452">
        <v>98.3</v>
      </c>
      <c r="E30" s="1452">
        <v>72.3</v>
      </c>
      <c r="F30" s="1452">
        <v>108.5</v>
      </c>
    </row>
    <row r="31" spans="1:6" s="140" customFormat="1" ht="14.25" customHeight="1">
      <c r="A31" s="574"/>
      <c r="B31" s="614"/>
      <c r="C31" s="1335"/>
      <c r="D31" s="1335"/>
      <c r="E31" s="1337"/>
      <c r="F31" s="1336"/>
    </row>
    <row r="32" spans="1:6" s="140" customFormat="1" ht="14.25" customHeight="1">
      <c r="A32" s="574">
        <v>2020</v>
      </c>
      <c r="B32" s="614" t="s">
        <v>53</v>
      </c>
      <c r="C32" s="1787">
        <v>152938</v>
      </c>
      <c r="D32" s="1450">
        <v>1444</v>
      </c>
      <c r="E32" s="1450">
        <v>43473</v>
      </c>
      <c r="F32" s="1452">
        <v>334889.3</v>
      </c>
    </row>
    <row r="33" spans="1:6" s="140" customFormat="1" ht="14.25" customHeight="1">
      <c r="A33" s="574"/>
      <c r="B33" s="614" t="s">
        <v>54</v>
      </c>
      <c r="C33" s="1787">
        <v>163193</v>
      </c>
      <c r="D33" s="1450">
        <v>1747</v>
      </c>
      <c r="E33" s="1450">
        <v>51254</v>
      </c>
      <c r="F33" s="1452">
        <v>335320.59999999998</v>
      </c>
    </row>
    <row r="34" spans="1:6" s="140" customFormat="1" ht="14.25" customHeight="1">
      <c r="A34" s="574"/>
      <c r="B34" s="614" t="s">
        <v>43</v>
      </c>
      <c r="C34" s="1787">
        <v>167824</v>
      </c>
      <c r="D34" s="1450">
        <v>1740</v>
      </c>
      <c r="E34" s="1450">
        <v>58632</v>
      </c>
      <c r="F34" s="1452">
        <v>286388.7</v>
      </c>
    </row>
    <row r="35" spans="1:6" s="140" customFormat="1" ht="14.25" customHeight="1">
      <c r="A35" s="574"/>
      <c r="B35" s="614" t="s">
        <v>44</v>
      </c>
      <c r="C35" s="1787">
        <v>137114</v>
      </c>
      <c r="D35" s="1450">
        <v>1469</v>
      </c>
      <c r="E35" s="1450">
        <v>42972</v>
      </c>
      <c r="F35" s="1452">
        <v>135319.29999999999</v>
      </c>
    </row>
    <row r="36" spans="1:6" s="140" customFormat="1" ht="14.25" customHeight="1">
      <c r="A36" s="574"/>
      <c r="B36" s="614" t="s">
        <v>45</v>
      </c>
      <c r="C36" s="1787">
        <v>137142</v>
      </c>
      <c r="D36" s="1450">
        <v>1779</v>
      </c>
      <c r="E36" s="1450">
        <v>44311</v>
      </c>
      <c r="F36" s="1452">
        <v>213723.8</v>
      </c>
    </row>
    <row r="37" spans="1:6" s="140" customFormat="1" ht="14.25" customHeight="1">
      <c r="A37" s="574"/>
      <c r="B37" s="614" t="s">
        <v>46</v>
      </c>
      <c r="C37" s="1787">
        <v>163605</v>
      </c>
      <c r="D37" s="1450">
        <v>2099</v>
      </c>
      <c r="E37" s="1450">
        <v>54393</v>
      </c>
      <c r="F37" s="1452">
        <v>282141.2</v>
      </c>
    </row>
    <row r="38" spans="1:6" s="140" customFormat="1" ht="14.25" customHeight="1">
      <c r="A38" s="574"/>
      <c r="B38" s="614" t="s">
        <v>47</v>
      </c>
      <c r="C38" s="1787">
        <v>196034</v>
      </c>
      <c r="D38" s="1450">
        <v>2159</v>
      </c>
      <c r="E38" s="1450">
        <v>59489</v>
      </c>
      <c r="F38" s="1452">
        <v>309262.5</v>
      </c>
    </row>
    <row r="39" spans="1:6" s="140" customFormat="1" ht="14.25" customHeight="1">
      <c r="A39" s="574"/>
      <c r="B39" s="614" t="s">
        <v>48</v>
      </c>
      <c r="C39" s="1787">
        <v>166549</v>
      </c>
      <c r="D39" s="1450">
        <v>1980</v>
      </c>
      <c r="E39" s="1450">
        <v>56100</v>
      </c>
      <c r="F39" s="1452">
        <v>317778.8</v>
      </c>
    </row>
    <row r="40" spans="1:6" s="140" customFormat="1" ht="14.25" customHeight="1">
      <c r="A40" s="574"/>
      <c r="B40" s="614" t="s">
        <v>49</v>
      </c>
      <c r="C40" s="1787">
        <v>176084</v>
      </c>
      <c r="D40" s="1450">
        <v>2293</v>
      </c>
      <c r="E40" s="1450">
        <v>58657</v>
      </c>
      <c r="F40" s="1452">
        <v>359431.4</v>
      </c>
    </row>
    <row r="41" spans="1:6" s="140" customFormat="1" ht="14.25" customHeight="1">
      <c r="A41" s="574"/>
      <c r="B41" s="614" t="s">
        <v>50</v>
      </c>
      <c r="C41" s="1787">
        <v>168470</v>
      </c>
      <c r="D41" s="1450">
        <v>2308</v>
      </c>
      <c r="E41" s="1450">
        <v>61916</v>
      </c>
      <c r="F41" s="1452">
        <v>385203.8</v>
      </c>
    </row>
    <row r="42" spans="1:6" s="140" customFormat="1" ht="14.25" customHeight="1">
      <c r="A42" s="574"/>
      <c r="B42" s="614" t="s">
        <v>51</v>
      </c>
      <c r="C42" s="1787">
        <v>171642</v>
      </c>
      <c r="D42" s="1450">
        <v>1996</v>
      </c>
      <c r="E42" s="1450">
        <v>57130</v>
      </c>
      <c r="F42" s="1452">
        <v>350867.5</v>
      </c>
    </row>
    <row r="43" spans="1:6" s="140" customFormat="1" ht="14.25" customHeight="1">
      <c r="A43" s="574"/>
      <c r="B43" s="614" t="s">
        <v>52</v>
      </c>
      <c r="C43" s="1787">
        <v>168969</v>
      </c>
      <c r="D43" s="1450">
        <v>1680</v>
      </c>
      <c r="E43" s="1450">
        <v>52977</v>
      </c>
      <c r="F43" s="1452">
        <v>320142.09999999998</v>
      </c>
    </row>
    <row r="44" spans="1:6" s="140" customFormat="1" ht="14.25" customHeight="1">
      <c r="A44" s="1091"/>
      <c r="B44" s="1595"/>
      <c r="C44" s="1451"/>
      <c r="D44" s="1451"/>
      <c r="E44" s="1451"/>
      <c r="F44" s="1453"/>
    </row>
    <row r="45" spans="1:6" s="140" customFormat="1" ht="14.25" customHeight="1">
      <c r="A45" s="574">
        <v>2021</v>
      </c>
      <c r="B45" s="614" t="s">
        <v>53</v>
      </c>
      <c r="C45" s="1787">
        <v>159441</v>
      </c>
      <c r="D45" s="1450">
        <v>1476</v>
      </c>
      <c r="E45" s="1450">
        <v>30192</v>
      </c>
      <c r="F45" s="1452">
        <v>321166.2</v>
      </c>
    </row>
    <row r="46" spans="1:6" s="140" customFormat="1" ht="14.25" customHeight="1">
      <c r="A46" s="574"/>
      <c r="B46" s="614" t="s">
        <v>54</v>
      </c>
      <c r="C46" s="1787">
        <v>191402</v>
      </c>
      <c r="D46" s="1450">
        <v>1557</v>
      </c>
      <c r="E46" s="1450">
        <v>24088</v>
      </c>
      <c r="F46" s="1452">
        <v>330335</v>
      </c>
    </row>
    <row r="47" spans="1:6" s="140" customFormat="1" ht="14.25" customHeight="1">
      <c r="A47" s="574"/>
      <c r="B47" s="614" t="s">
        <v>43</v>
      </c>
      <c r="C47" s="1787">
        <v>194207</v>
      </c>
      <c r="D47" s="1450">
        <v>1813</v>
      </c>
      <c r="E47" s="1450">
        <v>56565</v>
      </c>
      <c r="F47" s="1452">
        <v>382875.4</v>
      </c>
    </row>
    <row r="48" spans="1:6" s="140" customFormat="1" ht="14.25" customHeight="1">
      <c r="A48" s="1091"/>
      <c r="B48" s="631" t="s">
        <v>27</v>
      </c>
      <c r="C48" s="1788">
        <v>115.7</v>
      </c>
      <c r="D48" s="1452">
        <v>104.2</v>
      </c>
      <c r="E48" s="1452">
        <v>96.5</v>
      </c>
      <c r="F48" s="1452">
        <v>133.69999999999999</v>
      </c>
    </row>
    <row r="49" spans="1:8" s="140" customFormat="1" ht="14.25" customHeight="1">
      <c r="A49" s="1091"/>
      <c r="B49" s="631" t="s">
        <v>28</v>
      </c>
      <c r="C49" s="1788">
        <v>101.5</v>
      </c>
      <c r="D49" s="1452">
        <v>116.4</v>
      </c>
      <c r="E49" s="1452">
        <v>234.8</v>
      </c>
      <c r="F49" s="1452">
        <v>115.9</v>
      </c>
    </row>
    <row r="50" spans="1:8" s="168" customFormat="1" ht="12.75" customHeight="1">
      <c r="A50" s="2259" t="s">
        <v>1869</v>
      </c>
      <c r="B50" s="2259"/>
      <c r="C50" s="2259"/>
      <c r="D50" s="2259"/>
      <c r="E50" s="2259"/>
      <c r="F50" s="2259"/>
      <c r="G50" s="2260"/>
      <c r="H50" s="2260"/>
    </row>
    <row r="51" spans="1:8" ht="12.75" customHeight="1">
      <c r="A51" s="2261" t="s">
        <v>1870</v>
      </c>
      <c r="B51" s="2261"/>
      <c r="C51" s="2261"/>
      <c r="D51" s="2261"/>
      <c r="E51" s="2261"/>
      <c r="F51" s="2261"/>
      <c r="G51" s="2260"/>
      <c r="H51" s="2260"/>
    </row>
  </sheetData>
  <mergeCells count="20">
    <mergeCell ref="A50:H50"/>
    <mergeCell ref="A51:H51"/>
    <mergeCell ref="A8:B8"/>
    <mergeCell ref="A9:B9"/>
    <mergeCell ref="A4:B4"/>
    <mergeCell ref="D11:E11"/>
    <mergeCell ref="D10:E10"/>
    <mergeCell ref="A5:B5"/>
    <mergeCell ref="A6:B6"/>
    <mergeCell ref="A7:B7"/>
    <mergeCell ref="G1:H1"/>
    <mergeCell ref="C8:C9"/>
    <mergeCell ref="D8:D9"/>
    <mergeCell ref="E8:E9"/>
    <mergeCell ref="F8:F9"/>
    <mergeCell ref="E3:E7"/>
    <mergeCell ref="F3:F7"/>
    <mergeCell ref="C3:C7"/>
    <mergeCell ref="D3:D7"/>
    <mergeCell ref="G2:H2"/>
  </mergeCells>
  <phoneticPr fontId="0" type="noConversion"/>
  <conditionalFormatting sqref="C31:F31 C12:F14">
    <cfRule type="expression" dxfId="21" priority="35">
      <formula>$B12="B"</formula>
    </cfRule>
    <cfRule type="expression" dxfId="20" priority="36">
      <formula>$B12="A"</formula>
    </cfRule>
  </conditionalFormatting>
  <conditionalFormatting sqref="C44:F44">
    <cfRule type="expression" dxfId="19" priority="45">
      <formula>$B48="B"</formula>
    </cfRule>
    <cfRule type="expression" dxfId="18" priority="46">
      <formula>$B48="A"</formula>
    </cfRule>
  </conditionalFormatting>
  <conditionalFormatting sqref="C15:F26">
    <cfRule type="expression" dxfId="17" priority="7">
      <formula>$B15="B"</formula>
    </cfRule>
    <cfRule type="expression" dxfId="16" priority="8">
      <formula>$B15="A"</formula>
    </cfRule>
  </conditionalFormatting>
  <conditionalFormatting sqref="C28:F30">
    <cfRule type="expression" dxfId="15" priority="5">
      <formula>$B28="B"</formula>
    </cfRule>
    <cfRule type="expression" dxfId="14" priority="6">
      <formula>$B28="A"</formula>
    </cfRule>
  </conditionalFormatting>
  <conditionalFormatting sqref="C32:F43">
    <cfRule type="expression" dxfId="13" priority="3">
      <formula>$B32="B"</formula>
    </cfRule>
    <cfRule type="expression" dxfId="12" priority="4">
      <formula>$B32="A"</formula>
    </cfRule>
  </conditionalFormatting>
  <conditionalFormatting sqref="C45:F49">
    <cfRule type="expression" dxfId="11" priority="1">
      <formula>$B45="B"</formula>
    </cfRule>
    <cfRule type="expression" dxfId="10" priority="2">
      <formula>$B45="A"</formula>
    </cfRule>
  </conditionalFormatting>
  <hyperlinks>
    <hyperlink ref="G2" location="'Spis tablic     List of tables'!A55" display="Return to list tables"/>
    <hyperlink ref="G1" location="'Spis tablic   List of tables'!A138" display="Powrót do spisu tablic"/>
    <hyperlink ref="F1:F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showGridLines="0" zoomScaleNormal="100" workbookViewId="0">
      <pane ySplit="11" topLeftCell="A30" activePane="bottomLeft" state="frozen"/>
      <selection pane="bottomLeft" activeCell="A3" sqref="A3"/>
    </sheetView>
  </sheetViews>
  <sheetFormatPr defaultColWidth="9" defaultRowHeight="12.75"/>
  <cols>
    <col min="1" max="1" width="8.625" style="2" customWidth="1"/>
    <col min="2" max="2" width="14.5" style="2" customWidth="1"/>
    <col min="3" max="6" width="11.625" style="2" customWidth="1"/>
    <col min="7" max="7" width="12.625" style="2" customWidth="1"/>
    <col min="8" max="16384" width="9" style="2"/>
  </cols>
  <sheetData>
    <row r="1" spans="1:9" ht="15" customHeight="1">
      <c r="A1" s="1818" t="s">
        <v>1844</v>
      </c>
      <c r="B1" s="1818"/>
      <c r="C1" s="1818"/>
      <c r="D1" s="1818"/>
      <c r="E1" s="1818"/>
      <c r="F1" s="1798" t="s">
        <v>3</v>
      </c>
      <c r="G1" s="1798"/>
    </row>
    <row r="2" spans="1:9" ht="15" customHeight="1">
      <c r="A2" s="1931" t="s">
        <v>1583</v>
      </c>
      <c r="B2" s="1931"/>
      <c r="C2" s="1931"/>
      <c r="D2" s="1931"/>
      <c r="E2" s="1931"/>
      <c r="F2" s="1798" t="s">
        <v>4</v>
      </c>
      <c r="G2" s="1798"/>
    </row>
    <row r="3" spans="1:9" s="122" customFormat="1" ht="15" customHeight="1">
      <c r="A3" s="293"/>
      <c r="B3" s="293"/>
      <c r="C3" s="1799" t="s">
        <v>487</v>
      </c>
      <c r="D3" s="1851" t="s">
        <v>1584</v>
      </c>
      <c r="E3" s="683"/>
      <c r="F3" s="683"/>
      <c r="G3" s="683"/>
    </row>
    <row r="4" spans="1:9" s="122" customFormat="1" ht="24.75" customHeight="1">
      <c r="A4" s="1861" t="s">
        <v>462</v>
      </c>
      <c r="B4" s="1862"/>
      <c r="C4" s="1800"/>
      <c r="D4" s="1811"/>
      <c r="E4" s="1890" t="s">
        <v>1255</v>
      </c>
      <c r="F4" s="1890" t="s">
        <v>1257</v>
      </c>
      <c r="G4" s="1868" t="s">
        <v>489</v>
      </c>
    </row>
    <row r="5" spans="1:9" s="122" customFormat="1" ht="15" customHeight="1">
      <c r="A5" s="1859" t="s">
        <v>463</v>
      </c>
      <c r="B5" s="1860"/>
      <c r="C5" s="1800"/>
      <c r="D5" s="1811"/>
      <c r="E5" s="1921"/>
      <c r="F5" s="1921"/>
      <c r="G5" s="1934"/>
    </row>
    <row r="6" spans="1:9" s="122" customFormat="1" ht="27" customHeight="1">
      <c r="A6" s="1861" t="s">
        <v>1213</v>
      </c>
      <c r="B6" s="2249"/>
      <c r="C6" s="1800"/>
      <c r="D6" s="1811"/>
      <c r="E6" s="1921"/>
      <c r="F6" s="1921"/>
      <c r="G6" s="1934"/>
    </row>
    <row r="7" spans="1:9" s="122" customFormat="1" ht="27" customHeight="1">
      <c r="A7" s="1859" t="s">
        <v>474</v>
      </c>
      <c r="B7" s="1805"/>
      <c r="C7" s="1801" t="s">
        <v>488</v>
      </c>
      <c r="D7" s="2025" t="s">
        <v>1585</v>
      </c>
      <c r="E7" s="1916" t="s">
        <v>1256</v>
      </c>
      <c r="F7" s="1916" t="s">
        <v>1258</v>
      </c>
      <c r="G7" s="1873" t="s">
        <v>490</v>
      </c>
    </row>
    <row r="8" spans="1:9" s="122" customFormat="1" ht="13.5" customHeight="1">
      <c r="A8" s="1861" t="s">
        <v>1107</v>
      </c>
      <c r="B8" s="2249"/>
      <c r="C8" s="1802"/>
      <c r="D8" s="2188"/>
      <c r="E8" s="2196"/>
      <c r="F8" s="2196"/>
      <c r="G8" s="2200"/>
    </row>
    <row r="9" spans="1:9" s="122" customFormat="1" ht="15" customHeight="1">
      <c r="A9" s="1859" t="s">
        <v>427</v>
      </c>
      <c r="B9" s="1805"/>
      <c r="C9" s="1802"/>
      <c r="D9" s="2188"/>
      <c r="E9" s="2196"/>
      <c r="F9" s="2196"/>
      <c r="G9" s="2200"/>
    </row>
    <row r="10" spans="1:9" s="122" customFormat="1" ht="12.75" customHeight="1">
      <c r="A10" s="994"/>
      <c r="B10" s="1107"/>
      <c r="C10" s="2263" t="s">
        <v>1385</v>
      </c>
      <c r="D10" s="2264"/>
      <c r="E10" s="2264"/>
      <c r="F10" s="2264"/>
      <c r="G10" s="2264"/>
      <c r="I10" s="122" t="s">
        <v>1386</v>
      </c>
    </row>
    <row r="11" spans="1:9" s="122" customFormat="1" ht="12.75" customHeight="1">
      <c r="A11" s="325"/>
      <c r="B11" s="325"/>
      <c r="C11" s="1874" t="s">
        <v>1812</v>
      </c>
      <c r="D11" s="1808"/>
      <c r="E11" s="1808"/>
      <c r="F11" s="2262"/>
      <c r="G11" s="2262"/>
    </row>
    <row r="12" spans="1:9" s="122" customFormat="1" ht="15" customHeight="1">
      <c r="A12" s="572">
        <v>2019</v>
      </c>
      <c r="B12" s="614" t="s">
        <v>157</v>
      </c>
      <c r="C12" s="662">
        <v>4118.3</v>
      </c>
      <c r="D12" s="662">
        <v>2528.4</v>
      </c>
      <c r="E12" s="662">
        <v>1101.3</v>
      </c>
      <c r="F12" s="662">
        <v>715.8</v>
      </c>
      <c r="G12" s="684">
        <v>711.3</v>
      </c>
    </row>
    <row r="13" spans="1:9" s="140" customFormat="1" ht="15" customHeight="1">
      <c r="A13" s="657"/>
      <c r="B13" s="631" t="s">
        <v>27</v>
      </c>
      <c r="C13" s="665">
        <v>98.4</v>
      </c>
      <c r="D13" s="665">
        <v>95.6</v>
      </c>
      <c r="E13" s="665">
        <v>96.1</v>
      </c>
      <c r="F13" s="665">
        <v>81.8</v>
      </c>
      <c r="G13" s="666">
        <v>114.1</v>
      </c>
    </row>
    <row r="14" spans="1:9" s="140" customFormat="1" ht="12" customHeight="1">
      <c r="A14" s="657"/>
      <c r="B14" s="631"/>
      <c r="C14" s="665"/>
      <c r="D14" s="665"/>
      <c r="E14" s="665"/>
      <c r="F14" s="665"/>
      <c r="G14" s="666"/>
    </row>
    <row r="15" spans="1:9" s="122" customFormat="1" ht="15" customHeight="1">
      <c r="A15" s="572">
        <v>2020</v>
      </c>
      <c r="B15" s="628" t="s">
        <v>106</v>
      </c>
      <c r="C15" s="685">
        <v>492.6</v>
      </c>
      <c r="D15" s="662">
        <v>321.8</v>
      </c>
      <c r="E15" s="662">
        <v>156.69999999999999</v>
      </c>
      <c r="F15" s="662">
        <v>71</v>
      </c>
      <c r="G15" s="684">
        <v>94.2</v>
      </c>
    </row>
    <row r="16" spans="1:9" s="122" customFormat="1" ht="15" customHeight="1">
      <c r="A16" s="572"/>
      <c r="B16" s="628" t="s">
        <v>190</v>
      </c>
      <c r="C16" s="685">
        <v>817.1</v>
      </c>
      <c r="D16" s="662">
        <v>565.70000000000005</v>
      </c>
      <c r="E16" s="662">
        <v>278.60000000000002</v>
      </c>
      <c r="F16" s="662">
        <v>111.4</v>
      </c>
      <c r="G16" s="684">
        <v>175.7</v>
      </c>
    </row>
    <row r="17" spans="1:7" s="122" customFormat="1" ht="15" customHeight="1">
      <c r="A17" s="572"/>
      <c r="B17" s="628" t="s">
        <v>107</v>
      </c>
      <c r="C17" s="685">
        <v>1245.2</v>
      </c>
      <c r="D17" s="662">
        <v>779.2</v>
      </c>
      <c r="E17" s="662">
        <v>377.2</v>
      </c>
      <c r="F17" s="662">
        <v>165.7</v>
      </c>
      <c r="G17" s="684">
        <v>236.3</v>
      </c>
    </row>
    <row r="18" spans="1:7" s="122" customFormat="1" ht="15" customHeight="1">
      <c r="A18" s="572"/>
      <c r="B18" s="628" t="s">
        <v>108</v>
      </c>
      <c r="C18" s="685">
        <v>1590.9</v>
      </c>
      <c r="D18" s="662">
        <v>1016</v>
      </c>
      <c r="E18" s="662">
        <v>480.5</v>
      </c>
      <c r="F18" s="662">
        <v>227</v>
      </c>
      <c r="G18" s="684">
        <v>308.5</v>
      </c>
    </row>
    <row r="19" spans="1:7" s="122" customFormat="1" ht="15" customHeight="1">
      <c r="A19" s="572"/>
      <c r="B19" s="628" t="s">
        <v>189</v>
      </c>
      <c r="C19" s="685">
        <v>2090.6999999999998</v>
      </c>
      <c r="D19" s="662">
        <v>1256.2</v>
      </c>
      <c r="E19" s="662">
        <v>594.70000000000005</v>
      </c>
      <c r="F19" s="662">
        <v>303.7</v>
      </c>
      <c r="G19" s="684">
        <v>357.7</v>
      </c>
    </row>
    <row r="20" spans="1:7" s="122" customFormat="1" ht="15" customHeight="1">
      <c r="A20" s="572"/>
      <c r="B20" s="628" t="s">
        <v>109</v>
      </c>
      <c r="C20" s="685">
        <v>2533.1</v>
      </c>
      <c r="D20" s="662">
        <v>1511.8</v>
      </c>
      <c r="E20" s="662">
        <v>699.1</v>
      </c>
      <c r="F20" s="662">
        <v>364.3</v>
      </c>
      <c r="G20" s="684">
        <v>448.4</v>
      </c>
    </row>
    <row r="21" spans="1:7" s="122" customFormat="1" ht="15" customHeight="1">
      <c r="A21" s="572"/>
      <c r="B21" s="628" t="s">
        <v>110</v>
      </c>
      <c r="C21" s="685">
        <v>2920.1</v>
      </c>
      <c r="D21" s="662">
        <v>1756.9</v>
      </c>
      <c r="E21" s="662">
        <v>793.7</v>
      </c>
      <c r="F21" s="662">
        <v>441.2</v>
      </c>
      <c r="G21" s="684">
        <v>522</v>
      </c>
    </row>
    <row r="22" spans="1:7" s="122" customFormat="1" ht="15" customHeight="1">
      <c r="A22" s="572"/>
      <c r="B22" s="628" t="s">
        <v>191</v>
      </c>
      <c r="C22" s="685">
        <v>3397.4</v>
      </c>
      <c r="D22" s="662">
        <v>2038.7</v>
      </c>
      <c r="E22" s="662">
        <v>901</v>
      </c>
      <c r="F22" s="662">
        <v>518.9</v>
      </c>
      <c r="G22" s="684">
        <v>618.70000000000005</v>
      </c>
    </row>
    <row r="23" spans="1:7" s="122" customFormat="1" ht="15" customHeight="1">
      <c r="A23" s="572"/>
      <c r="B23" s="628" t="s">
        <v>111</v>
      </c>
      <c r="C23" s="685">
        <v>3851.1</v>
      </c>
      <c r="D23" s="662">
        <v>2276.5</v>
      </c>
      <c r="E23" s="662">
        <v>1006.4</v>
      </c>
      <c r="F23" s="662">
        <v>566.1</v>
      </c>
      <c r="G23" s="684">
        <v>704</v>
      </c>
    </row>
    <row r="24" spans="1:7" s="122" customFormat="1" ht="15" customHeight="1">
      <c r="A24" s="572"/>
      <c r="B24" s="628" t="s">
        <v>112</v>
      </c>
      <c r="C24" s="685">
        <v>4324.5</v>
      </c>
      <c r="D24" s="662">
        <v>2507.1</v>
      </c>
      <c r="E24" s="662">
        <v>1106.4000000000001</v>
      </c>
      <c r="F24" s="662">
        <v>628.29999999999995</v>
      </c>
      <c r="G24" s="684">
        <v>772.4</v>
      </c>
    </row>
    <row r="25" spans="1:7" s="122" customFormat="1" ht="15" customHeight="1">
      <c r="A25" s="572"/>
      <c r="B25" s="614" t="s">
        <v>157</v>
      </c>
      <c r="C25" s="685">
        <v>4884.3999999999996</v>
      </c>
      <c r="D25" s="662">
        <v>2744.1</v>
      </c>
      <c r="E25" s="662">
        <v>1279.7</v>
      </c>
      <c r="F25" s="662">
        <v>691.2</v>
      </c>
      <c r="G25" s="684">
        <v>773.2</v>
      </c>
    </row>
    <row r="26" spans="1:7" s="122" customFormat="1" ht="15" customHeight="1">
      <c r="A26" s="572"/>
      <c r="B26" s="631" t="s">
        <v>27</v>
      </c>
      <c r="C26" s="1297">
        <v>118.6</v>
      </c>
      <c r="D26" s="665">
        <v>108.5</v>
      </c>
      <c r="E26" s="665">
        <v>116.2</v>
      </c>
      <c r="F26" s="665">
        <v>96.6</v>
      </c>
      <c r="G26" s="666">
        <v>108.7</v>
      </c>
    </row>
    <row r="27" spans="1:7" s="140" customFormat="1" ht="15" customHeight="1">
      <c r="A27" s="1091"/>
      <c r="B27" s="631"/>
      <c r="C27" s="309"/>
      <c r="D27" s="665"/>
      <c r="E27" s="665"/>
      <c r="F27" s="665"/>
      <c r="G27" s="666"/>
    </row>
    <row r="28" spans="1:7" s="140" customFormat="1" ht="15" customHeight="1">
      <c r="A28" s="574">
        <v>2021</v>
      </c>
      <c r="B28" s="628" t="s">
        <v>106</v>
      </c>
      <c r="C28" s="308">
        <v>664.5</v>
      </c>
      <c r="D28" s="662">
        <v>243.9</v>
      </c>
      <c r="E28" s="662">
        <v>115.3</v>
      </c>
      <c r="F28" s="662">
        <v>44.8</v>
      </c>
      <c r="G28" s="684">
        <v>83.8</v>
      </c>
    </row>
    <row r="29" spans="1:7" s="140" customFormat="1" ht="15" customHeight="1">
      <c r="A29" s="574"/>
      <c r="B29" s="628" t="s">
        <v>190</v>
      </c>
      <c r="C29" s="656">
        <v>1054.3</v>
      </c>
      <c r="D29" s="662">
        <v>424.7</v>
      </c>
      <c r="E29" s="662">
        <v>181.1</v>
      </c>
      <c r="F29" s="662">
        <v>76.7</v>
      </c>
      <c r="G29" s="684">
        <v>166.9</v>
      </c>
    </row>
    <row r="30" spans="1:7" s="140" customFormat="1" ht="15" customHeight="1">
      <c r="A30" s="1091"/>
      <c r="B30" s="631" t="s">
        <v>27</v>
      </c>
      <c r="C30" s="311">
        <v>129</v>
      </c>
      <c r="D30" s="665">
        <v>75.099999999999994</v>
      </c>
      <c r="E30" s="665">
        <v>65</v>
      </c>
      <c r="F30" s="665">
        <v>68.8</v>
      </c>
      <c r="G30" s="666">
        <v>95</v>
      </c>
    </row>
    <row r="31" spans="1:7" s="140" customFormat="1" ht="15" customHeight="1">
      <c r="A31" s="1091"/>
      <c r="B31" s="1252"/>
      <c r="C31" s="311"/>
      <c r="D31" s="665"/>
      <c r="E31" s="665"/>
      <c r="F31" s="665"/>
      <c r="G31" s="666"/>
    </row>
    <row r="32" spans="1:7" s="140" customFormat="1" ht="15" customHeight="1">
      <c r="A32" s="574">
        <v>2020</v>
      </c>
      <c r="B32" s="614" t="s">
        <v>53</v>
      </c>
      <c r="C32" s="307">
        <v>202.9</v>
      </c>
      <c r="D32" s="662">
        <v>140.5</v>
      </c>
      <c r="E32" s="662">
        <v>60.1</v>
      </c>
      <c r="F32" s="662">
        <v>40.4</v>
      </c>
      <c r="G32" s="684">
        <v>40</v>
      </c>
    </row>
    <row r="33" spans="1:7" s="140" customFormat="1" ht="15" customHeight="1">
      <c r="A33" s="574"/>
      <c r="B33" s="614" t="s">
        <v>54</v>
      </c>
      <c r="C33" s="307">
        <v>279.5</v>
      </c>
      <c r="D33" s="662">
        <v>171.3</v>
      </c>
      <c r="E33" s="662">
        <v>84.2</v>
      </c>
      <c r="F33" s="662">
        <v>31.9</v>
      </c>
      <c r="G33" s="684">
        <v>55.2</v>
      </c>
    </row>
    <row r="34" spans="1:7" s="140" customFormat="1" ht="15" customHeight="1">
      <c r="A34" s="574"/>
      <c r="B34" s="614" t="s">
        <v>43</v>
      </c>
      <c r="C34" s="307">
        <v>353.4</v>
      </c>
      <c r="D34" s="662">
        <v>230.2</v>
      </c>
      <c r="E34" s="662">
        <v>106.2</v>
      </c>
      <c r="F34" s="662">
        <v>42.8</v>
      </c>
      <c r="G34" s="684">
        <v>81.2</v>
      </c>
    </row>
    <row r="35" spans="1:7" s="140" customFormat="1" ht="15" customHeight="1">
      <c r="A35" s="574"/>
      <c r="B35" s="614" t="s">
        <v>44</v>
      </c>
      <c r="C35" s="307">
        <v>286.89999999999998</v>
      </c>
      <c r="D35" s="662">
        <v>183.9</v>
      </c>
      <c r="E35" s="662">
        <v>77.900000000000006</v>
      </c>
      <c r="F35" s="662">
        <v>55.4</v>
      </c>
      <c r="G35" s="684">
        <v>56.5</v>
      </c>
    </row>
    <row r="36" spans="1:7" s="140" customFormat="1" ht="15" customHeight="1">
      <c r="A36" s="574"/>
      <c r="B36" s="614" t="s">
        <v>45</v>
      </c>
      <c r="C36" s="307">
        <v>349.2</v>
      </c>
      <c r="D36" s="662">
        <v>225.1</v>
      </c>
      <c r="E36" s="662">
        <v>90.9</v>
      </c>
      <c r="F36" s="662">
        <v>60.2</v>
      </c>
      <c r="G36" s="684">
        <v>74</v>
      </c>
    </row>
    <row r="37" spans="1:7" s="140" customFormat="1" ht="15" customHeight="1">
      <c r="A37" s="574"/>
      <c r="B37" s="614" t="s">
        <v>46</v>
      </c>
      <c r="C37" s="307">
        <v>482.8</v>
      </c>
      <c r="D37" s="662">
        <v>258.5</v>
      </c>
      <c r="E37" s="662">
        <v>120.4</v>
      </c>
      <c r="F37" s="662">
        <v>72.7</v>
      </c>
      <c r="G37" s="684">
        <v>65.5</v>
      </c>
    </row>
    <row r="38" spans="1:7" s="140" customFormat="1" ht="15" customHeight="1">
      <c r="A38" s="574"/>
      <c r="B38" s="614" t="s">
        <v>47</v>
      </c>
      <c r="C38" s="307">
        <v>357.1</v>
      </c>
      <c r="D38" s="662">
        <v>219.9</v>
      </c>
      <c r="E38" s="662">
        <v>81.7</v>
      </c>
      <c r="F38" s="662">
        <v>59.3</v>
      </c>
      <c r="G38" s="684">
        <v>78.8</v>
      </c>
    </row>
    <row r="39" spans="1:7" s="140" customFormat="1" ht="15" customHeight="1">
      <c r="A39" s="574"/>
      <c r="B39" s="614" t="s">
        <v>48</v>
      </c>
      <c r="C39" s="307">
        <v>376.1</v>
      </c>
      <c r="D39" s="662">
        <v>235</v>
      </c>
      <c r="E39" s="662">
        <v>88</v>
      </c>
      <c r="F39" s="662">
        <v>76.3</v>
      </c>
      <c r="G39" s="684">
        <v>70.8</v>
      </c>
    </row>
    <row r="40" spans="1:7" s="140" customFormat="1" ht="15" customHeight="1">
      <c r="A40" s="574"/>
      <c r="B40" s="614" t="s">
        <v>49</v>
      </c>
      <c r="C40" s="307">
        <v>464.3</v>
      </c>
      <c r="D40" s="662">
        <v>260.10000000000002</v>
      </c>
      <c r="E40" s="662">
        <v>95.8</v>
      </c>
      <c r="F40" s="662">
        <v>77.5</v>
      </c>
      <c r="G40" s="684">
        <v>86.7</v>
      </c>
    </row>
    <row r="41" spans="1:7" s="140" customFormat="1" ht="15" customHeight="1">
      <c r="A41" s="574"/>
      <c r="B41" s="614" t="s">
        <v>50</v>
      </c>
      <c r="C41" s="307">
        <v>421.4</v>
      </c>
      <c r="D41" s="662">
        <v>236.9</v>
      </c>
      <c r="E41" s="662">
        <v>95</v>
      </c>
      <c r="F41" s="662">
        <v>54.2</v>
      </c>
      <c r="G41" s="684">
        <v>87.6</v>
      </c>
    </row>
    <row r="42" spans="1:7" s="140" customFormat="1" ht="15" customHeight="1">
      <c r="A42" s="574"/>
      <c r="B42" s="614" t="s">
        <v>51</v>
      </c>
      <c r="C42" s="308">
        <v>451</v>
      </c>
      <c r="D42" s="662">
        <v>212.3</v>
      </c>
      <c r="E42" s="662">
        <v>80.8</v>
      </c>
      <c r="F42" s="662">
        <v>62</v>
      </c>
      <c r="G42" s="684">
        <v>69.5</v>
      </c>
    </row>
    <row r="43" spans="1:7" s="140" customFormat="1" ht="15" customHeight="1">
      <c r="A43" s="574"/>
      <c r="B43" s="614" t="s">
        <v>52</v>
      </c>
      <c r="C43" s="307">
        <v>473.6</v>
      </c>
      <c r="D43" s="662">
        <v>257.89999999999998</v>
      </c>
      <c r="E43" s="662">
        <v>122.2</v>
      </c>
      <c r="F43" s="662">
        <v>49.2</v>
      </c>
      <c r="G43" s="684">
        <v>86.6</v>
      </c>
    </row>
    <row r="44" spans="1:7" s="140" customFormat="1" ht="15" customHeight="1">
      <c r="A44" s="1091"/>
      <c r="B44" s="1596"/>
      <c r="C44" s="311"/>
      <c r="D44" s="665"/>
      <c r="E44" s="665"/>
      <c r="F44" s="665"/>
      <c r="G44" s="666"/>
    </row>
    <row r="45" spans="1:7" s="140" customFormat="1" ht="15" customHeight="1">
      <c r="A45" s="574">
        <v>2021</v>
      </c>
      <c r="B45" s="614" t="s">
        <v>53</v>
      </c>
      <c r="C45" s="1620">
        <v>286.89999999999998</v>
      </c>
      <c r="D45" s="1665">
        <v>117.7</v>
      </c>
      <c r="E45" s="1665">
        <v>51.4</v>
      </c>
      <c r="F45" s="1665">
        <v>25.7</v>
      </c>
      <c r="G45" s="1666">
        <v>40.6</v>
      </c>
    </row>
    <row r="46" spans="1:7" s="140" customFormat="1" ht="15" customHeight="1">
      <c r="A46" s="574"/>
      <c r="B46" s="614" t="s">
        <v>54</v>
      </c>
      <c r="C46" s="1620">
        <v>353.8</v>
      </c>
      <c r="D46" s="1665">
        <v>120.7</v>
      </c>
      <c r="E46" s="1665">
        <v>62.5</v>
      </c>
      <c r="F46" s="1665">
        <v>18</v>
      </c>
      <c r="G46" s="1666">
        <v>40.1</v>
      </c>
    </row>
    <row r="47" spans="1:7" s="140" customFormat="1" ht="15" customHeight="1">
      <c r="A47" s="574"/>
      <c r="B47" s="614" t="s">
        <v>43</v>
      </c>
      <c r="C47" s="1620">
        <v>409.6</v>
      </c>
      <c r="D47" s="1665">
        <v>181.4</v>
      </c>
      <c r="E47" s="1665">
        <v>63.9</v>
      </c>
      <c r="F47" s="1665">
        <v>32.1</v>
      </c>
      <c r="G47" s="1666">
        <v>85.4</v>
      </c>
    </row>
    <row r="48" spans="1:7" s="140" customFormat="1" ht="15" customHeight="1">
      <c r="A48" s="1091"/>
      <c r="B48" s="631" t="s">
        <v>27</v>
      </c>
      <c r="C48" s="1576">
        <v>115.9</v>
      </c>
      <c r="D48" s="1667">
        <v>78.8</v>
      </c>
      <c r="E48" s="1667">
        <v>60.1</v>
      </c>
      <c r="F48" s="1667">
        <v>75</v>
      </c>
      <c r="G48" s="1668">
        <v>105.2</v>
      </c>
    </row>
    <row r="49" spans="1:7" s="140" customFormat="1" ht="15" customHeight="1">
      <c r="A49" s="1091"/>
      <c r="B49" s="631" t="s">
        <v>28</v>
      </c>
      <c r="C49" s="1576">
        <v>115.8</v>
      </c>
      <c r="D49" s="1667">
        <v>150.30000000000001</v>
      </c>
      <c r="E49" s="1667">
        <v>102.1</v>
      </c>
      <c r="F49" s="1667">
        <v>178.3</v>
      </c>
      <c r="G49" s="1668">
        <v>212.9</v>
      </c>
    </row>
    <row r="50" spans="1:7" s="199" customFormat="1" ht="30" customHeight="1">
      <c r="A50" s="1839" t="s">
        <v>1774</v>
      </c>
      <c r="B50" s="1839"/>
      <c r="C50" s="1839"/>
      <c r="D50" s="1839"/>
      <c r="E50" s="1839"/>
      <c r="F50" s="1839"/>
      <c r="G50" s="1839"/>
    </row>
    <row r="51" spans="1:7" s="53" customFormat="1" ht="24.75" customHeight="1">
      <c r="A51" s="1836" t="s">
        <v>1004</v>
      </c>
      <c r="B51" s="1836"/>
      <c r="C51" s="1836"/>
      <c r="D51" s="1836"/>
      <c r="E51" s="1836"/>
      <c r="F51" s="1836"/>
      <c r="G51" s="1836"/>
    </row>
    <row r="52" spans="1:7" ht="12.75" customHeight="1"/>
    <row r="53" spans="1:7" ht="12.75" customHeight="1"/>
    <row r="54" spans="1:7" ht="12.75" customHeight="1"/>
    <row r="55" spans="1:7" ht="12.75" customHeight="1"/>
    <row r="56" spans="1:7" ht="12.75" customHeight="1"/>
    <row r="57" spans="1:7" ht="12.75" customHeight="1"/>
    <row r="58" spans="1:7" ht="12.75" customHeight="1"/>
    <row r="59" spans="1:7" ht="12.75" customHeight="1"/>
    <row r="60" spans="1:7" ht="12.75" customHeight="1"/>
  </sheetData>
  <mergeCells count="24">
    <mergeCell ref="A51:G51"/>
    <mergeCell ref="C11:G11"/>
    <mergeCell ref="A5:B5"/>
    <mergeCell ref="A6:B6"/>
    <mergeCell ref="G4:G6"/>
    <mergeCell ref="D3:D6"/>
    <mergeCell ref="C10:G10"/>
    <mergeCell ref="F4:F6"/>
    <mergeCell ref="A9:B9"/>
    <mergeCell ref="A50:G50"/>
    <mergeCell ref="A7:B7"/>
    <mergeCell ref="E7:E9"/>
    <mergeCell ref="F7:F9"/>
    <mergeCell ref="C7:C9"/>
    <mergeCell ref="F1:G1"/>
    <mergeCell ref="F2:G2"/>
    <mergeCell ref="A1:E1"/>
    <mergeCell ref="A2:E2"/>
    <mergeCell ref="G7:G9"/>
    <mergeCell ref="E4:E6"/>
    <mergeCell ref="A8:B8"/>
    <mergeCell ref="C3:C6"/>
    <mergeCell ref="D7:D9"/>
    <mergeCell ref="A4:B4"/>
  </mergeCells>
  <phoneticPr fontId="0" type="noConversion"/>
  <hyperlinks>
    <hyperlink ref="F2:G2" location="'Spis tablic     List of tables'!A57" display="Return to list tables"/>
    <hyperlink ref="F1" location="'Spis tablic     List of tables'!A57" display="Powrót do spisu tablic"/>
    <hyperlink ref="F1:G2" location="'Spis tablic   List of tables'!A104" display="Powrót do spisu tablic"/>
  </hyperlinks>
  <pageMargins left="0.39370078740157483" right="0.39370078740157483" top="0.19685039370078741" bottom="0.19685039370078741" header="0.31496062992125984" footer="0.31496062992125984"/>
  <pageSetup paperSize="9" orientation="portrait" horizontalDpi="4294967294"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zoomScaleNormal="100" workbookViewId="0">
      <pane ySplit="11" topLeftCell="A12" activePane="bottomLeft" state="frozen"/>
      <selection pane="bottomLeft" activeCell="A5" sqref="A5"/>
    </sheetView>
  </sheetViews>
  <sheetFormatPr defaultColWidth="9" defaultRowHeight="14.25"/>
  <cols>
    <col min="1" max="2" width="9" style="1007"/>
    <col min="3" max="11" width="10.625" style="1007" customWidth="1"/>
    <col min="12" max="12" width="9" style="1035"/>
    <col min="13" max="16384" width="9" style="1007"/>
  </cols>
  <sheetData>
    <row r="1" spans="1:13" ht="15" customHeight="1">
      <c r="A1" s="1943" t="s">
        <v>87</v>
      </c>
      <c r="B1" s="1943"/>
      <c r="C1" s="1943"/>
      <c r="D1" s="12"/>
      <c r="E1" s="12"/>
      <c r="F1" s="12"/>
      <c r="G1" s="12"/>
      <c r="H1" s="12"/>
    </row>
    <row r="2" spans="1:13" ht="15" customHeight="1">
      <c r="A2" s="2130" t="s">
        <v>88</v>
      </c>
      <c r="B2" s="2130"/>
      <c r="C2" s="2130"/>
      <c r="D2" s="12"/>
      <c r="E2" s="12"/>
      <c r="F2" s="12"/>
      <c r="G2" s="12"/>
      <c r="H2" s="12"/>
    </row>
    <row r="3" spans="1:13" ht="15" customHeight="1">
      <c r="A3" s="33" t="s">
        <v>1845</v>
      </c>
      <c r="B3" s="33"/>
      <c r="C3" s="33"/>
      <c r="D3" s="33"/>
      <c r="E3" s="33"/>
      <c r="F3" s="33"/>
      <c r="G3" s="33"/>
      <c r="H3" s="33"/>
      <c r="I3" s="33"/>
      <c r="J3" s="1798" t="s">
        <v>3</v>
      </c>
      <c r="K3" s="1798"/>
    </row>
    <row r="4" spans="1:13" ht="15" customHeight="1">
      <c r="A4" s="1108" t="s">
        <v>1587</v>
      </c>
      <c r="B4" s="254"/>
      <c r="C4" s="254"/>
      <c r="D4" s="254"/>
      <c r="E4" s="254"/>
      <c r="F4" s="254"/>
      <c r="G4" s="254"/>
      <c r="H4" s="254"/>
      <c r="I4" s="254"/>
      <c r="J4" s="1798" t="s">
        <v>4</v>
      </c>
      <c r="K4" s="1798"/>
    </row>
    <row r="5" spans="1:13" s="162" customFormat="1" ht="15" customHeight="1">
      <c r="A5" s="410"/>
      <c r="B5" s="444"/>
      <c r="C5" s="1988" t="s">
        <v>460</v>
      </c>
      <c r="D5" s="582"/>
      <c r="E5" s="582"/>
      <c r="F5" s="582"/>
      <c r="G5" s="582"/>
      <c r="H5" s="582"/>
      <c r="I5" s="582"/>
      <c r="J5" s="582"/>
      <c r="K5" s="686"/>
      <c r="L5" s="196"/>
    </row>
    <row r="6" spans="1:13" s="162" customFormat="1" ht="68.25" customHeight="1">
      <c r="A6" s="425"/>
      <c r="B6" s="428"/>
      <c r="C6" s="1811"/>
      <c r="D6" s="1946" t="s">
        <v>1260</v>
      </c>
      <c r="E6" s="1946" t="s">
        <v>1262</v>
      </c>
      <c r="F6" s="1946" t="s">
        <v>1264</v>
      </c>
      <c r="G6" s="1946" t="s">
        <v>1266</v>
      </c>
      <c r="H6" s="1946" t="s">
        <v>1267</v>
      </c>
      <c r="I6" s="1946" t="s">
        <v>1269</v>
      </c>
      <c r="J6" s="1946" t="s">
        <v>1271</v>
      </c>
      <c r="K6" s="1988" t="s">
        <v>493</v>
      </c>
      <c r="L6" s="196"/>
    </row>
    <row r="7" spans="1:13" s="162" customFormat="1" ht="18" customHeight="1">
      <c r="A7" s="1861" t="s">
        <v>462</v>
      </c>
      <c r="B7" s="1862"/>
      <c r="C7" s="1811"/>
      <c r="D7" s="1800"/>
      <c r="E7" s="1800"/>
      <c r="F7" s="1800"/>
      <c r="G7" s="1800"/>
      <c r="H7" s="1800"/>
      <c r="I7" s="1800"/>
      <c r="J7" s="1800"/>
      <c r="K7" s="1811"/>
      <c r="L7" s="196"/>
    </row>
    <row r="8" spans="1:13" s="162" customFormat="1" ht="18.75" customHeight="1">
      <c r="A8" s="1859" t="s">
        <v>463</v>
      </c>
      <c r="B8" s="1860"/>
      <c r="C8" s="1801" t="s">
        <v>452</v>
      </c>
      <c r="D8" s="1948" t="s">
        <v>1261</v>
      </c>
      <c r="E8" s="1948" t="s">
        <v>1263</v>
      </c>
      <c r="F8" s="1948" t="s">
        <v>1265</v>
      </c>
      <c r="G8" s="1801" t="s">
        <v>491</v>
      </c>
      <c r="H8" s="1948" t="s">
        <v>1268</v>
      </c>
      <c r="I8" s="1948" t="s">
        <v>1270</v>
      </c>
      <c r="J8" s="1948" t="s">
        <v>1272</v>
      </c>
      <c r="K8" s="1944" t="s">
        <v>492</v>
      </c>
      <c r="L8" s="196"/>
    </row>
    <row r="9" spans="1:13" s="162" customFormat="1" ht="44.25" customHeight="1">
      <c r="A9" s="425"/>
      <c r="B9" s="428"/>
      <c r="C9" s="1974"/>
      <c r="D9" s="1974"/>
      <c r="E9" s="1974"/>
      <c r="F9" s="1974"/>
      <c r="G9" s="1803"/>
      <c r="H9" s="1974"/>
      <c r="I9" s="1974"/>
      <c r="J9" s="1974"/>
      <c r="K9" s="1844"/>
      <c r="L9" s="196"/>
      <c r="M9" s="162" t="s">
        <v>1386</v>
      </c>
    </row>
    <row r="10" spans="1:13" s="162" customFormat="1" ht="10.5" customHeight="1">
      <c r="A10" s="425"/>
      <c r="B10" s="428"/>
      <c r="C10" s="1809" t="s">
        <v>1259</v>
      </c>
      <c r="D10" s="2265"/>
      <c r="E10" s="2265"/>
      <c r="F10" s="2265"/>
      <c r="G10" s="2265"/>
      <c r="H10" s="2265"/>
      <c r="I10" s="2265"/>
      <c r="J10" s="2265"/>
      <c r="K10" s="2265"/>
      <c r="L10" s="196"/>
    </row>
    <row r="11" spans="1:13" s="202" customFormat="1" ht="10.5" customHeight="1">
      <c r="A11" s="687"/>
      <c r="B11" s="688"/>
      <c r="C11" s="1945" t="s">
        <v>1387</v>
      </c>
      <c r="D11" s="2266"/>
      <c r="E11" s="2266"/>
      <c r="F11" s="2266"/>
      <c r="G11" s="2266"/>
      <c r="H11" s="2267"/>
      <c r="I11" s="2267"/>
      <c r="J11" s="2267"/>
      <c r="K11" s="2267"/>
      <c r="L11" s="201"/>
    </row>
    <row r="12" spans="1:13" s="202" customFormat="1" ht="12.6" customHeight="1">
      <c r="A12" s="572">
        <v>2019</v>
      </c>
      <c r="B12" s="690" t="s">
        <v>157</v>
      </c>
      <c r="C12" s="694">
        <v>101</v>
      </c>
      <c r="D12" s="694">
        <v>92.6</v>
      </c>
      <c r="E12" s="694">
        <v>96.8</v>
      </c>
      <c r="F12" s="694">
        <v>100.2</v>
      </c>
      <c r="G12" s="694">
        <v>119.8</v>
      </c>
      <c r="H12" s="694">
        <v>159.6</v>
      </c>
      <c r="I12" s="694">
        <v>148.9</v>
      </c>
      <c r="J12" s="694">
        <v>94.5</v>
      </c>
      <c r="K12" s="1240">
        <v>98.8</v>
      </c>
    </row>
    <row r="13" spans="1:13" s="202" customFormat="1" ht="12.6" customHeight="1">
      <c r="A13" s="691"/>
      <c r="B13" s="690"/>
      <c r="C13" s="303"/>
      <c r="D13" s="305"/>
      <c r="E13" s="303"/>
      <c r="F13" s="303"/>
      <c r="G13" s="303"/>
      <c r="H13" s="303"/>
      <c r="I13" s="303"/>
      <c r="J13" s="305"/>
      <c r="K13" s="641"/>
    </row>
    <row r="14" spans="1:13" s="202" customFormat="1" ht="12.6" customHeight="1">
      <c r="A14" s="572">
        <v>2020</v>
      </c>
      <c r="B14" s="696" t="s">
        <v>106</v>
      </c>
      <c r="C14" s="693">
        <v>107.3</v>
      </c>
      <c r="D14" s="497">
        <v>106.8</v>
      </c>
      <c r="E14" s="497">
        <v>114</v>
      </c>
      <c r="F14" s="694">
        <v>109.6</v>
      </c>
      <c r="G14" s="694">
        <v>112.9</v>
      </c>
      <c r="H14" s="694">
        <v>77.7</v>
      </c>
      <c r="I14" s="694">
        <v>123.6</v>
      </c>
      <c r="J14" s="694">
        <v>91.3</v>
      </c>
      <c r="K14" s="695">
        <v>108.4</v>
      </c>
    </row>
    <row r="15" spans="1:13" s="202" customFormat="1" ht="12.6" customHeight="1">
      <c r="A15" s="691"/>
      <c r="B15" s="692" t="s">
        <v>190</v>
      </c>
      <c r="C15" s="693">
        <v>108</v>
      </c>
      <c r="D15" s="694">
        <v>105.1</v>
      </c>
      <c r="E15" s="694">
        <v>111.8</v>
      </c>
      <c r="F15" s="694">
        <v>113</v>
      </c>
      <c r="G15" s="694">
        <v>115.8</v>
      </c>
      <c r="H15" s="694">
        <v>77.8</v>
      </c>
      <c r="I15" s="694">
        <v>115.3</v>
      </c>
      <c r="J15" s="1298" t="s">
        <v>1828</v>
      </c>
      <c r="K15" s="695">
        <v>109</v>
      </c>
    </row>
    <row r="16" spans="1:13" s="202" customFormat="1" ht="12.6" customHeight="1">
      <c r="A16" s="691"/>
      <c r="B16" s="692" t="s">
        <v>107</v>
      </c>
      <c r="C16" s="693">
        <v>101.5</v>
      </c>
      <c r="D16" s="694">
        <v>96.1</v>
      </c>
      <c r="E16" s="694">
        <v>114.6</v>
      </c>
      <c r="F16" s="694">
        <v>108.8</v>
      </c>
      <c r="G16" s="694">
        <v>109.4</v>
      </c>
      <c r="H16" s="694">
        <v>65.8</v>
      </c>
      <c r="I16" s="694">
        <v>100.8</v>
      </c>
      <c r="J16" s="1298">
        <v>87.1</v>
      </c>
      <c r="K16" s="695">
        <v>98.4</v>
      </c>
    </row>
    <row r="17" spans="1:14" s="202" customFormat="1" ht="12.6" customHeight="1">
      <c r="A17" s="691"/>
      <c r="B17" s="692" t="s">
        <v>108</v>
      </c>
      <c r="C17" s="693">
        <v>98.7</v>
      </c>
      <c r="D17" s="694">
        <v>83.2</v>
      </c>
      <c r="E17" s="694">
        <v>112</v>
      </c>
      <c r="F17" s="694">
        <v>108.7</v>
      </c>
      <c r="G17" s="694">
        <v>102.6</v>
      </c>
      <c r="H17" s="694">
        <v>72.900000000000006</v>
      </c>
      <c r="I17" s="694">
        <v>96</v>
      </c>
      <c r="J17" s="1298">
        <v>87.7</v>
      </c>
      <c r="K17" s="695">
        <v>100.7</v>
      </c>
    </row>
    <row r="18" spans="1:14" s="202" customFormat="1" ht="12.6" customHeight="1">
      <c r="A18" s="691"/>
      <c r="B18" s="692" t="s">
        <v>189</v>
      </c>
      <c r="C18" s="693">
        <v>100</v>
      </c>
      <c r="D18" s="694">
        <v>87</v>
      </c>
      <c r="E18" s="694">
        <v>110.2</v>
      </c>
      <c r="F18" s="694">
        <v>108.8</v>
      </c>
      <c r="G18" s="694">
        <v>101.9</v>
      </c>
      <c r="H18" s="694">
        <v>81.599999999999994</v>
      </c>
      <c r="I18" s="694">
        <v>97.1</v>
      </c>
      <c r="J18" s="1298">
        <v>84.6</v>
      </c>
      <c r="K18" s="695">
        <v>100.5</v>
      </c>
    </row>
    <row r="19" spans="1:14" s="202" customFormat="1" ht="12.6" customHeight="1">
      <c r="A19" s="691"/>
      <c r="B19" s="692" t="s">
        <v>109</v>
      </c>
      <c r="C19" s="693">
        <v>98</v>
      </c>
      <c r="D19" s="694">
        <v>85.5</v>
      </c>
      <c r="E19" s="694">
        <v>94</v>
      </c>
      <c r="F19" s="694">
        <v>106</v>
      </c>
      <c r="G19" s="694">
        <v>100</v>
      </c>
      <c r="H19" s="694">
        <v>85.6</v>
      </c>
      <c r="I19" s="694">
        <v>110</v>
      </c>
      <c r="J19" s="1298">
        <v>84.2</v>
      </c>
      <c r="K19" s="695">
        <v>97.8</v>
      </c>
    </row>
    <row r="20" spans="1:14" s="202" customFormat="1" ht="12.6" customHeight="1">
      <c r="A20" s="691"/>
      <c r="B20" s="692" t="s">
        <v>110</v>
      </c>
      <c r="C20" s="693">
        <v>100.5</v>
      </c>
      <c r="D20" s="694">
        <v>86.8</v>
      </c>
      <c r="E20" s="694">
        <v>109.7</v>
      </c>
      <c r="F20" s="694">
        <v>105.4</v>
      </c>
      <c r="G20" s="694">
        <v>102.7</v>
      </c>
      <c r="H20" s="694">
        <v>91.1</v>
      </c>
      <c r="I20" s="694">
        <v>106</v>
      </c>
      <c r="J20" s="1298">
        <v>86.3</v>
      </c>
      <c r="K20" s="695">
        <v>100.2</v>
      </c>
    </row>
    <row r="21" spans="1:14" s="202" customFormat="1" ht="12.6" customHeight="1">
      <c r="A21" s="691"/>
      <c r="B21" s="692" t="s">
        <v>191</v>
      </c>
      <c r="C21" s="693">
        <v>99.5</v>
      </c>
      <c r="D21" s="694">
        <v>88</v>
      </c>
      <c r="E21" s="694">
        <v>107.8</v>
      </c>
      <c r="F21" s="694">
        <v>105.7</v>
      </c>
      <c r="G21" s="694">
        <v>100.8</v>
      </c>
      <c r="H21" s="694">
        <v>68.900000000000006</v>
      </c>
      <c r="I21" s="694">
        <v>109.8</v>
      </c>
      <c r="J21" s="1298">
        <v>88.8</v>
      </c>
      <c r="K21" s="695">
        <v>102</v>
      </c>
    </row>
    <row r="22" spans="1:14" s="202" customFormat="1" ht="12.6" customHeight="1">
      <c r="A22" s="691"/>
      <c r="B22" s="692" t="s">
        <v>111</v>
      </c>
      <c r="C22" s="693">
        <v>98.2</v>
      </c>
      <c r="D22" s="694">
        <v>87.6</v>
      </c>
      <c r="E22" s="694">
        <v>103.5</v>
      </c>
      <c r="F22" s="694">
        <v>106.6</v>
      </c>
      <c r="G22" s="694">
        <v>99.2</v>
      </c>
      <c r="H22" s="694">
        <v>68.400000000000006</v>
      </c>
      <c r="I22" s="694">
        <v>111.3</v>
      </c>
      <c r="J22" s="1298">
        <v>90.3</v>
      </c>
      <c r="K22" s="695">
        <v>102.3</v>
      </c>
    </row>
    <row r="23" spans="1:14" s="202" customFormat="1" ht="12.6" customHeight="1">
      <c r="A23" s="691"/>
      <c r="B23" s="692" t="s">
        <v>112</v>
      </c>
      <c r="C23" s="693">
        <v>98.3</v>
      </c>
      <c r="D23" s="694">
        <v>87.1</v>
      </c>
      <c r="E23" s="694">
        <v>108.6</v>
      </c>
      <c r="F23" s="694">
        <v>105.3</v>
      </c>
      <c r="G23" s="694">
        <v>98</v>
      </c>
      <c r="H23" s="694">
        <v>68.099999999999994</v>
      </c>
      <c r="I23" s="694">
        <v>111.2</v>
      </c>
      <c r="J23" s="1298">
        <v>91.5</v>
      </c>
      <c r="K23" s="695">
        <v>102.6</v>
      </c>
    </row>
    <row r="24" spans="1:14" s="202" customFormat="1" ht="12.6" customHeight="1">
      <c r="A24" s="691"/>
      <c r="B24" s="690" t="s">
        <v>157</v>
      </c>
      <c r="C24" s="693">
        <v>99.3</v>
      </c>
      <c r="D24" s="694">
        <v>87.6</v>
      </c>
      <c r="E24" s="694">
        <v>113.6</v>
      </c>
      <c r="F24" s="694">
        <v>104.4</v>
      </c>
      <c r="G24" s="694">
        <v>98.4</v>
      </c>
      <c r="H24" s="694">
        <v>68.7</v>
      </c>
      <c r="I24" s="694">
        <v>106.6</v>
      </c>
      <c r="J24" s="1298">
        <v>94.4</v>
      </c>
      <c r="K24" s="695">
        <v>104.2</v>
      </c>
    </row>
    <row r="25" spans="1:14" s="202" customFormat="1" ht="12.6" customHeight="1">
      <c r="A25" s="691"/>
      <c r="B25" s="690"/>
      <c r="C25" s="693"/>
      <c r="D25" s="693"/>
      <c r="E25" s="693"/>
      <c r="F25" s="693"/>
      <c r="G25" s="693"/>
      <c r="H25" s="693"/>
      <c r="I25" s="693"/>
      <c r="J25" s="693"/>
      <c r="K25" s="604"/>
    </row>
    <row r="26" spans="1:14" s="202" customFormat="1" ht="12.6" customHeight="1">
      <c r="A26" s="572">
        <v>2021</v>
      </c>
      <c r="B26" s="696" t="s">
        <v>106</v>
      </c>
      <c r="C26" s="1659">
        <v>98.2</v>
      </c>
      <c r="D26" s="1659">
        <v>108</v>
      </c>
      <c r="E26" s="1659">
        <v>95.4</v>
      </c>
      <c r="F26" s="1659">
        <v>99.208315745181309</v>
      </c>
      <c r="G26" s="1659">
        <v>82.9</v>
      </c>
      <c r="H26" s="1659">
        <v>148.9</v>
      </c>
      <c r="I26" s="1659">
        <v>61.3</v>
      </c>
      <c r="J26" s="1660">
        <v>107.4</v>
      </c>
      <c r="K26" s="1663">
        <v>84.4</v>
      </c>
    </row>
    <row r="27" spans="1:14" s="202" customFormat="1" ht="12.6" customHeight="1">
      <c r="A27" s="691"/>
      <c r="B27" s="692" t="s">
        <v>190</v>
      </c>
      <c r="C27" s="1659">
        <v>101.6</v>
      </c>
      <c r="D27" s="1659">
        <v>113.3</v>
      </c>
      <c r="E27" s="1659">
        <v>97.6</v>
      </c>
      <c r="F27" s="1659">
        <v>101.53269298117162</v>
      </c>
      <c r="G27" s="1659">
        <v>90.9</v>
      </c>
      <c r="H27" s="1659">
        <v>152.69999999999999</v>
      </c>
      <c r="I27" s="1659">
        <v>58.9</v>
      </c>
      <c r="J27" s="1659">
        <v>113.7</v>
      </c>
      <c r="K27" s="1663">
        <v>90.5</v>
      </c>
    </row>
    <row r="28" spans="1:14" s="202" customFormat="1" ht="12.6" customHeight="1">
      <c r="A28" s="691"/>
      <c r="B28" s="690"/>
      <c r="C28" s="694"/>
      <c r="D28" s="694"/>
      <c r="E28" s="694"/>
      <c r="F28" s="694"/>
      <c r="G28" s="694"/>
      <c r="H28" s="694"/>
      <c r="I28" s="694"/>
      <c r="J28" s="694"/>
      <c r="K28" s="1240"/>
    </row>
    <row r="29" spans="1:14" s="202" customFormat="1" ht="12.6" customHeight="1">
      <c r="A29" s="572">
        <v>2020</v>
      </c>
      <c r="B29" s="958" t="s">
        <v>53</v>
      </c>
      <c r="C29" s="693">
        <v>108.1</v>
      </c>
      <c r="D29" s="693">
        <v>126.3</v>
      </c>
      <c r="E29" s="693">
        <v>109</v>
      </c>
      <c r="F29" s="693">
        <v>103.4</v>
      </c>
      <c r="G29" s="693">
        <v>110.4</v>
      </c>
      <c r="H29" s="693">
        <v>73.599999999999994</v>
      </c>
      <c r="I29" s="693">
        <v>140.6</v>
      </c>
      <c r="J29" s="693">
        <v>110</v>
      </c>
      <c r="K29" s="604">
        <v>97.9</v>
      </c>
    </row>
    <row r="30" spans="1:14" s="202" customFormat="1" ht="12.6" customHeight="1">
      <c r="A30" s="572"/>
      <c r="B30" s="958" t="s">
        <v>54</v>
      </c>
      <c r="C30" s="693">
        <v>109.5</v>
      </c>
      <c r="D30" s="693">
        <v>104.6</v>
      </c>
      <c r="E30" s="693">
        <v>117.6</v>
      </c>
      <c r="F30" s="693">
        <v>113.3</v>
      </c>
      <c r="G30" s="693">
        <v>116.4</v>
      </c>
      <c r="H30" s="693">
        <v>82.8</v>
      </c>
      <c r="I30" s="693">
        <v>120.2</v>
      </c>
      <c r="J30" s="693">
        <v>95.7</v>
      </c>
      <c r="K30" s="604">
        <v>110.7</v>
      </c>
    </row>
    <row r="31" spans="1:14" s="202" customFormat="1" ht="12.6" customHeight="1">
      <c r="A31" s="689"/>
      <c r="B31" s="957" t="s">
        <v>43</v>
      </c>
      <c r="C31" s="693">
        <v>99.6</v>
      </c>
      <c r="D31" s="693">
        <v>84.6</v>
      </c>
      <c r="E31" s="693">
        <v>103.2</v>
      </c>
      <c r="F31" s="693">
        <v>118.7</v>
      </c>
      <c r="G31" s="693">
        <v>120.9</v>
      </c>
      <c r="H31" s="693">
        <v>44.4</v>
      </c>
      <c r="I31" s="693">
        <v>106.5</v>
      </c>
      <c r="J31" s="693">
        <v>85.8</v>
      </c>
      <c r="K31" s="604">
        <v>96.7</v>
      </c>
    </row>
    <row r="32" spans="1:14" s="61" customFormat="1" ht="12.6" customHeight="1">
      <c r="A32" s="1353"/>
      <c r="B32" s="1354" t="s">
        <v>44</v>
      </c>
      <c r="C32" s="1244">
        <v>80.400000000000006</v>
      </c>
      <c r="D32" s="1244">
        <v>53.8</v>
      </c>
      <c r="E32" s="1244">
        <v>93.1</v>
      </c>
      <c r="F32" s="1244">
        <v>99.6</v>
      </c>
      <c r="G32" s="1244">
        <v>97.6</v>
      </c>
      <c r="H32" s="1244">
        <v>38.6</v>
      </c>
      <c r="I32" s="962">
        <v>64</v>
      </c>
      <c r="J32" s="1244">
        <v>77.599999999999994</v>
      </c>
      <c r="K32" s="1362">
        <v>73.7</v>
      </c>
      <c r="L32" s="1349"/>
      <c r="N32" s="282"/>
    </row>
    <row r="33" spans="1:12" s="61" customFormat="1" ht="12.6" customHeight="1">
      <c r="A33" s="1353"/>
      <c r="B33" s="1354" t="s">
        <v>45</v>
      </c>
      <c r="C33" s="1244">
        <v>94.4</v>
      </c>
      <c r="D33" s="1244">
        <v>67.3</v>
      </c>
      <c r="E33" s="1244">
        <v>106.4</v>
      </c>
      <c r="F33" s="1244">
        <v>104.4</v>
      </c>
      <c r="G33" s="1244">
        <v>80.599999999999994</v>
      </c>
      <c r="H33" s="1244">
        <v>97.9</v>
      </c>
      <c r="I33" s="1244">
        <v>112.5</v>
      </c>
      <c r="J33" s="1244">
        <v>82.9</v>
      </c>
      <c r="K33" s="1362">
        <v>90.4</v>
      </c>
      <c r="L33" s="1349"/>
    </row>
    <row r="34" spans="1:12" s="61" customFormat="1" ht="12.6" customHeight="1">
      <c r="A34" s="1353"/>
      <c r="B34" s="1354" t="s">
        <v>46</v>
      </c>
      <c r="C34" s="1244">
        <v>105.6</v>
      </c>
      <c r="D34" s="1244">
        <v>96.7</v>
      </c>
      <c r="E34" s="1244">
        <v>107.8</v>
      </c>
      <c r="F34" s="1244">
        <v>107.5</v>
      </c>
      <c r="G34" s="1244">
        <v>94.3</v>
      </c>
      <c r="H34" s="1244">
        <v>110.2</v>
      </c>
      <c r="I34" s="1244">
        <v>135.69999999999999</v>
      </c>
      <c r="J34" s="1244">
        <v>86.9</v>
      </c>
      <c r="K34" s="963">
        <v>99</v>
      </c>
      <c r="L34" s="1349"/>
    </row>
    <row r="35" spans="1:12" s="61" customFormat="1" ht="12.6" customHeight="1">
      <c r="B35" s="1354" t="s">
        <v>47</v>
      </c>
      <c r="C35" s="962">
        <v>106.4</v>
      </c>
      <c r="D35" s="962">
        <v>98.4</v>
      </c>
      <c r="E35" s="962">
        <v>100.7</v>
      </c>
      <c r="F35" s="962">
        <v>108.7</v>
      </c>
      <c r="G35" s="962">
        <v>92</v>
      </c>
      <c r="H35" s="962">
        <v>108.9</v>
      </c>
      <c r="I35" s="962">
        <v>140.6</v>
      </c>
      <c r="J35" s="962">
        <v>86.3</v>
      </c>
      <c r="K35" s="963">
        <v>106.5</v>
      </c>
      <c r="L35" s="1349"/>
    </row>
    <row r="36" spans="1:12" s="61" customFormat="1" ht="12.6" customHeight="1">
      <c r="B36" s="1354" t="s">
        <v>48</v>
      </c>
      <c r="C36" s="962">
        <v>105.3</v>
      </c>
      <c r="D36" s="962">
        <v>89.6</v>
      </c>
      <c r="E36" s="962">
        <v>112.8</v>
      </c>
      <c r="F36" s="962">
        <v>104.1</v>
      </c>
      <c r="G36" s="962">
        <v>104</v>
      </c>
      <c r="H36" s="962">
        <v>125.6</v>
      </c>
      <c r="I36" s="962">
        <v>113.9</v>
      </c>
      <c r="J36" s="962">
        <v>86.8</v>
      </c>
      <c r="K36" s="963">
        <v>108.5</v>
      </c>
      <c r="L36" s="1349"/>
    </row>
    <row r="37" spans="1:12" s="61" customFormat="1" ht="12.6" customHeight="1">
      <c r="B37" s="1354" t="s">
        <v>49</v>
      </c>
      <c r="C37" s="962">
        <v>107.2</v>
      </c>
      <c r="D37" s="962">
        <v>98.4</v>
      </c>
      <c r="E37" s="962">
        <v>102</v>
      </c>
      <c r="F37" s="962">
        <v>111</v>
      </c>
      <c r="G37" s="962">
        <v>105</v>
      </c>
      <c r="H37" s="962">
        <v>80.599999999999994</v>
      </c>
      <c r="I37" s="962">
        <v>133.6</v>
      </c>
      <c r="J37" s="962">
        <v>101.7</v>
      </c>
      <c r="K37" s="963">
        <v>118.9</v>
      </c>
      <c r="L37" s="1349"/>
    </row>
    <row r="38" spans="1:12" s="61" customFormat="1" ht="12.6" customHeight="1">
      <c r="B38" s="957" t="s">
        <v>50</v>
      </c>
      <c r="C38" s="1414">
        <v>99.4</v>
      </c>
      <c r="D38" s="1414">
        <v>88.9</v>
      </c>
      <c r="E38" s="1414">
        <v>100.9</v>
      </c>
      <c r="F38" s="1414">
        <v>104.6</v>
      </c>
      <c r="G38" s="962">
        <v>107</v>
      </c>
      <c r="H38" s="1414">
        <v>66.8</v>
      </c>
      <c r="I38" s="962">
        <v>122</v>
      </c>
      <c r="J38" s="1414">
        <v>93.8</v>
      </c>
      <c r="K38" s="1362">
        <v>113.4</v>
      </c>
      <c r="L38" s="1349"/>
    </row>
    <row r="39" spans="1:12" s="61" customFormat="1" ht="12.6" customHeight="1">
      <c r="B39" s="957" t="s">
        <v>51</v>
      </c>
      <c r="C39" s="1414">
        <v>93.7</v>
      </c>
      <c r="D39" s="1414">
        <v>92.5</v>
      </c>
      <c r="E39" s="1414">
        <v>100.9</v>
      </c>
      <c r="F39" s="1414">
        <v>101.1</v>
      </c>
      <c r="G39" s="1414">
        <v>99.6</v>
      </c>
      <c r="H39" s="1414">
        <v>56.1</v>
      </c>
      <c r="I39" s="1414">
        <v>99.9</v>
      </c>
      <c r="J39" s="1414">
        <v>83.3</v>
      </c>
      <c r="K39" s="1362">
        <v>95.1</v>
      </c>
      <c r="L39" s="1349"/>
    </row>
    <row r="40" spans="1:12" s="61" customFormat="1" ht="12.6" customHeight="1">
      <c r="B40" s="957" t="s">
        <v>52</v>
      </c>
      <c r="C40" s="1414">
        <v>99.8</v>
      </c>
      <c r="D40" s="1414">
        <v>87.7</v>
      </c>
      <c r="E40" s="1414">
        <v>112.6</v>
      </c>
      <c r="F40" s="1414">
        <v>101.2</v>
      </c>
      <c r="G40" s="1414">
        <v>95.9</v>
      </c>
      <c r="H40" s="1414">
        <v>75.400000000000006</v>
      </c>
      <c r="I40" s="1414">
        <v>112.7</v>
      </c>
      <c r="J40" s="1414">
        <v>105.4</v>
      </c>
      <c r="K40" s="1362">
        <v>119.8</v>
      </c>
      <c r="L40" s="1349"/>
    </row>
    <row r="41" spans="1:12">
      <c r="A41" s="1597"/>
      <c r="B41" s="1598"/>
      <c r="C41" s="1598"/>
      <c r="D41" s="1598"/>
      <c r="E41" s="1598"/>
      <c r="F41" s="1598"/>
      <c r="G41" s="1598"/>
      <c r="H41" s="1598"/>
      <c r="I41" s="1598"/>
      <c r="J41" s="1598"/>
      <c r="K41" s="1604"/>
    </row>
    <row r="42" spans="1:12" s="202" customFormat="1" ht="12.6" customHeight="1">
      <c r="A42" s="1599">
        <v>2021</v>
      </c>
      <c r="B42" s="1600" t="s">
        <v>53</v>
      </c>
      <c r="C42" s="1659">
        <v>96.9</v>
      </c>
      <c r="D42" s="1659">
        <v>88.7</v>
      </c>
      <c r="E42" s="1660">
        <v>97.6</v>
      </c>
      <c r="F42" s="1660">
        <v>98.047250324987274</v>
      </c>
      <c r="G42" s="1661">
        <v>84.4</v>
      </c>
      <c r="H42" s="1662">
        <v>177.6</v>
      </c>
      <c r="I42" s="1662">
        <v>61.8</v>
      </c>
      <c r="J42" s="1662">
        <v>95.4</v>
      </c>
      <c r="K42" s="1605">
        <v>96.1</v>
      </c>
    </row>
    <row r="43" spans="1:12" s="202" customFormat="1" ht="12.6" customHeight="1">
      <c r="A43" s="1599"/>
      <c r="B43" s="1600" t="s">
        <v>54</v>
      </c>
      <c r="C43" s="1659">
        <v>98.5</v>
      </c>
      <c r="D43" s="1659">
        <v>118</v>
      </c>
      <c r="E43" s="1660">
        <v>98.7</v>
      </c>
      <c r="F43" s="1660">
        <v>97.157466280867339</v>
      </c>
      <c r="G43" s="1662">
        <v>82.6</v>
      </c>
      <c r="H43" s="1662">
        <v>127.2</v>
      </c>
      <c r="I43" s="1662">
        <v>58.6</v>
      </c>
      <c r="J43" s="1662">
        <v>111.4</v>
      </c>
      <c r="K43" s="1605">
        <v>84.6</v>
      </c>
    </row>
    <row r="44" spans="1:12" s="202" customFormat="1" ht="12.6" customHeight="1">
      <c r="A44" s="1602"/>
      <c r="B44" s="1603" t="s">
        <v>43</v>
      </c>
      <c r="C44" s="1660">
        <v>115.8</v>
      </c>
      <c r="D44" s="1659">
        <v>153.9</v>
      </c>
      <c r="E44" s="1659">
        <v>109.1</v>
      </c>
      <c r="F44" s="1659">
        <v>103.37045467683711</v>
      </c>
      <c r="G44" s="1660">
        <v>91</v>
      </c>
      <c r="H44" s="1660">
        <v>216.5</v>
      </c>
      <c r="I44" s="1659">
        <v>65</v>
      </c>
      <c r="J44" s="1659">
        <v>125.5</v>
      </c>
      <c r="K44" s="1605">
        <v>111.3</v>
      </c>
    </row>
  </sheetData>
  <mergeCells count="26">
    <mergeCell ref="C10:K10"/>
    <mergeCell ref="C11:K11"/>
    <mergeCell ref="K8:K9"/>
    <mergeCell ref="G8:G9"/>
    <mergeCell ref="I6:I7"/>
    <mergeCell ref="J6:J7"/>
    <mergeCell ref="K6:K7"/>
    <mergeCell ref="C8:C9"/>
    <mergeCell ref="D8:D9"/>
    <mergeCell ref="E8:E9"/>
    <mergeCell ref="I8:I9"/>
    <mergeCell ref="J8:J9"/>
    <mergeCell ref="G6:G7"/>
    <mergeCell ref="H8:H9"/>
    <mergeCell ref="A8:B8"/>
    <mergeCell ref="C5:C7"/>
    <mergeCell ref="D6:D7"/>
    <mergeCell ref="E6:E7"/>
    <mergeCell ref="F6:F7"/>
    <mergeCell ref="F8:F9"/>
    <mergeCell ref="A1:C1"/>
    <mergeCell ref="A2:C2"/>
    <mergeCell ref="A7:B7"/>
    <mergeCell ref="J4:K4"/>
    <mergeCell ref="H6:H7"/>
    <mergeCell ref="J3:K3"/>
  </mergeCells>
  <phoneticPr fontId="0" type="noConversion"/>
  <hyperlinks>
    <hyperlink ref="J4:K4" location="'Spis tablic     List of tables'!A58" display="Return to list tables"/>
    <hyperlink ref="J3" location="'Spis tablic     List of tables'!A58" display="Powrót do spisu tablic"/>
    <hyperlink ref="J3:K4" location="'Spis tablic   List of tables'!A115"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zoomScaleNormal="100" workbookViewId="0">
      <pane ySplit="9" topLeftCell="A10" activePane="bottomLeft" state="frozen"/>
      <selection pane="bottomLeft" activeCell="A3" sqref="A3"/>
    </sheetView>
  </sheetViews>
  <sheetFormatPr defaultColWidth="9" defaultRowHeight="14.25"/>
  <cols>
    <col min="1" max="2" width="9" style="1007"/>
    <col min="3" max="11" width="10.625" style="1007" customWidth="1"/>
    <col min="12" max="16384" width="9" style="1007"/>
  </cols>
  <sheetData>
    <row r="1" spans="1:13" ht="15" customHeight="1">
      <c r="A1" s="2228" t="s">
        <v>1846</v>
      </c>
      <c r="B1" s="2228"/>
      <c r="C1" s="2228"/>
      <c r="D1" s="2228"/>
      <c r="E1" s="2228"/>
      <c r="F1" s="2228"/>
      <c r="G1" s="2228"/>
      <c r="H1" s="2228"/>
      <c r="I1" s="2228"/>
      <c r="J1" s="2228"/>
      <c r="K1" s="1798" t="s">
        <v>3</v>
      </c>
      <c r="L1" s="1798"/>
    </row>
    <row r="2" spans="1:13" ht="15" customHeight="1">
      <c r="A2" s="2215" t="s">
        <v>1588</v>
      </c>
      <c r="B2" s="2215"/>
      <c r="C2" s="2215"/>
      <c r="D2" s="2215"/>
      <c r="E2" s="2215"/>
      <c r="F2" s="2215"/>
      <c r="G2" s="2215"/>
      <c r="H2" s="2215"/>
      <c r="I2" s="33"/>
      <c r="K2" s="1798" t="s">
        <v>4</v>
      </c>
      <c r="L2" s="1798"/>
    </row>
    <row r="3" spans="1:13" s="162" customFormat="1" ht="15" customHeight="1">
      <c r="A3" s="410" t="s">
        <v>531</v>
      </c>
      <c r="B3" s="444"/>
      <c r="C3" s="1988" t="s">
        <v>460</v>
      </c>
      <c r="D3" s="582"/>
      <c r="E3" s="582"/>
      <c r="F3" s="582"/>
      <c r="G3" s="582"/>
      <c r="H3" s="582"/>
      <c r="I3" s="582"/>
      <c r="J3" s="582"/>
      <c r="K3" s="686"/>
    </row>
    <row r="4" spans="1:13" s="162" customFormat="1" ht="45" customHeight="1">
      <c r="A4" s="425"/>
      <c r="B4" s="428"/>
      <c r="C4" s="1811"/>
      <c r="D4" s="1946" t="s">
        <v>1260</v>
      </c>
      <c r="E4" s="1946" t="s">
        <v>1262</v>
      </c>
      <c r="F4" s="1946" t="s">
        <v>1264</v>
      </c>
      <c r="G4" s="1946" t="s">
        <v>1266</v>
      </c>
      <c r="H4" s="1946" t="s">
        <v>1267</v>
      </c>
      <c r="I4" s="1946" t="s">
        <v>1269</v>
      </c>
      <c r="J4" s="1946" t="s">
        <v>1271</v>
      </c>
      <c r="K4" s="1988" t="s">
        <v>493</v>
      </c>
    </row>
    <row r="5" spans="1:13" s="162" customFormat="1" ht="45" customHeight="1">
      <c r="A5" s="1861" t="s">
        <v>462</v>
      </c>
      <c r="B5" s="2186"/>
      <c r="C5" s="1811"/>
      <c r="D5" s="1800"/>
      <c r="E5" s="1800"/>
      <c r="F5" s="1800"/>
      <c r="G5" s="1800"/>
      <c r="H5" s="1800"/>
      <c r="I5" s="1800"/>
      <c r="J5" s="1800"/>
      <c r="K5" s="1811"/>
    </row>
    <row r="6" spans="1:13" s="162" customFormat="1" ht="15" customHeight="1">
      <c r="A6" s="1859" t="s">
        <v>463</v>
      </c>
      <c r="B6" s="1814"/>
      <c r="C6" s="1801" t="s">
        <v>452</v>
      </c>
      <c r="D6" s="1948" t="s">
        <v>1261</v>
      </c>
      <c r="E6" s="1948" t="s">
        <v>1263</v>
      </c>
      <c r="F6" s="1948" t="s">
        <v>1265</v>
      </c>
      <c r="G6" s="1801" t="s">
        <v>491</v>
      </c>
      <c r="H6" s="1948" t="s">
        <v>1268</v>
      </c>
      <c r="I6" s="1948" t="s">
        <v>1270</v>
      </c>
      <c r="J6" s="1948" t="s">
        <v>1272</v>
      </c>
      <c r="K6" s="1944" t="s">
        <v>492</v>
      </c>
    </row>
    <row r="7" spans="1:13" s="162" customFormat="1" ht="53.25" customHeight="1">
      <c r="A7" s="425"/>
      <c r="B7" s="428"/>
      <c r="C7" s="1974"/>
      <c r="D7" s="1974"/>
      <c r="E7" s="1974"/>
      <c r="F7" s="1974"/>
      <c r="G7" s="1803"/>
      <c r="H7" s="1974"/>
      <c r="I7" s="1974"/>
      <c r="J7" s="1974"/>
      <c r="K7" s="1844"/>
    </row>
    <row r="8" spans="1:13" s="162" customFormat="1" ht="12" customHeight="1">
      <c r="A8" s="425"/>
      <c r="B8" s="428"/>
      <c r="C8" s="1809" t="s">
        <v>1388</v>
      </c>
      <c r="D8" s="2265"/>
      <c r="E8" s="2265"/>
      <c r="F8" s="2265"/>
      <c r="G8" s="2265"/>
      <c r="H8" s="2265"/>
      <c r="I8" s="2265"/>
      <c r="J8" s="2265"/>
      <c r="K8" s="2265"/>
    </row>
    <row r="9" spans="1:13" s="162" customFormat="1" ht="12" customHeight="1">
      <c r="A9" s="687"/>
      <c r="B9" s="688"/>
      <c r="C9" s="1945" t="s">
        <v>1389</v>
      </c>
      <c r="D9" s="2266"/>
      <c r="E9" s="2266"/>
      <c r="F9" s="2266"/>
      <c r="G9" s="2266"/>
      <c r="H9" s="2267"/>
      <c r="I9" s="2267"/>
      <c r="J9" s="2267"/>
      <c r="K9" s="2267"/>
    </row>
    <row r="10" spans="1:13" s="203" customFormat="1" ht="14.25" customHeight="1">
      <c r="A10" s="572">
        <v>2019</v>
      </c>
      <c r="B10" s="628" t="s">
        <v>52</v>
      </c>
      <c r="C10" s="694">
        <v>108.3</v>
      </c>
      <c r="D10" s="694">
        <v>109.7</v>
      </c>
      <c r="E10" s="694">
        <v>97.9</v>
      </c>
      <c r="F10" s="694">
        <v>120.1</v>
      </c>
      <c r="G10" s="694">
        <v>105.3</v>
      </c>
      <c r="H10" s="694">
        <v>109.1</v>
      </c>
      <c r="I10" s="694">
        <v>95.6</v>
      </c>
      <c r="J10" s="694">
        <v>95.6</v>
      </c>
      <c r="K10" s="1240">
        <v>101.1</v>
      </c>
    </row>
    <row r="11" spans="1:13" s="203" customFormat="1" ht="14.25" customHeight="1">
      <c r="A11" s="572"/>
      <c r="B11" s="628"/>
      <c r="C11" s="693"/>
      <c r="D11" s="693"/>
      <c r="E11" s="693"/>
      <c r="F11" s="693"/>
      <c r="G11" s="693"/>
      <c r="H11" s="693"/>
      <c r="I11" s="693"/>
      <c r="J11" s="693"/>
      <c r="K11" s="1014"/>
      <c r="M11" s="202"/>
    </row>
    <row r="12" spans="1:13" s="203" customFormat="1" ht="14.25" customHeight="1">
      <c r="A12" s="572">
        <v>2020</v>
      </c>
      <c r="B12" s="628" t="s">
        <v>53</v>
      </c>
      <c r="C12" s="693">
        <v>81.900000000000006</v>
      </c>
      <c r="D12" s="693">
        <v>74.900000000000006</v>
      </c>
      <c r="E12" s="693">
        <v>100.5</v>
      </c>
      <c r="F12" s="693">
        <v>81.599999999999994</v>
      </c>
      <c r="G12" s="693">
        <v>105.8</v>
      </c>
      <c r="H12" s="693">
        <v>53.9</v>
      </c>
      <c r="I12" s="693">
        <v>84.1</v>
      </c>
      <c r="J12" s="693">
        <v>83.1</v>
      </c>
      <c r="K12" s="1014">
        <v>89.7</v>
      </c>
    </row>
    <row r="13" spans="1:13" s="203" customFormat="1" ht="14.25" customHeight="1">
      <c r="A13" s="572"/>
      <c r="B13" s="628" t="s">
        <v>54</v>
      </c>
      <c r="C13" s="693">
        <v>101.1</v>
      </c>
      <c r="D13" s="693">
        <v>92.4</v>
      </c>
      <c r="E13" s="693">
        <v>98.9</v>
      </c>
      <c r="F13" s="693">
        <v>102.5</v>
      </c>
      <c r="G13" s="693">
        <v>96.5</v>
      </c>
      <c r="H13" s="693">
        <v>106.8</v>
      </c>
      <c r="I13" s="693">
        <v>120.5</v>
      </c>
      <c r="J13" s="693">
        <v>95.4</v>
      </c>
      <c r="K13" s="1014">
        <v>106.9</v>
      </c>
    </row>
    <row r="14" spans="1:13" s="203" customFormat="1" ht="14.25" customHeight="1">
      <c r="A14" s="572"/>
      <c r="B14" s="628" t="s">
        <v>43</v>
      </c>
      <c r="C14" s="693">
        <v>104.8</v>
      </c>
      <c r="D14" s="693">
        <v>94.7</v>
      </c>
      <c r="E14" s="693">
        <v>100.2</v>
      </c>
      <c r="F14" s="693">
        <v>114.7</v>
      </c>
      <c r="G14" s="693">
        <v>114.8</v>
      </c>
      <c r="H14" s="693">
        <v>71.8</v>
      </c>
      <c r="I14" s="693">
        <v>101.7</v>
      </c>
      <c r="J14" s="693">
        <v>111.4</v>
      </c>
      <c r="K14" s="1014">
        <v>96.5</v>
      </c>
    </row>
    <row r="15" spans="1:13" s="203" customFormat="1" ht="14.25" customHeight="1">
      <c r="A15" s="572"/>
      <c r="B15" s="628" t="s">
        <v>44</v>
      </c>
      <c r="C15" s="693">
        <v>87.3</v>
      </c>
      <c r="D15" s="693">
        <v>65.400000000000006</v>
      </c>
      <c r="E15" s="693">
        <v>90.5</v>
      </c>
      <c r="F15" s="693">
        <v>110.6</v>
      </c>
      <c r="G15" s="693">
        <v>82</v>
      </c>
      <c r="H15" s="693">
        <v>92.7</v>
      </c>
      <c r="I15" s="693">
        <v>60.9</v>
      </c>
      <c r="J15" s="693">
        <v>91.5</v>
      </c>
      <c r="K15" s="1014">
        <v>85.8</v>
      </c>
    </row>
    <row r="16" spans="1:13" s="203" customFormat="1" ht="14.25" customHeight="1">
      <c r="A16" s="572"/>
      <c r="B16" s="628" t="s">
        <v>45</v>
      </c>
      <c r="C16" s="693">
        <v>113.4</v>
      </c>
      <c r="D16" s="693">
        <v>123.5</v>
      </c>
      <c r="E16" s="693">
        <v>118.8</v>
      </c>
      <c r="F16" s="693">
        <v>96.3</v>
      </c>
      <c r="G16" s="693">
        <v>81.3</v>
      </c>
      <c r="H16" s="693">
        <v>213.4</v>
      </c>
      <c r="I16" s="693">
        <v>158.6</v>
      </c>
      <c r="J16" s="693">
        <v>112.4</v>
      </c>
      <c r="K16" s="1014">
        <v>132.6</v>
      </c>
    </row>
    <row r="17" spans="1:11" s="203" customFormat="1" ht="14.25" customHeight="1">
      <c r="A17" s="572"/>
      <c r="B17" s="628" t="s">
        <v>46</v>
      </c>
      <c r="C17" s="693">
        <v>113.9</v>
      </c>
      <c r="D17" s="693">
        <v>150.6</v>
      </c>
      <c r="E17" s="693">
        <v>110.5</v>
      </c>
      <c r="F17" s="693">
        <v>105.7</v>
      </c>
      <c r="G17" s="693">
        <v>107</v>
      </c>
      <c r="H17" s="693">
        <v>106</v>
      </c>
      <c r="I17" s="693">
        <v>110.4</v>
      </c>
      <c r="J17" s="693">
        <v>114.5</v>
      </c>
      <c r="K17" s="1014">
        <v>114.4</v>
      </c>
    </row>
    <row r="18" spans="1:11" s="203" customFormat="1" ht="14.25" customHeight="1">
      <c r="A18" s="574"/>
      <c r="B18" s="628" t="s">
        <v>47</v>
      </c>
      <c r="C18" s="693">
        <v>109.7</v>
      </c>
      <c r="D18" s="693">
        <v>106.2</v>
      </c>
      <c r="E18" s="693">
        <v>102.2</v>
      </c>
      <c r="F18" s="693">
        <v>112.6</v>
      </c>
      <c r="G18" s="693">
        <v>108.8</v>
      </c>
      <c r="H18" s="693">
        <v>103.4</v>
      </c>
      <c r="I18" s="693">
        <v>125</v>
      </c>
      <c r="J18" s="693">
        <v>120.1</v>
      </c>
      <c r="K18" s="1014">
        <v>112.7</v>
      </c>
    </row>
    <row r="19" spans="1:11" s="203" customFormat="1" ht="14.25" customHeight="1">
      <c r="A19" s="574"/>
      <c r="B19" s="628" t="s">
        <v>48</v>
      </c>
      <c r="C19" s="693">
        <v>96.7</v>
      </c>
      <c r="D19" s="693">
        <v>80.099999999999994</v>
      </c>
      <c r="E19" s="693">
        <v>120</v>
      </c>
      <c r="F19" s="693">
        <v>97.3</v>
      </c>
      <c r="G19" s="693">
        <v>102.8</v>
      </c>
      <c r="H19" s="693">
        <v>111.3</v>
      </c>
      <c r="I19" s="693">
        <v>79.3</v>
      </c>
      <c r="J19" s="693">
        <v>97.3</v>
      </c>
      <c r="K19" s="1014">
        <v>105</v>
      </c>
    </row>
    <row r="20" spans="1:11" s="203" customFormat="1" ht="14.25" customHeight="1">
      <c r="A20" s="574"/>
      <c r="B20" s="628" t="s">
        <v>49</v>
      </c>
      <c r="C20" s="693">
        <v>95.9</v>
      </c>
      <c r="D20" s="693">
        <v>108.4</v>
      </c>
      <c r="E20" s="693">
        <v>84.8</v>
      </c>
      <c r="F20" s="693">
        <v>95.1</v>
      </c>
      <c r="G20" s="693">
        <v>107</v>
      </c>
      <c r="H20" s="693">
        <v>69.3</v>
      </c>
      <c r="I20" s="693">
        <v>118.9</v>
      </c>
      <c r="J20" s="693">
        <v>110.9</v>
      </c>
      <c r="K20" s="1014">
        <v>98.3</v>
      </c>
    </row>
    <row r="21" spans="1:11" s="203" customFormat="1" ht="14.25" customHeight="1">
      <c r="A21" s="574"/>
      <c r="B21" s="628" t="s">
        <v>50</v>
      </c>
      <c r="C21" s="693">
        <v>97.7</v>
      </c>
      <c r="D21" s="693">
        <v>105</v>
      </c>
      <c r="E21" s="693">
        <v>97</v>
      </c>
      <c r="F21" s="693">
        <v>103.2</v>
      </c>
      <c r="G21" s="693">
        <v>111.6</v>
      </c>
      <c r="H21" s="693">
        <v>88</v>
      </c>
      <c r="I21" s="693">
        <v>98.5</v>
      </c>
      <c r="J21" s="693">
        <v>72.8</v>
      </c>
      <c r="K21" s="1014">
        <v>91.8</v>
      </c>
    </row>
    <row r="22" spans="1:11" s="203" customFormat="1" ht="14.25" customHeight="1">
      <c r="A22" s="574"/>
      <c r="B22" s="628" t="s">
        <v>51</v>
      </c>
      <c r="C22" s="693">
        <v>89</v>
      </c>
      <c r="D22" s="693">
        <v>109.3</v>
      </c>
      <c r="E22" s="693">
        <v>86.4</v>
      </c>
      <c r="F22" s="693">
        <v>86.4</v>
      </c>
      <c r="G22" s="693">
        <v>84.6</v>
      </c>
      <c r="H22" s="693">
        <v>84.6</v>
      </c>
      <c r="I22" s="693">
        <v>81.8</v>
      </c>
      <c r="J22" s="693">
        <v>88.9</v>
      </c>
      <c r="K22" s="1014">
        <v>73.099999999999994</v>
      </c>
    </row>
    <row r="23" spans="1:11" s="203" customFormat="1" ht="14.25" customHeight="1">
      <c r="A23" s="574"/>
      <c r="B23" s="628" t="s">
        <v>52</v>
      </c>
      <c r="C23" s="693">
        <v>115.3</v>
      </c>
      <c r="D23" s="693">
        <v>104</v>
      </c>
      <c r="E23" s="693">
        <v>109.3</v>
      </c>
      <c r="F23" s="693">
        <v>120.3</v>
      </c>
      <c r="G23" s="693">
        <v>101.4</v>
      </c>
      <c r="H23" s="693">
        <v>146.69999999999999</v>
      </c>
      <c r="I23" s="693">
        <v>107.9</v>
      </c>
      <c r="J23" s="693">
        <v>121</v>
      </c>
      <c r="K23" s="1014">
        <v>127.3</v>
      </c>
    </row>
    <row r="24" spans="1:11" s="203" customFormat="1" ht="14.25" customHeight="1">
      <c r="A24" s="1599"/>
      <c r="B24" s="1606"/>
      <c r="C24" s="1601"/>
      <c r="D24" s="1601"/>
      <c r="E24" s="1601"/>
      <c r="F24" s="1601"/>
      <c r="G24" s="1601"/>
      <c r="H24" s="1601"/>
      <c r="I24" s="1601"/>
      <c r="J24" s="1601"/>
      <c r="K24" s="1607"/>
    </row>
    <row r="25" spans="1:11" s="203" customFormat="1" ht="14.25" customHeight="1">
      <c r="A25" s="572">
        <v>2021</v>
      </c>
      <c r="B25" s="628" t="s">
        <v>53</v>
      </c>
      <c r="C25" s="1601">
        <v>79.5</v>
      </c>
      <c r="D25" s="1601">
        <v>75.8</v>
      </c>
      <c r="E25" s="1601">
        <v>87.1</v>
      </c>
      <c r="F25" s="1601">
        <v>79.016462779802183</v>
      </c>
      <c r="G25" s="1664">
        <v>93.2</v>
      </c>
      <c r="H25" s="1664">
        <v>126.8</v>
      </c>
      <c r="I25" s="1664">
        <v>46.1</v>
      </c>
      <c r="J25" s="1664">
        <v>75.2</v>
      </c>
      <c r="K25" s="1607">
        <v>72</v>
      </c>
    </row>
    <row r="26" spans="1:11" s="203" customFormat="1" ht="14.25" customHeight="1">
      <c r="A26" s="572"/>
      <c r="B26" s="628" t="s">
        <v>54</v>
      </c>
      <c r="C26" s="1601">
        <v>102.7</v>
      </c>
      <c r="D26" s="1601">
        <v>123</v>
      </c>
      <c r="E26" s="1601">
        <v>100</v>
      </c>
      <c r="F26" s="1601">
        <v>101.52704863470103</v>
      </c>
      <c r="G26" s="1601">
        <v>94.5</v>
      </c>
      <c r="H26" s="1601">
        <v>76.5</v>
      </c>
      <c r="I26" s="1601">
        <v>114.3</v>
      </c>
      <c r="J26" s="1601">
        <v>111.4</v>
      </c>
      <c r="K26" s="1607">
        <v>94.1</v>
      </c>
    </row>
    <row r="27" spans="1:11" s="203" customFormat="1" ht="14.25" customHeight="1">
      <c r="A27" s="572"/>
      <c r="B27" s="628" t="s">
        <v>43</v>
      </c>
      <c r="C27" s="1601">
        <v>123.2</v>
      </c>
      <c r="D27" s="1601">
        <v>123.5</v>
      </c>
      <c r="E27" s="1601">
        <v>110.9</v>
      </c>
      <c r="F27" s="1601">
        <v>122.07575558893149</v>
      </c>
      <c r="G27" s="1601">
        <v>126.5</v>
      </c>
      <c r="H27" s="1601">
        <v>122.2</v>
      </c>
      <c r="I27" s="1601">
        <v>112.8</v>
      </c>
      <c r="J27" s="1601">
        <v>125.5</v>
      </c>
      <c r="K27" s="1607">
        <v>127</v>
      </c>
    </row>
    <row r="28" spans="1:11" s="207" customFormat="1" ht="38.25" customHeight="1">
      <c r="A28" s="2269" t="s">
        <v>1586</v>
      </c>
      <c r="B28" s="2269"/>
      <c r="C28" s="2269"/>
      <c r="D28" s="2269"/>
      <c r="E28" s="2269"/>
      <c r="F28" s="2269"/>
      <c r="G28" s="2269"/>
      <c r="H28" s="2269"/>
      <c r="I28" s="2269"/>
      <c r="J28" s="2269"/>
      <c r="K28" s="2269"/>
    </row>
    <row r="29" spans="1:11" s="277" customFormat="1" ht="38.25" customHeight="1">
      <c r="A29" s="2268" t="s">
        <v>1005</v>
      </c>
      <c r="B29" s="2268"/>
      <c r="C29" s="2268"/>
      <c r="D29" s="2268"/>
      <c r="E29" s="2268"/>
      <c r="F29" s="2268"/>
      <c r="G29" s="2268"/>
      <c r="H29" s="2268"/>
      <c r="I29" s="2268"/>
      <c r="J29" s="2268"/>
      <c r="K29" s="2268"/>
    </row>
  </sheetData>
  <mergeCells count="28">
    <mergeCell ref="F4:F5"/>
    <mergeCell ref="G4:G5"/>
    <mergeCell ref="H4:H5"/>
    <mergeCell ref="I4:I5"/>
    <mergeCell ref="J4:J5"/>
    <mergeCell ref="K6:K7"/>
    <mergeCell ref="C6:C7"/>
    <mergeCell ref="D6:D7"/>
    <mergeCell ref="E6:E7"/>
    <mergeCell ref="F6:F7"/>
    <mergeCell ref="G6:G7"/>
    <mergeCell ref="H6:H7"/>
    <mergeCell ref="A1:J1"/>
    <mergeCell ref="A29:K29"/>
    <mergeCell ref="A2:H2"/>
    <mergeCell ref="A28:K28"/>
    <mergeCell ref="C3:C5"/>
    <mergeCell ref="D4:D5"/>
    <mergeCell ref="E4:E5"/>
    <mergeCell ref="I6:I7"/>
    <mergeCell ref="J6:J7"/>
    <mergeCell ref="A5:B5"/>
    <mergeCell ref="A6:B6"/>
    <mergeCell ref="K4:K5"/>
    <mergeCell ref="C8:K8"/>
    <mergeCell ref="C9:K9"/>
    <mergeCell ref="K1:L1"/>
    <mergeCell ref="K2:L2"/>
  </mergeCells>
  <phoneticPr fontId="0" type="noConversion"/>
  <hyperlinks>
    <hyperlink ref="K2" location="'Spis tablic     List of tables'!A59" display="Return to list tables"/>
    <hyperlink ref="K1" location="'Spis tablic     List of tables'!A59" display="Powrót do spisu tablic"/>
    <hyperlink ref="K1:K2" location="'Spis tablic   List of tables'!A148" display="Powrót do spisu tablic"/>
    <hyperlink ref="K1:L2" location="'Spis tablic   List of tables'!A115"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showGridLines="0" zoomScaleNormal="100" workbookViewId="0">
      <pane ySplit="8" topLeftCell="A9" activePane="bottomLeft" state="frozen"/>
      <selection pane="bottomLeft" activeCell="A5" sqref="A5:B5"/>
    </sheetView>
  </sheetViews>
  <sheetFormatPr defaultColWidth="9" defaultRowHeight="12.75"/>
  <cols>
    <col min="1" max="10" width="12.75" style="12" customWidth="1"/>
    <col min="11" max="16384" width="9" style="12"/>
  </cols>
  <sheetData>
    <row r="1" spans="1:11" s="28" customFormat="1" ht="15" customHeight="1">
      <c r="A1" s="2225" t="s">
        <v>89</v>
      </c>
      <c r="B1" s="2225"/>
      <c r="H1" s="1007"/>
      <c r="I1" s="1007"/>
      <c r="J1" s="1029"/>
    </row>
    <row r="2" spans="1:11" s="28" customFormat="1" ht="15" customHeight="1">
      <c r="A2" s="2226" t="s">
        <v>154</v>
      </c>
      <c r="B2" s="2226"/>
      <c r="H2" s="1007"/>
      <c r="I2" s="1007"/>
      <c r="J2" s="1030"/>
    </row>
    <row r="3" spans="1:11" ht="15" customHeight="1">
      <c r="A3" s="34" t="s">
        <v>1847</v>
      </c>
      <c r="B3" s="34"/>
      <c r="C3" s="34"/>
      <c r="D3" s="34"/>
      <c r="E3" s="34"/>
      <c r="F3" s="34"/>
      <c r="G3" s="34"/>
      <c r="H3" s="34"/>
      <c r="I3" s="117" t="s">
        <v>3</v>
      </c>
    </row>
    <row r="4" spans="1:11" ht="15" customHeight="1">
      <c r="A4" s="920" t="s">
        <v>1590</v>
      </c>
      <c r="B4" s="1109"/>
      <c r="C4" s="1109"/>
      <c r="D4" s="1109"/>
      <c r="E4" s="1109"/>
      <c r="F4" s="1109"/>
      <c r="G4" s="1109"/>
      <c r="H4" s="1109"/>
      <c r="I4" s="1025" t="s">
        <v>4</v>
      </c>
    </row>
    <row r="5" spans="1:11" s="135" customFormat="1" ht="24.95" customHeight="1">
      <c r="A5" s="2276" t="s">
        <v>462</v>
      </c>
      <c r="B5" s="2277"/>
      <c r="C5" s="1988" t="s">
        <v>1280</v>
      </c>
      <c r="D5" s="697"/>
      <c r="E5" s="1988" t="s">
        <v>852</v>
      </c>
      <c r="F5" s="697"/>
      <c r="G5" s="1946" t="s">
        <v>1274</v>
      </c>
      <c r="H5" s="1988" t="s">
        <v>1591</v>
      </c>
      <c r="I5" s="697"/>
      <c r="J5" s="1988" t="s">
        <v>1278</v>
      </c>
    </row>
    <row r="6" spans="1:11" s="135" customFormat="1" ht="14.25" customHeight="1">
      <c r="A6" s="2278" t="s">
        <v>463</v>
      </c>
      <c r="B6" s="1814"/>
      <c r="C6" s="1989"/>
      <c r="D6" s="1946" t="s">
        <v>1281</v>
      </c>
      <c r="E6" s="1811"/>
      <c r="F6" s="1946" t="s">
        <v>1589</v>
      </c>
      <c r="G6" s="1800"/>
      <c r="H6" s="1811"/>
      <c r="I6" s="2272" t="s">
        <v>853</v>
      </c>
      <c r="J6" s="1811"/>
    </row>
    <row r="7" spans="1:11" s="135" customFormat="1" ht="24.75" customHeight="1">
      <c r="A7" s="2275" t="s">
        <v>1273</v>
      </c>
      <c r="B7" s="2186"/>
      <c r="C7" s="1811"/>
      <c r="D7" s="2229"/>
      <c r="E7" s="1811"/>
      <c r="F7" s="2229"/>
      <c r="G7" s="1800"/>
      <c r="H7" s="1811"/>
      <c r="I7" s="2273"/>
      <c r="J7" s="1811"/>
    </row>
    <row r="8" spans="1:11" s="135" customFormat="1" ht="39.75" customHeight="1">
      <c r="A8" s="2271" t="s">
        <v>854</v>
      </c>
      <c r="B8" s="1815"/>
      <c r="C8" s="990" t="s">
        <v>846</v>
      </c>
      <c r="D8" s="1110" t="s">
        <v>847</v>
      </c>
      <c r="E8" s="990" t="s">
        <v>848</v>
      </c>
      <c r="F8" s="1110" t="s">
        <v>849</v>
      </c>
      <c r="G8" s="1076" t="s">
        <v>1275</v>
      </c>
      <c r="H8" s="990" t="s">
        <v>1592</v>
      </c>
      <c r="I8" s="1110" t="s">
        <v>847</v>
      </c>
      <c r="J8" s="1075" t="s">
        <v>1593</v>
      </c>
    </row>
    <row r="9" spans="1:11" s="135" customFormat="1" ht="15" customHeight="1">
      <c r="A9" s="1990" t="s">
        <v>1276</v>
      </c>
      <c r="B9" s="1990"/>
      <c r="C9" s="1990"/>
      <c r="D9" s="1990"/>
      <c r="E9" s="1990"/>
      <c r="F9" s="1990"/>
      <c r="G9" s="1990"/>
      <c r="H9" s="1990"/>
      <c r="I9" s="1990"/>
      <c r="J9" s="1990"/>
    </row>
    <row r="10" spans="1:11" s="135" customFormat="1" ht="15" customHeight="1">
      <c r="A10" s="1859" t="s">
        <v>430</v>
      </c>
      <c r="B10" s="1859"/>
      <c r="C10" s="1859"/>
      <c r="D10" s="1859"/>
      <c r="E10" s="1859"/>
      <c r="F10" s="1859"/>
      <c r="G10" s="1859"/>
      <c r="H10" s="1859"/>
      <c r="I10" s="1859"/>
      <c r="J10" s="1859"/>
      <c r="K10" s="200"/>
    </row>
    <row r="11" spans="1:11" s="135" customFormat="1" ht="15" customHeight="1">
      <c r="A11" s="572">
        <v>2019</v>
      </c>
      <c r="B11" s="614" t="s">
        <v>157</v>
      </c>
      <c r="C11" s="399">
        <v>1377450</v>
      </c>
      <c r="D11" s="399">
        <v>164721</v>
      </c>
      <c r="E11" s="399">
        <v>3379520</v>
      </c>
      <c r="F11" s="399">
        <v>395351</v>
      </c>
      <c r="G11" s="701">
        <v>31.8</v>
      </c>
      <c r="H11" s="399">
        <v>1174963</v>
      </c>
      <c r="I11" s="678">
        <v>192145</v>
      </c>
      <c r="J11" s="702">
        <v>40</v>
      </c>
    </row>
    <row r="12" spans="1:11" s="135" customFormat="1" ht="15" customHeight="1">
      <c r="A12" s="572">
        <v>2020</v>
      </c>
      <c r="B12" s="614" t="s">
        <v>157</v>
      </c>
      <c r="C12" s="399">
        <v>872936</v>
      </c>
      <c r="D12" s="399">
        <v>45487</v>
      </c>
      <c r="E12" s="399">
        <v>2372710</v>
      </c>
      <c r="F12" s="399">
        <v>119984</v>
      </c>
      <c r="G12" s="701">
        <v>27.5</v>
      </c>
      <c r="H12" s="399">
        <v>776712</v>
      </c>
      <c r="I12" s="678">
        <v>62787</v>
      </c>
      <c r="J12" s="702">
        <v>31.6</v>
      </c>
    </row>
    <row r="13" spans="1:11" s="135" customFormat="1" ht="15" customHeight="1">
      <c r="A13" s="572"/>
      <c r="B13" s="631" t="s">
        <v>27</v>
      </c>
      <c r="C13" s="592">
        <v>63.373334785291661</v>
      </c>
      <c r="D13" s="592">
        <v>27.614572519593739</v>
      </c>
      <c r="E13" s="592">
        <v>70.208491146671719</v>
      </c>
      <c r="F13" s="592">
        <v>30.348728092252202</v>
      </c>
      <c r="G13" s="592" t="s">
        <v>152</v>
      </c>
      <c r="H13" s="592">
        <v>66.105230547685338</v>
      </c>
      <c r="I13" s="592">
        <v>32.676884644409171</v>
      </c>
      <c r="J13" s="632" t="s">
        <v>152</v>
      </c>
      <c r="K13" s="141"/>
    </row>
    <row r="14" spans="1:11" s="135" customFormat="1" ht="15" customHeight="1">
      <c r="A14" s="572"/>
      <c r="B14" s="631"/>
      <c r="C14" s="592"/>
      <c r="D14" s="592"/>
      <c r="E14" s="592"/>
      <c r="F14" s="592"/>
      <c r="G14" s="592"/>
      <c r="H14" s="592"/>
      <c r="I14" s="592"/>
      <c r="J14" s="632"/>
      <c r="K14" s="141"/>
    </row>
    <row r="15" spans="1:11" s="135" customFormat="1" ht="15" customHeight="1">
      <c r="A15" s="574">
        <v>2019</v>
      </c>
      <c r="B15" s="614" t="s">
        <v>192</v>
      </c>
      <c r="C15" s="629">
        <v>371562</v>
      </c>
      <c r="D15" s="629">
        <v>45585</v>
      </c>
      <c r="E15" s="629">
        <v>829501</v>
      </c>
      <c r="F15" s="629">
        <v>107683</v>
      </c>
      <c r="G15" s="563">
        <v>31</v>
      </c>
      <c r="H15" s="629">
        <v>315925</v>
      </c>
      <c r="I15" s="629">
        <v>56634</v>
      </c>
      <c r="J15" s="564">
        <v>43.2</v>
      </c>
    </row>
    <row r="16" spans="1:11" s="135" customFormat="1" ht="15" customHeight="1">
      <c r="A16" s="574"/>
      <c r="B16" s="614" t="s">
        <v>193</v>
      </c>
      <c r="C16" s="629">
        <v>559543</v>
      </c>
      <c r="D16" s="629">
        <v>79226</v>
      </c>
      <c r="E16" s="629">
        <v>1634068</v>
      </c>
      <c r="F16" s="629">
        <v>202756</v>
      </c>
      <c r="G16" s="563">
        <v>43.7</v>
      </c>
      <c r="H16" s="629">
        <v>453029</v>
      </c>
      <c r="I16" s="629">
        <v>87471</v>
      </c>
      <c r="J16" s="564">
        <v>57.6</v>
      </c>
    </row>
    <row r="17" spans="1:11" s="135" customFormat="1" ht="15" customHeight="1">
      <c r="A17" s="574"/>
      <c r="B17" s="614" t="s">
        <v>194</v>
      </c>
      <c r="C17" s="629">
        <v>248130</v>
      </c>
      <c r="D17" s="629">
        <v>23308</v>
      </c>
      <c r="E17" s="629">
        <v>484115</v>
      </c>
      <c r="F17" s="629">
        <v>50842</v>
      </c>
      <c r="G17" s="563">
        <v>22.1</v>
      </c>
      <c r="H17" s="629">
        <v>216707</v>
      </c>
      <c r="I17" s="629">
        <v>28880</v>
      </c>
      <c r="J17" s="564">
        <v>29.8</v>
      </c>
    </row>
    <row r="18" spans="1:11" s="135" customFormat="1" ht="15" customHeight="1">
      <c r="A18" s="574"/>
      <c r="B18" s="614"/>
      <c r="C18" s="629"/>
      <c r="D18" s="629"/>
      <c r="E18" s="629"/>
      <c r="F18" s="629"/>
      <c r="G18" s="563"/>
      <c r="H18" s="629"/>
      <c r="I18" s="629"/>
      <c r="J18" s="564"/>
    </row>
    <row r="19" spans="1:11" s="135" customFormat="1" ht="15" customHeight="1">
      <c r="A19" s="574">
        <v>2020</v>
      </c>
      <c r="B19" s="614" t="s">
        <v>190</v>
      </c>
      <c r="C19" s="629">
        <v>169613</v>
      </c>
      <c r="D19" s="629">
        <v>14444</v>
      </c>
      <c r="E19" s="629">
        <v>372745</v>
      </c>
      <c r="F19" s="629">
        <v>29430</v>
      </c>
      <c r="G19" s="563">
        <v>21.7</v>
      </c>
      <c r="H19" s="629">
        <v>161825</v>
      </c>
      <c r="I19" s="629">
        <v>16597</v>
      </c>
      <c r="J19" s="564">
        <v>26.9</v>
      </c>
    </row>
    <row r="20" spans="1:11" s="135" customFormat="1" ht="15" customHeight="1">
      <c r="A20" s="574"/>
      <c r="B20" s="614" t="s">
        <v>192</v>
      </c>
      <c r="C20" s="629">
        <v>107153</v>
      </c>
      <c r="D20" s="629">
        <v>2034</v>
      </c>
      <c r="E20" s="629">
        <v>254961</v>
      </c>
      <c r="F20" s="629">
        <v>5613</v>
      </c>
      <c r="G20" s="563">
        <v>15.1</v>
      </c>
      <c r="H20" s="629">
        <v>86209</v>
      </c>
      <c r="I20" s="629">
        <v>3210</v>
      </c>
      <c r="J20" s="564">
        <v>17.7</v>
      </c>
    </row>
    <row r="21" spans="1:11" s="135" customFormat="1" ht="15" customHeight="1">
      <c r="A21" s="574"/>
      <c r="B21" s="614" t="s">
        <v>193</v>
      </c>
      <c r="C21" s="629">
        <v>500457</v>
      </c>
      <c r="D21" s="629">
        <v>25961</v>
      </c>
      <c r="E21" s="629">
        <v>1537985</v>
      </c>
      <c r="F21" s="629">
        <v>72748</v>
      </c>
      <c r="G21" s="563">
        <v>44.3</v>
      </c>
      <c r="H21" s="629">
        <v>430418</v>
      </c>
      <c r="I21" s="629">
        <v>35164</v>
      </c>
      <c r="J21" s="564">
        <v>56.5</v>
      </c>
    </row>
    <row r="22" spans="1:11" s="135" customFormat="1" ht="15" customHeight="1">
      <c r="A22" s="574"/>
      <c r="B22" s="614" t="s">
        <v>194</v>
      </c>
      <c r="C22" s="629">
        <v>95713</v>
      </c>
      <c r="D22" s="629">
        <v>3048</v>
      </c>
      <c r="E22" s="629">
        <v>207019</v>
      </c>
      <c r="F22" s="629">
        <v>12193</v>
      </c>
      <c r="G22" s="563" t="s">
        <v>152</v>
      </c>
      <c r="H22" s="629">
        <v>98260</v>
      </c>
      <c r="I22" s="629">
        <v>7816</v>
      </c>
      <c r="J22" s="564" t="s">
        <v>152</v>
      </c>
    </row>
    <row r="23" spans="1:11" s="135" customFormat="1" ht="15" customHeight="1">
      <c r="A23" s="574"/>
      <c r="B23" s="1591"/>
      <c r="C23" s="1697"/>
      <c r="D23" s="1697"/>
      <c r="E23" s="1697"/>
      <c r="F23" s="1697"/>
      <c r="G23" s="1698"/>
      <c r="H23" s="1697"/>
      <c r="I23" s="1697"/>
      <c r="J23" s="1699"/>
    </row>
    <row r="24" spans="1:11" s="135" customFormat="1" ht="15" customHeight="1">
      <c r="A24" s="574">
        <v>2021</v>
      </c>
      <c r="B24" s="614" t="s">
        <v>190</v>
      </c>
      <c r="C24" s="629">
        <v>29699</v>
      </c>
      <c r="D24" s="629">
        <v>582</v>
      </c>
      <c r="E24" s="629">
        <v>66378</v>
      </c>
      <c r="F24" s="629">
        <v>2696</v>
      </c>
      <c r="G24" s="563">
        <v>7.6</v>
      </c>
      <c r="H24" s="629">
        <v>33769</v>
      </c>
      <c r="I24" s="629">
        <v>1685</v>
      </c>
      <c r="J24" s="564">
        <v>11.6</v>
      </c>
    </row>
    <row r="25" spans="1:11" s="135" customFormat="1" ht="15" customHeight="1">
      <c r="A25" s="574"/>
      <c r="B25" s="631" t="s">
        <v>27</v>
      </c>
      <c r="C25" s="592">
        <v>17.509860682848601</v>
      </c>
      <c r="D25" s="592">
        <v>4.0293547493769042</v>
      </c>
      <c r="E25" s="592">
        <v>17.807884746944964</v>
      </c>
      <c r="F25" s="592">
        <v>9.1607203533809045</v>
      </c>
      <c r="G25" s="592" t="s">
        <v>152</v>
      </c>
      <c r="H25" s="592">
        <v>20.86760389309439</v>
      </c>
      <c r="I25" s="592">
        <v>10.152437187443514</v>
      </c>
      <c r="J25" s="632" t="s">
        <v>152</v>
      </c>
      <c r="K25" s="141"/>
    </row>
    <row r="26" spans="1:11" s="135" customFormat="1" ht="12" customHeight="1">
      <c r="A26" s="574"/>
      <c r="B26" s="698"/>
      <c r="C26" s="699"/>
      <c r="D26" s="699"/>
      <c r="E26" s="699"/>
      <c r="F26" s="699"/>
      <c r="G26" s="699"/>
      <c r="H26" s="699"/>
      <c r="I26" s="699"/>
      <c r="J26" s="699"/>
    </row>
    <row r="27" spans="1:11" s="142" customFormat="1" ht="15" customHeight="1">
      <c r="A27" s="1861" t="s">
        <v>1277</v>
      </c>
      <c r="B27" s="1861"/>
      <c r="C27" s="1861"/>
      <c r="D27" s="1861"/>
      <c r="E27" s="1861"/>
      <c r="F27" s="1861"/>
      <c r="G27" s="1861"/>
      <c r="H27" s="1861"/>
      <c r="I27" s="1861"/>
      <c r="J27" s="1861"/>
    </row>
    <row r="28" spans="1:11" s="142" customFormat="1" ht="15" customHeight="1">
      <c r="A28" s="1859" t="s">
        <v>431</v>
      </c>
      <c r="B28" s="1859"/>
      <c r="C28" s="1859"/>
      <c r="D28" s="1859"/>
      <c r="E28" s="1859"/>
      <c r="F28" s="1859"/>
      <c r="G28" s="1859"/>
      <c r="H28" s="1859"/>
      <c r="I28" s="1859"/>
      <c r="J28" s="1859"/>
    </row>
    <row r="29" spans="1:11" s="135" customFormat="1" ht="15" customHeight="1">
      <c r="A29" s="572">
        <v>2019</v>
      </c>
      <c r="B29" s="614" t="s">
        <v>157</v>
      </c>
      <c r="C29" s="310">
        <v>1096176</v>
      </c>
      <c r="D29" s="310">
        <v>145394</v>
      </c>
      <c r="E29" s="310">
        <v>2255308</v>
      </c>
      <c r="F29" s="310">
        <v>333244</v>
      </c>
      <c r="G29" s="701">
        <v>35.1</v>
      </c>
      <c r="H29" s="310">
        <v>1174963</v>
      </c>
      <c r="I29" s="310">
        <v>192145</v>
      </c>
      <c r="J29" s="702">
        <v>40</v>
      </c>
    </row>
    <row r="30" spans="1:11" s="135" customFormat="1" ht="15" customHeight="1">
      <c r="A30" s="572">
        <v>2020</v>
      </c>
      <c r="B30" s="614" t="s">
        <v>157</v>
      </c>
      <c r="C30" s="310">
        <v>670050</v>
      </c>
      <c r="D30" s="310">
        <v>40883</v>
      </c>
      <c r="E30" s="310">
        <v>1509938</v>
      </c>
      <c r="F30" s="310">
        <v>105920</v>
      </c>
      <c r="G30" s="701">
        <v>28.3</v>
      </c>
      <c r="H30" s="310">
        <v>776712</v>
      </c>
      <c r="I30" s="310">
        <v>62787</v>
      </c>
      <c r="J30" s="702">
        <v>31.6</v>
      </c>
    </row>
    <row r="31" spans="1:11" s="135" customFormat="1" ht="15" customHeight="1">
      <c r="A31" s="572"/>
      <c r="B31" s="631" t="s">
        <v>27</v>
      </c>
      <c r="C31" s="592">
        <v>61.126133029732458</v>
      </c>
      <c r="D31" s="592">
        <v>28.118766936737416</v>
      </c>
      <c r="E31" s="592">
        <v>66.950412094489977</v>
      </c>
      <c r="F31" s="592">
        <v>31.784518250891242</v>
      </c>
      <c r="G31" s="592" t="s">
        <v>152</v>
      </c>
      <c r="H31" s="592">
        <v>66.105230547685338</v>
      </c>
      <c r="I31" s="592">
        <v>32.676884644409171</v>
      </c>
      <c r="J31" s="632" t="s">
        <v>152</v>
      </c>
      <c r="K31" s="141"/>
    </row>
    <row r="32" spans="1:11" s="135" customFormat="1" ht="15" customHeight="1">
      <c r="A32" s="572"/>
      <c r="B32" s="631"/>
      <c r="C32" s="592"/>
      <c r="D32" s="592"/>
      <c r="E32" s="592"/>
      <c r="F32" s="592"/>
      <c r="G32" s="592"/>
      <c r="H32" s="592"/>
      <c r="I32" s="592"/>
      <c r="J32" s="632"/>
      <c r="K32" s="141"/>
    </row>
    <row r="33" spans="1:11" s="135" customFormat="1" ht="15" customHeight="1">
      <c r="A33" s="574">
        <v>2019</v>
      </c>
      <c r="B33" s="614" t="s">
        <v>192</v>
      </c>
      <c r="C33" s="629">
        <v>296105</v>
      </c>
      <c r="D33" s="629">
        <v>40812</v>
      </c>
      <c r="E33" s="629">
        <v>590932</v>
      </c>
      <c r="F33" s="629">
        <v>95973</v>
      </c>
      <c r="G33" s="563">
        <v>37.200000000000003</v>
      </c>
      <c r="H33" s="629">
        <v>315925</v>
      </c>
      <c r="I33" s="629">
        <v>56634</v>
      </c>
      <c r="J33" s="564">
        <v>43.2</v>
      </c>
      <c r="K33" s="141"/>
    </row>
    <row r="34" spans="1:11" s="135" customFormat="1" ht="15" customHeight="1">
      <c r="A34" s="574"/>
      <c r="B34" s="614" t="s">
        <v>193</v>
      </c>
      <c r="C34" s="629">
        <v>393468</v>
      </c>
      <c r="D34" s="629">
        <v>66218</v>
      </c>
      <c r="E34" s="629">
        <v>916246</v>
      </c>
      <c r="F34" s="629">
        <v>156801</v>
      </c>
      <c r="G34" s="563">
        <v>52.8</v>
      </c>
      <c r="H34" s="629">
        <v>453029</v>
      </c>
      <c r="I34" s="629">
        <v>87471</v>
      </c>
      <c r="J34" s="564">
        <v>57.6</v>
      </c>
      <c r="K34" s="141"/>
    </row>
    <row r="35" spans="1:11" s="135" customFormat="1" ht="15" customHeight="1">
      <c r="A35" s="574"/>
      <c r="B35" s="614" t="s">
        <v>194</v>
      </c>
      <c r="C35" s="629">
        <v>225515</v>
      </c>
      <c r="D35" s="629">
        <v>22342</v>
      </c>
      <c r="E35" s="629">
        <v>397642</v>
      </c>
      <c r="F35" s="629">
        <v>48083</v>
      </c>
      <c r="G35" s="563">
        <v>24.8</v>
      </c>
      <c r="H35" s="629">
        <v>216707</v>
      </c>
      <c r="I35" s="629">
        <v>28880</v>
      </c>
      <c r="J35" s="564">
        <v>29.8</v>
      </c>
      <c r="K35" s="141"/>
    </row>
    <row r="36" spans="1:11" s="135" customFormat="1" ht="15" customHeight="1">
      <c r="A36" s="574"/>
      <c r="B36" s="614"/>
      <c r="C36" s="629"/>
      <c r="D36" s="629"/>
      <c r="E36" s="629"/>
      <c r="F36" s="629"/>
      <c r="G36" s="563"/>
      <c r="H36" s="629"/>
      <c r="I36" s="629"/>
      <c r="J36" s="564"/>
      <c r="K36" s="141"/>
    </row>
    <row r="37" spans="1:11" s="135" customFormat="1" ht="15" customHeight="1">
      <c r="A37" s="574">
        <v>2020</v>
      </c>
      <c r="B37" s="614" t="s">
        <v>190</v>
      </c>
      <c r="C37" s="629">
        <v>154904</v>
      </c>
      <c r="D37" s="629">
        <v>14161</v>
      </c>
      <c r="E37" s="629">
        <v>302365</v>
      </c>
      <c r="F37" s="629">
        <v>28804</v>
      </c>
      <c r="G37" s="563">
        <v>22.8</v>
      </c>
      <c r="H37" s="629">
        <v>161825</v>
      </c>
      <c r="I37" s="629">
        <v>16597</v>
      </c>
      <c r="J37" s="564">
        <v>26.9</v>
      </c>
      <c r="K37" s="141"/>
    </row>
    <row r="38" spans="1:11" s="135" customFormat="1" ht="15" customHeight="1">
      <c r="A38" s="574"/>
      <c r="B38" s="614" t="s">
        <v>192</v>
      </c>
      <c r="C38" s="629">
        <v>81192</v>
      </c>
      <c r="D38" s="629">
        <v>1743</v>
      </c>
      <c r="E38" s="629">
        <v>171363</v>
      </c>
      <c r="F38" s="629">
        <v>4808</v>
      </c>
      <c r="G38" s="563">
        <v>16.2</v>
      </c>
      <c r="H38" s="629">
        <v>86209</v>
      </c>
      <c r="I38" s="629">
        <v>3210</v>
      </c>
      <c r="J38" s="564">
        <v>17.7</v>
      </c>
      <c r="K38" s="141"/>
    </row>
    <row r="39" spans="1:11" s="135" customFormat="1" ht="15" customHeight="1">
      <c r="A39" s="574"/>
      <c r="B39" s="614" t="s">
        <v>193</v>
      </c>
      <c r="C39" s="629">
        <v>347067</v>
      </c>
      <c r="D39" s="629">
        <v>22118</v>
      </c>
      <c r="E39" s="629">
        <v>863202</v>
      </c>
      <c r="F39" s="629">
        <v>61054</v>
      </c>
      <c r="G39" s="563">
        <v>52.4</v>
      </c>
      <c r="H39" s="629">
        <v>430418</v>
      </c>
      <c r="I39" s="629">
        <v>35164</v>
      </c>
      <c r="J39" s="564">
        <v>56.5</v>
      </c>
      <c r="K39" s="141"/>
    </row>
    <row r="40" spans="1:11" s="135" customFormat="1" ht="15" customHeight="1">
      <c r="A40" s="574"/>
      <c r="B40" s="614" t="s">
        <v>194</v>
      </c>
      <c r="C40" s="629">
        <v>86887</v>
      </c>
      <c r="D40" s="629">
        <v>2861</v>
      </c>
      <c r="E40" s="629">
        <v>173008</v>
      </c>
      <c r="F40" s="629">
        <v>11254</v>
      </c>
      <c r="G40" s="592" t="s">
        <v>152</v>
      </c>
      <c r="H40" s="629">
        <v>98260</v>
      </c>
      <c r="I40" s="629">
        <v>7816</v>
      </c>
      <c r="J40" s="632" t="s">
        <v>152</v>
      </c>
      <c r="K40" s="141"/>
    </row>
    <row r="41" spans="1:11" s="135" customFormat="1" ht="15" customHeight="1">
      <c r="A41" s="574"/>
      <c r="B41" s="1591"/>
      <c r="C41" s="1697"/>
      <c r="D41" s="1697"/>
      <c r="E41" s="1697"/>
      <c r="F41" s="1697"/>
      <c r="G41" s="1700"/>
      <c r="H41" s="1697"/>
      <c r="I41" s="1697"/>
      <c r="J41" s="1701"/>
      <c r="K41" s="141"/>
    </row>
    <row r="42" spans="1:11" s="135" customFormat="1" ht="15" customHeight="1">
      <c r="A42" s="574">
        <v>2021</v>
      </c>
      <c r="B42" s="614" t="s">
        <v>190</v>
      </c>
      <c r="C42" s="629">
        <v>27772</v>
      </c>
      <c r="D42" s="629">
        <v>481</v>
      </c>
      <c r="E42" s="629">
        <v>56821</v>
      </c>
      <c r="F42" s="629">
        <v>1925</v>
      </c>
      <c r="G42" s="563">
        <v>9</v>
      </c>
      <c r="H42" s="629">
        <v>33769</v>
      </c>
      <c r="I42" s="629">
        <v>1685</v>
      </c>
      <c r="J42" s="564">
        <v>11.6</v>
      </c>
      <c r="K42" s="141"/>
    </row>
    <row r="43" spans="1:11" s="135" customFormat="1" ht="15" customHeight="1">
      <c r="A43" s="572"/>
      <c r="B43" s="631" t="s">
        <v>27</v>
      </c>
      <c r="C43" s="592">
        <v>17.928523472602386</v>
      </c>
      <c r="D43" s="592">
        <v>3.3966527787585625</v>
      </c>
      <c r="E43" s="592">
        <v>18.792188249301343</v>
      </c>
      <c r="F43" s="592">
        <v>6.6830995695042361</v>
      </c>
      <c r="G43" s="592" t="s">
        <v>152</v>
      </c>
      <c r="H43" s="592">
        <v>20.86760389309439</v>
      </c>
      <c r="I43" s="592">
        <v>10.152437187443514</v>
      </c>
      <c r="J43" s="632" t="s">
        <v>152</v>
      </c>
      <c r="K43" s="141"/>
    </row>
    <row r="44" spans="1:11" s="278" customFormat="1" ht="30" customHeight="1">
      <c r="A44" s="2274" t="s">
        <v>1731</v>
      </c>
      <c r="B44" s="2274"/>
      <c r="C44" s="2274"/>
      <c r="D44" s="2274"/>
      <c r="E44" s="2274"/>
      <c r="F44" s="2274"/>
      <c r="G44" s="2274"/>
      <c r="H44" s="2274"/>
      <c r="I44" s="2274"/>
      <c r="J44" s="2274"/>
    </row>
    <row r="45" spans="1:11" s="279" customFormat="1" ht="30" customHeight="1">
      <c r="A45" s="2270" t="s">
        <v>1730</v>
      </c>
      <c r="B45" s="2270"/>
      <c r="C45" s="2270"/>
      <c r="D45" s="2270"/>
      <c r="E45" s="2270"/>
      <c r="F45" s="2270"/>
      <c r="G45" s="2270"/>
      <c r="H45" s="2270"/>
      <c r="I45" s="2270"/>
      <c r="J45" s="2270"/>
    </row>
    <row r="46" spans="1:11" s="208" customFormat="1" ht="15" customHeight="1">
      <c r="A46" s="1111"/>
      <c r="F46" s="209"/>
      <c r="G46" s="210"/>
      <c r="H46" s="209"/>
      <c r="I46" s="209"/>
      <c r="J46" s="210"/>
    </row>
    <row r="47" spans="1:11" s="18" customFormat="1" ht="14.85" customHeight="1">
      <c r="G47" s="108"/>
    </row>
    <row r="48" spans="1:11" s="18" customFormat="1" ht="51.95" customHeight="1"/>
    <row r="49" s="18" customFormat="1" ht="81.95" customHeight="1"/>
    <row r="50" s="18" customFormat="1" ht="30" customHeight="1"/>
    <row r="51" s="18" customFormat="1" ht="12.75" customHeight="1"/>
    <row r="52" s="18" customFormat="1" ht="12.75" customHeight="1"/>
    <row r="53" s="18" customFormat="1" ht="12.75" customHeight="1"/>
    <row r="54" s="18" customFormat="1" ht="12.75" customHeight="1"/>
    <row r="55" s="18" customFormat="1" ht="12.75" customHeight="1"/>
    <row r="56" s="18" customFormat="1" ht="12.75" customHeight="1"/>
    <row r="57" s="18" customFormat="1" ht="12.75" customHeight="1"/>
    <row r="58" s="18" customFormat="1" ht="12.75" customHeight="1"/>
    <row r="59" s="18" customFormat="1" ht="12.75" customHeight="1"/>
    <row r="60" s="18" customFormat="1" ht="12.75" customHeight="1"/>
    <row r="61" s="18" customFormat="1" ht="12.75" customHeight="1"/>
    <row r="62" s="18" customFormat="1" ht="12.75" customHeight="1"/>
    <row r="63" s="18" customFormat="1" ht="30" customHeight="1"/>
    <row r="64" s="18" customFormat="1" ht="12.75" customHeight="1"/>
    <row r="65" s="18" customFormat="1" ht="12.75" customHeight="1"/>
    <row r="66" s="18" customFormat="1" ht="12.75" customHeight="1"/>
    <row r="67" s="18" customFormat="1" ht="12.75" customHeight="1"/>
    <row r="68" s="18" customFormat="1" ht="12.75" customHeight="1"/>
    <row r="69" s="18" customFormat="1" ht="12.75" customHeight="1"/>
    <row r="70" s="18" customFormat="1" ht="12.75" customHeight="1"/>
    <row r="71" s="18" customFormat="1" ht="12.75" customHeight="1"/>
    <row r="72" s="18" customFormat="1" ht="12.75" customHeight="1"/>
    <row r="73" s="18" customFormat="1" ht="12.75" customHeight="1"/>
    <row r="74" s="18" customFormat="1" ht="12.75" customHeight="1"/>
    <row r="75" s="18" customFormat="1" ht="12.75" customHeight="1"/>
    <row r="76" ht="12.75" customHeight="1"/>
  </sheetData>
  <mergeCells count="20">
    <mergeCell ref="A1:B1"/>
    <mergeCell ref="A2:B2"/>
    <mergeCell ref="H5:H7"/>
    <mergeCell ref="A7:B7"/>
    <mergeCell ref="E5:E7"/>
    <mergeCell ref="F6:F7"/>
    <mergeCell ref="G5:G7"/>
    <mergeCell ref="D6:D7"/>
    <mergeCell ref="A5:B5"/>
    <mergeCell ref="A6:B6"/>
    <mergeCell ref="C5:C7"/>
    <mergeCell ref="A45:J45"/>
    <mergeCell ref="A8:B8"/>
    <mergeCell ref="A9:J9"/>
    <mergeCell ref="A10:J10"/>
    <mergeCell ref="I6:I7"/>
    <mergeCell ref="J5:J7"/>
    <mergeCell ref="A27:J27"/>
    <mergeCell ref="A28:J28"/>
    <mergeCell ref="A44:J44"/>
  </mergeCells>
  <phoneticPr fontId="0" type="noConversion"/>
  <hyperlinks>
    <hyperlink ref="I3:I4" location="'Spis tablic   List of tables'!A121" display="Powrót do spisu tablic"/>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zoomScaleNormal="100" workbookViewId="0">
      <pane ySplit="6" topLeftCell="A7" activePane="bottomLeft" state="frozen"/>
      <selection activeCell="C31" sqref="C31"/>
      <selection pane="bottomLeft" activeCell="A3" sqref="A3:B3"/>
    </sheetView>
  </sheetViews>
  <sheetFormatPr defaultColWidth="9" defaultRowHeight="14.25"/>
  <cols>
    <col min="1" max="1" width="11.625" style="8" customWidth="1"/>
    <col min="2" max="2" width="13.625" style="8" customWidth="1"/>
    <col min="3" max="6" width="11.625" style="8" customWidth="1"/>
    <col min="7" max="7" width="12.75" style="8" customWidth="1"/>
    <col min="8" max="9" width="11.625" style="8" customWidth="1"/>
    <col min="10" max="10" width="12.75" style="8" customWidth="1"/>
    <col min="11" max="16384" width="9" style="8"/>
  </cols>
  <sheetData>
    <row r="1" spans="1:11" ht="15" customHeight="1">
      <c r="A1" s="2225" t="s">
        <v>1848</v>
      </c>
      <c r="B1" s="2225"/>
      <c r="C1" s="2225"/>
      <c r="D1" s="2225"/>
      <c r="E1" s="2225"/>
      <c r="F1" s="2225"/>
      <c r="G1" s="2225"/>
      <c r="H1" s="34"/>
      <c r="I1" s="1798" t="s">
        <v>3</v>
      </c>
      <c r="J1" s="1798"/>
      <c r="K1" s="29"/>
    </row>
    <row r="2" spans="1:11" ht="15" customHeight="1">
      <c r="A2" s="2234" t="s">
        <v>1594</v>
      </c>
      <c r="B2" s="2234"/>
      <c r="C2" s="2234"/>
      <c r="D2" s="2234"/>
      <c r="E2" s="2234"/>
      <c r="F2" s="2234"/>
      <c r="G2" s="2234"/>
      <c r="H2" s="34"/>
      <c r="I2" s="1906" t="s">
        <v>4</v>
      </c>
      <c r="J2" s="1906"/>
      <c r="K2" s="1112"/>
    </row>
    <row r="3" spans="1:11" s="122" customFormat="1" ht="24.95" customHeight="1">
      <c r="A3" s="2276" t="s">
        <v>462</v>
      </c>
      <c r="B3" s="2277"/>
      <c r="C3" s="1988" t="s">
        <v>851</v>
      </c>
      <c r="D3" s="697"/>
      <c r="E3" s="1988" t="s">
        <v>852</v>
      </c>
      <c r="F3" s="697"/>
      <c r="G3" s="1946" t="s">
        <v>1274</v>
      </c>
      <c r="H3" s="1988" t="s">
        <v>1591</v>
      </c>
      <c r="I3" s="697"/>
      <c r="J3" s="1988" t="s">
        <v>1278</v>
      </c>
    </row>
    <row r="4" spans="1:11" s="122" customFormat="1" ht="15.75" customHeight="1">
      <c r="A4" s="2278" t="s">
        <v>463</v>
      </c>
      <c r="B4" s="1814"/>
      <c r="C4" s="1989"/>
      <c r="D4" s="1946" t="s">
        <v>850</v>
      </c>
      <c r="E4" s="1811"/>
      <c r="F4" s="1946" t="s">
        <v>1589</v>
      </c>
      <c r="G4" s="1800"/>
      <c r="H4" s="1811"/>
      <c r="I4" s="2272" t="s">
        <v>853</v>
      </c>
      <c r="J4" s="1811"/>
    </row>
    <row r="5" spans="1:11" s="122" customFormat="1" ht="24.95" customHeight="1">
      <c r="A5" s="2275" t="s">
        <v>1273</v>
      </c>
      <c r="B5" s="2186"/>
      <c r="C5" s="1811"/>
      <c r="D5" s="2229"/>
      <c r="E5" s="1811"/>
      <c r="F5" s="2229"/>
      <c r="G5" s="1800"/>
      <c r="H5" s="1811"/>
      <c r="I5" s="2273"/>
      <c r="J5" s="1811"/>
    </row>
    <row r="6" spans="1:11" s="122" customFormat="1" ht="42" customHeight="1">
      <c r="A6" s="2271" t="s">
        <v>854</v>
      </c>
      <c r="B6" s="1815"/>
      <c r="C6" s="990" t="s">
        <v>846</v>
      </c>
      <c r="D6" s="1110" t="s">
        <v>847</v>
      </c>
      <c r="E6" s="990" t="s">
        <v>848</v>
      </c>
      <c r="F6" s="1110" t="s">
        <v>849</v>
      </c>
      <c r="G6" s="1076" t="s">
        <v>1275</v>
      </c>
      <c r="H6" s="990" t="s">
        <v>1592</v>
      </c>
      <c r="I6" s="1110" t="s">
        <v>847</v>
      </c>
      <c r="J6" s="1075" t="s">
        <v>1593</v>
      </c>
    </row>
    <row r="7" spans="1:11" s="122" customFormat="1" ht="15" customHeight="1">
      <c r="A7" s="2124" t="s">
        <v>432</v>
      </c>
      <c r="B7" s="2124"/>
      <c r="C7" s="2124"/>
      <c r="D7" s="2124"/>
      <c r="E7" s="2124"/>
      <c r="F7" s="2124"/>
      <c r="G7" s="2124"/>
      <c r="H7" s="2124"/>
      <c r="I7" s="2124"/>
      <c r="J7" s="2124"/>
    </row>
    <row r="8" spans="1:11" s="120" customFormat="1" ht="15" customHeight="1">
      <c r="A8" s="1859" t="s">
        <v>433</v>
      </c>
      <c r="B8" s="1859"/>
      <c r="C8" s="1859"/>
      <c r="D8" s="1859"/>
      <c r="E8" s="1859"/>
      <c r="F8" s="1859"/>
      <c r="G8" s="1859"/>
      <c r="H8" s="1859"/>
      <c r="I8" s="1859"/>
      <c r="J8" s="1859"/>
    </row>
    <row r="9" spans="1:11" s="122" customFormat="1" ht="15" customHeight="1">
      <c r="A9" s="572">
        <v>2019</v>
      </c>
      <c r="B9" s="614" t="s">
        <v>157</v>
      </c>
      <c r="C9" s="700">
        <v>963025</v>
      </c>
      <c r="D9" s="700">
        <v>133430</v>
      </c>
      <c r="E9" s="700">
        <v>1914421</v>
      </c>
      <c r="F9" s="700">
        <v>298564</v>
      </c>
      <c r="G9" s="701">
        <v>38.6</v>
      </c>
      <c r="H9" s="700">
        <v>1023410</v>
      </c>
      <c r="I9" s="700">
        <v>174146</v>
      </c>
      <c r="J9" s="702">
        <v>43.4</v>
      </c>
    </row>
    <row r="10" spans="1:11" s="122" customFormat="1" ht="15" customHeight="1">
      <c r="A10" s="574">
        <v>2020</v>
      </c>
      <c r="B10" s="614" t="s">
        <v>157</v>
      </c>
      <c r="C10" s="700">
        <v>586174</v>
      </c>
      <c r="D10" s="700">
        <v>37120</v>
      </c>
      <c r="E10" s="700">
        <v>1287752</v>
      </c>
      <c r="F10" s="700">
        <v>94403</v>
      </c>
      <c r="G10" s="701">
        <v>30.9</v>
      </c>
      <c r="H10" s="700">
        <v>677839</v>
      </c>
      <c r="I10" s="700">
        <v>56886</v>
      </c>
      <c r="J10" s="702">
        <v>33.9</v>
      </c>
    </row>
    <row r="11" spans="1:11" s="122" customFormat="1" ht="15" customHeight="1">
      <c r="A11" s="572"/>
      <c r="B11" s="631" t="s">
        <v>27</v>
      </c>
      <c r="C11" s="592">
        <v>60.867994081150542</v>
      </c>
      <c r="D11" s="592">
        <v>27.81983062279847</v>
      </c>
      <c r="E11" s="592">
        <v>67.265873075984857</v>
      </c>
      <c r="F11" s="592">
        <v>31.619016358301739</v>
      </c>
      <c r="G11" s="592" t="s">
        <v>152</v>
      </c>
      <c r="H11" s="592">
        <v>66.233376652563493</v>
      </c>
      <c r="I11" s="592">
        <v>32.665694302481825</v>
      </c>
      <c r="J11" s="632" t="s">
        <v>152</v>
      </c>
      <c r="K11" s="134"/>
    </row>
    <row r="12" spans="1:11" s="122" customFormat="1" ht="15" customHeight="1">
      <c r="A12" s="572"/>
      <c r="B12" s="631"/>
      <c r="C12" s="592"/>
      <c r="D12" s="592"/>
      <c r="E12" s="592"/>
      <c r="F12" s="592"/>
      <c r="G12" s="592"/>
      <c r="H12" s="592"/>
      <c r="I12" s="592"/>
      <c r="J12" s="632"/>
      <c r="K12" s="134"/>
    </row>
    <row r="13" spans="1:11" s="122" customFormat="1" ht="15" customHeight="1">
      <c r="A13" s="574">
        <v>2019</v>
      </c>
      <c r="B13" s="614" t="s">
        <v>192</v>
      </c>
      <c r="C13" s="629">
        <v>257454</v>
      </c>
      <c r="D13" s="629">
        <v>37427</v>
      </c>
      <c r="E13" s="629">
        <v>501997</v>
      </c>
      <c r="F13" s="629">
        <v>86507</v>
      </c>
      <c r="G13" s="563">
        <v>41.6</v>
      </c>
      <c r="H13" s="629">
        <v>275241</v>
      </c>
      <c r="I13" s="629">
        <v>51437</v>
      </c>
      <c r="J13" s="564">
        <v>47.6</v>
      </c>
      <c r="K13" s="134"/>
    </row>
    <row r="14" spans="1:11" s="122" customFormat="1" ht="15" customHeight="1">
      <c r="A14" s="574"/>
      <c r="B14" s="614" t="s">
        <v>193</v>
      </c>
      <c r="C14" s="629">
        <v>336839</v>
      </c>
      <c r="D14" s="629">
        <v>60198</v>
      </c>
      <c r="E14" s="629">
        <v>741849</v>
      </c>
      <c r="F14" s="629">
        <v>137791</v>
      </c>
      <c r="G14" s="563">
        <v>56.5</v>
      </c>
      <c r="H14" s="629">
        <v>380912</v>
      </c>
      <c r="I14" s="629">
        <v>77860</v>
      </c>
      <c r="J14" s="564">
        <v>61.3</v>
      </c>
      <c r="K14" s="134"/>
    </row>
    <row r="15" spans="1:11" s="122" customFormat="1" ht="15" customHeight="1">
      <c r="A15" s="574"/>
      <c r="B15" s="614" t="s">
        <v>194</v>
      </c>
      <c r="C15" s="629">
        <v>204651</v>
      </c>
      <c r="D15" s="629">
        <v>20992</v>
      </c>
      <c r="E15" s="629">
        <v>354989</v>
      </c>
      <c r="F15" s="629">
        <v>44256</v>
      </c>
      <c r="G15" s="563">
        <v>28</v>
      </c>
      <c r="H15" s="629">
        <v>195386</v>
      </c>
      <c r="I15" s="629">
        <v>26873</v>
      </c>
      <c r="J15" s="564">
        <v>32.799999999999997</v>
      </c>
      <c r="K15" s="134"/>
    </row>
    <row r="16" spans="1:11" s="122" customFormat="1" ht="15" customHeight="1">
      <c r="A16" s="574"/>
      <c r="B16" s="614"/>
      <c r="C16" s="629"/>
      <c r="D16" s="629"/>
      <c r="E16" s="629"/>
      <c r="F16" s="629"/>
      <c r="G16" s="563"/>
      <c r="H16" s="629"/>
      <c r="I16" s="629"/>
      <c r="J16" s="564"/>
      <c r="K16" s="134"/>
    </row>
    <row r="17" spans="1:11" s="122" customFormat="1" ht="15" customHeight="1">
      <c r="A17" s="574">
        <v>2020</v>
      </c>
      <c r="B17" s="614" t="s">
        <v>190</v>
      </c>
      <c r="C17" s="629">
        <v>141433</v>
      </c>
      <c r="D17" s="629">
        <v>13370</v>
      </c>
      <c r="E17" s="629">
        <v>274339</v>
      </c>
      <c r="F17" s="629">
        <v>27317</v>
      </c>
      <c r="G17" s="563">
        <v>25.9</v>
      </c>
      <c r="H17" s="629">
        <v>147886</v>
      </c>
      <c r="I17" s="629">
        <v>15844</v>
      </c>
      <c r="J17" s="564">
        <v>29.7</v>
      </c>
      <c r="K17" s="134"/>
    </row>
    <row r="18" spans="1:11" s="122" customFormat="1" ht="15" customHeight="1">
      <c r="A18" s="574"/>
      <c r="B18" s="614" t="s">
        <v>192</v>
      </c>
      <c r="C18" s="629">
        <v>70532</v>
      </c>
      <c r="D18" s="629">
        <v>1512</v>
      </c>
      <c r="E18" s="629">
        <v>145918</v>
      </c>
      <c r="F18" s="629">
        <v>4241</v>
      </c>
      <c r="G18" s="563">
        <v>17.7</v>
      </c>
      <c r="H18" s="629">
        <v>74692</v>
      </c>
      <c r="I18" s="629">
        <v>2926</v>
      </c>
      <c r="J18" s="564">
        <v>19</v>
      </c>
      <c r="K18" s="134"/>
    </row>
    <row r="19" spans="1:11" s="122" customFormat="1" ht="15" customHeight="1">
      <c r="A19" s="574"/>
      <c r="B19" s="614" t="s">
        <v>193</v>
      </c>
      <c r="C19" s="629">
        <v>296687</v>
      </c>
      <c r="D19" s="629">
        <v>19637</v>
      </c>
      <c r="E19" s="629">
        <v>717538</v>
      </c>
      <c r="F19" s="629">
        <v>53044</v>
      </c>
      <c r="G19" s="563">
        <v>57.8</v>
      </c>
      <c r="H19" s="629">
        <v>369335</v>
      </c>
      <c r="I19" s="629">
        <v>31168</v>
      </c>
      <c r="J19" s="564">
        <v>61.3</v>
      </c>
      <c r="K19" s="134"/>
    </row>
    <row r="20" spans="1:11" s="122" customFormat="1" ht="15" customHeight="1">
      <c r="A20" s="574"/>
      <c r="B20" s="614" t="s">
        <v>194</v>
      </c>
      <c r="C20" s="629">
        <v>77522</v>
      </c>
      <c r="D20" s="629">
        <v>2601</v>
      </c>
      <c r="E20" s="629">
        <v>149957</v>
      </c>
      <c r="F20" s="629">
        <v>9801</v>
      </c>
      <c r="G20" s="592" t="s">
        <v>152</v>
      </c>
      <c r="H20" s="629">
        <v>85926</v>
      </c>
      <c r="I20" s="629">
        <v>6948</v>
      </c>
      <c r="J20" s="632" t="s">
        <v>152</v>
      </c>
      <c r="K20" s="134"/>
    </row>
    <row r="21" spans="1:11" s="122" customFormat="1" ht="15" customHeight="1">
      <c r="A21" s="574"/>
      <c r="B21" s="1591"/>
      <c r="C21" s="1697"/>
      <c r="D21" s="1697"/>
      <c r="E21" s="1697"/>
      <c r="F21" s="1697"/>
      <c r="G21" s="1700"/>
      <c r="H21" s="1697"/>
      <c r="I21" s="1697"/>
      <c r="J21" s="1701"/>
      <c r="K21" s="134"/>
    </row>
    <row r="22" spans="1:11" s="122" customFormat="1" ht="15" customHeight="1">
      <c r="A22" s="574">
        <v>2021</v>
      </c>
      <c r="B22" s="614" t="s">
        <v>190</v>
      </c>
      <c r="C22" s="1697">
        <v>25229</v>
      </c>
      <c r="D22" s="1697">
        <v>419</v>
      </c>
      <c r="E22" s="1697">
        <v>50525</v>
      </c>
      <c r="F22" s="1697">
        <v>1786</v>
      </c>
      <c r="G22" s="1700">
        <v>9.8000000000000007</v>
      </c>
      <c r="H22" s="1697">
        <v>30378</v>
      </c>
      <c r="I22" s="1697">
        <v>1615</v>
      </c>
      <c r="J22" s="1701">
        <v>12.2</v>
      </c>
      <c r="K22" s="134"/>
    </row>
    <row r="23" spans="1:11" s="122" customFormat="1" ht="15" customHeight="1">
      <c r="A23" s="574"/>
      <c r="B23" s="631" t="s">
        <v>27</v>
      </c>
      <c r="C23" s="592">
        <v>17.838128301032999</v>
      </c>
      <c r="D23" s="592">
        <v>3.1338818249813016</v>
      </c>
      <c r="E23" s="592">
        <v>18.416995031694363</v>
      </c>
      <c r="F23" s="592">
        <v>6.5380532269282865</v>
      </c>
      <c r="G23" s="592" t="s">
        <v>152</v>
      </c>
      <c r="H23" s="592">
        <v>20.541498181031333</v>
      </c>
      <c r="I23" s="592">
        <v>10.193133047210301</v>
      </c>
      <c r="J23" s="632" t="s">
        <v>152</v>
      </c>
      <c r="K23" s="134"/>
    </row>
    <row r="24" spans="1:11" s="122" customFormat="1" ht="15" customHeight="1">
      <c r="A24" s="1861" t="s">
        <v>1279</v>
      </c>
      <c r="B24" s="1861"/>
      <c r="C24" s="1861"/>
      <c r="D24" s="1861"/>
      <c r="E24" s="1861"/>
      <c r="F24" s="1861"/>
      <c r="G24" s="1861"/>
      <c r="H24" s="1861"/>
      <c r="I24" s="1861"/>
      <c r="J24" s="1861"/>
    </row>
    <row r="25" spans="1:11" s="120" customFormat="1" ht="15" customHeight="1">
      <c r="A25" s="2126" t="s">
        <v>434</v>
      </c>
      <c r="B25" s="2126"/>
      <c r="C25" s="2126"/>
      <c r="D25" s="2126"/>
      <c r="E25" s="2126"/>
      <c r="F25" s="2126"/>
      <c r="G25" s="2126"/>
      <c r="H25" s="2126"/>
      <c r="I25" s="2126"/>
      <c r="J25" s="2126"/>
    </row>
    <row r="26" spans="1:11" s="122" customFormat="1" ht="15" customHeight="1">
      <c r="A26" s="572">
        <v>2019</v>
      </c>
      <c r="B26" s="614" t="s">
        <v>157</v>
      </c>
      <c r="C26" s="703">
        <v>281274</v>
      </c>
      <c r="D26" s="703">
        <v>19327</v>
      </c>
      <c r="E26" s="703">
        <v>1124212</v>
      </c>
      <c r="F26" s="703">
        <v>62107</v>
      </c>
      <c r="G26" s="704">
        <v>26.7</v>
      </c>
      <c r="H26" s="406" t="s">
        <v>152</v>
      </c>
      <c r="I26" s="406" t="s">
        <v>152</v>
      </c>
      <c r="J26" s="1485" t="s">
        <v>152</v>
      </c>
    </row>
    <row r="27" spans="1:11" s="122" customFormat="1" ht="15" customHeight="1">
      <c r="A27" s="574">
        <v>2020</v>
      </c>
      <c r="B27" s="614" t="s">
        <v>157</v>
      </c>
      <c r="C27" s="703">
        <v>202886</v>
      </c>
      <c r="D27" s="703">
        <v>4604</v>
      </c>
      <c r="E27" s="703">
        <v>862772</v>
      </c>
      <c r="F27" s="703">
        <v>14064</v>
      </c>
      <c r="G27" s="704">
        <v>26.2</v>
      </c>
      <c r="H27" s="406" t="s">
        <v>152</v>
      </c>
      <c r="I27" s="406" t="s">
        <v>152</v>
      </c>
      <c r="J27" s="1485" t="s">
        <v>152</v>
      </c>
    </row>
    <row r="28" spans="1:11" s="122" customFormat="1" ht="15" customHeight="1">
      <c r="A28" s="572"/>
      <c r="B28" s="631" t="s">
        <v>27</v>
      </c>
      <c r="C28" s="592">
        <v>72.131089258161083</v>
      </c>
      <c r="D28" s="592">
        <v>23.821596729963261</v>
      </c>
      <c r="E28" s="592">
        <v>76.744599772996551</v>
      </c>
      <c r="F28" s="592">
        <v>22.64479044230119</v>
      </c>
      <c r="G28" s="592" t="s">
        <v>152</v>
      </c>
      <c r="H28" s="592" t="s">
        <v>152</v>
      </c>
      <c r="I28" s="592" t="s">
        <v>152</v>
      </c>
      <c r="J28" s="632" t="s">
        <v>152</v>
      </c>
    </row>
    <row r="29" spans="1:11" s="122" customFormat="1" ht="15" customHeight="1">
      <c r="A29" s="572"/>
      <c r="B29" s="614"/>
      <c r="C29" s="705"/>
      <c r="D29" s="705"/>
      <c r="E29" s="705"/>
      <c r="F29" s="705"/>
      <c r="G29" s="302"/>
      <c r="H29" s="706"/>
      <c r="I29" s="706"/>
      <c r="J29" s="707"/>
    </row>
    <row r="30" spans="1:11" s="122" customFormat="1" ht="15" customHeight="1">
      <c r="A30" s="574">
        <v>2019</v>
      </c>
      <c r="B30" s="614" t="s">
        <v>190</v>
      </c>
      <c r="C30" s="629">
        <v>17127</v>
      </c>
      <c r="D30" s="629">
        <v>580</v>
      </c>
      <c r="E30" s="629">
        <v>81348</v>
      </c>
      <c r="F30" s="629">
        <v>1683</v>
      </c>
      <c r="G30" s="563">
        <v>15.5</v>
      </c>
      <c r="H30" s="406" t="s">
        <v>152</v>
      </c>
      <c r="I30" s="406" t="s">
        <v>152</v>
      </c>
      <c r="J30" s="1485" t="s">
        <v>152</v>
      </c>
    </row>
    <row r="31" spans="1:11" s="122" customFormat="1" ht="15" customHeight="1">
      <c r="A31" s="574"/>
      <c r="B31" s="614" t="s">
        <v>192</v>
      </c>
      <c r="C31" s="629">
        <v>75457</v>
      </c>
      <c r="D31" s="629">
        <v>4773</v>
      </c>
      <c r="E31" s="629">
        <v>238569</v>
      </c>
      <c r="F31" s="629">
        <v>11710</v>
      </c>
      <c r="G31" s="563">
        <v>21.9</v>
      </c>
      <c r="H31" s="406" t="s">
        <v>152</v>
      </c>
      <c r="I31" s="406" t="s">
        <v>152</v>
      </c>
      <c r="J31" s="1485" t="s">
        <v>152</v>
      </c>
    </row>
    <row r="32" spans="1:11" s="122" customFormat="1" ht="15" customHeight="1">
      <c r="A32" s="574"/>
      <c r="B32" s="614" t="s">
        <v>193</v>
      </c>
      <c r="C32" s="629">
        <v>166075</v>
      </c>
      <c r="D32" s="629">
        <v>13008</v>
      </c>
      <c r="E32" s="629">
        <v>717822</v>
      </c>
      <c r="F32" s="629">
        <v>45955</v>
      </c>
      <c r="G32" s="563">
        <v>35.799999999999997</v>
      </c>
      <c r="H32" s="406" t="s">
        <v>152</v>
      </c>
      <c r="I32" s="406" t="s">
        <v>152</v>
      </c>
      <c r="J32" s="1485" t="s">
        <v>152</v>
      </c>
    </row>
    <row r="33" spans="1:10" s="122" customFormat="1" ht="15" customHeight="1">
      <c r="A33" s="574"/>
      <c r="B33" s="614" t="s">
        <v>194</v>
      </c>
      <c r="C33" s="629">
        <v>22615</v>
      </c>
      <c r="D33" s="629">
        <v>966</v>
      </c>
      <c r="E33" s="629">
        <v>86473</v>
      </c>
      <c r="F33" s="629">
        <v>2759</v>
      </c>
      <c r="G33" s="563">
        <v>14.8</v>
      </c>
      <c r="H33" s="563"/>
      <c r="I33" s="563"/>
      <c r="J33" s="564"/>
    </row>
    <row r="34" spans="1:10" s="122" customFormat="1" ht="15" customHeight="1">
      <c r="A34" s="574"/>
      <c r="B34" s="614"/>
      <c r="C34" s="629"/>
      <c r="D34" s="629"/>
      <c r="E34" s="629"/>
      <c r="F34" s="629"/>
      <c r="G34" s="563"/>
      <c r="H34" s="563"/>
      <c r="I34" s="563"/>
      <c r="J34" s="564"/>
    </row>
    <row r="35" spans="1:10" s="122" customFormat="1" ht="15" customHeight="1">
      <c r="A35" s="574">
        <v>2020</v>
      </c>
      <c r="B35" s="614" t="s">
        <v>190</v>
      </c>
      <c r="C35" s="629">
        <v>14709</v>
      </c>
      <c r="D35" s="629">
        <v>283</v>
      </c>
      <c r="E35" s="629">
        <v>70380</v>
      </c>
      <c r="F35" s="629">
        <v>626</v>
      </c>
      <c r="G35" s="563">
        <v>17.899999999999999</v>
      </c>
      <c r="H35" s="406" t="s">
        <v>152</v>
      </c>
      <c r="I35" s="406" t="s">
        <v>152</v>
      </c>
      <c r="J35" s="1485" t="s">
        <v>152</v>
      </c>
    </row>
    <row r="36" spans="1:10" s="122" customFormat="1" ht="15" customHeight="1">
      <c r="A36" s="574"/>
      <c r="B36" s="614" t="s">
        <v>192</v>
      </c>
      <c r="C36" s="629">
        <v>25961</v>
      </c>
      <c r="D36" s="629">
        <v>291</v>
      </c>
      <c r="E36" s="629">
        <v>83598</v>
      </c>
      <c r="F36" s="629">
        <v>805</v>
      </c>
      <c r="G36" s="563">
        <v>13.3</v>
      </c>
      <c r="H36" s="406" t="s">
        <v>152</v>
      </c>
      <c r="I36" s="406" t="s">
        <v>152</v>
      </c>
      <c r="J36" s="1485" t="s">
        <v>152</v>
      </c>
    </row>
    <row r="37" spans="1:10" s="122" customFormat="1" ht="15" customHeight="1">
      <c r="A37" s="574"/>
      <c r="B37" s="614" t="s">
        <v>193</v>
      </c>
      <c r="C37" s="629">
        <v>153390</v>
      </c>
      <c r="D37" s="629">
        <v>3843</v>
      </c>
      <c r="E37" s="629">
        <v>674783</v>
      </c>
      <c r="F37" s="629">
        <v>11694</v>
      </c>
      <c r="G37" s="563">
        <v>36.9</v>
      </c>
      <c r="H37" s="406" t="s">
        <v>152</v>
      </c>
      <c r="I37" s="406" t="s">
        <v>152</v>
      </c>
      <c r="J37" s="1485" t="s">
        <v>152</v>
      </c>
    </row>
    <row r="38" spans="1:10" s="122" customFormat="1" ht="15" customHeight="1">
      <c r="A38" s="574"/>
      <c r="B38" s="614" t="s">
        <v>194</v>
      </c>
      <c r="C38" s="629">
        <v>8826</v>
      </c>
      <c r="D38" s="629">
        <v>187</v>
      </c>
      <c r="E38" s="629">
        <v>34011</v>
      </c>
      <c r="F38" s="629">
        <v>939</v>
      </c>
      <c r="G38" s="592" t="s">
        <v>152</v>
      </c>
      <c r="H38" s="563"/>
      <c r="I38" s="563"/>
      <c r="J38" s="564"/>
    </row>
    <row r="39" spans="1:10" s="122" customFormat="1" ht="15" customHeight="1">
      <c r="A39" s="574"/>
      <c r="B39" s="1591"/>
      <c r="C39" s="1697"/>
      <c r="D39" s="1697"/>
      <c r="E39" s="1697"/>
      <c r="F39" s="1697"/>
      <c r="G39" s="1700"/>
      <c r="H39" s="1698"/>
      <c r="I39" s="1698"/>
      <c r="J39" s="1699"/>
    </row>
    <row r="40" spans="1:10" s="122" customFormat="1" ht="15" customHeight="1">
      <c r="A40" s="574">
        <v>2021</v>
      </c>
      <c r="B40" s="614" t="s">
        <v>190</v>
      </c>
      <c r="C40" s="1697">
        <v>1927</v>
      </c>
      <c r="D40" s="1697">
        <v>101</v>
      </c>
      <c r="E40" s="1697">
        <v>9557</v>
      </c>
      <c r="F40" s="1697">
        <v>771</v>
      </c>
      <c r="G40" s="1698">
        <v>4</v>
      </c>
      <c r="H40" s="406" t="s">
        <v>152</v>
      </c>
      <c r="I40" s="406" t="s">
        <v>152</v>
      </c>
      <c r="J40" s="1485" t="s">
        <v>152</v>
      </c>
    </row>
    <row r="41" spans="1:10" s="122" customFormat="1" ht="15" customHeight="1">
      <c r="A41" s="574"/>
      <c r="B41" s="631" t="s">
        <v>27</v>
      </c>
      <c r="C41" s="592">
        <v>13.100822625603373</v>
      </c>
      <c r="D41" s="592">
        <v>35.689045936395758</v>
      </c>
      <c r="E41" s="592">
        <v>13.579141801648195</v>
      </c>
      <c r="F41" s="592">
        <v>123.16293929712461</v>
      </c>
      <c r="G41" s="592" t="s">
        <v>152</v>
      </c>
      <c r="H41" s="592" t="s">
        <v>152</v>
      </c>
      <c r="I41" s="592" t="s">
        <v>152</v>
      </c>
      <c r="J41" s="632" t="s">
        <v>152</v>
      </c>
    </row>
    <row r="42" spans="1:10" s="280" customFormat="1" ht="30" customHeight="1">
      <c r="A42" s="2274" t="s">
        <v>1731</v>
      </c>
      <c r="B42" s="2274"/>
      <c r="C42" s="2274"/>
      <c r="D42" s="2274"/>
      <c r="E42" s="2274"/>
      <c r="F42" s="2274"/>
      <c r="G42" s="2274"/>
      <c r="H42" s="2274"/>
      <c r="I42" s="2274"/>
      <c r="J42" s="2274"/>
    </row>
    <row r="43" spans="1:10" s="281" customFormat="1" ht="30" customHeight="1">
      <c r="A43" s="2270" t="s">
        <v>1730</v>
      </c>
      <c r="B43" s="2270"/>
      <c r="C43" s="2270"/>
      <c r="D43" s="2270"/>
      <c r="E43" s="2270"/>
      <c r="F43" s="2270"/>
      <c r="G43" s="2270"/>
      <c r="H43" s="2270"/>
      <c r="I43" s="2270"/>
      <c r="J43" s="2270"/>
    </row>
    <row r="44" spans="1:10" s="161" customFormat="1" ht="15" customHeight="1">
      <c r="A44" s="1113"/>
      <c r="B44" s="214"/>
      <c r="C44" s="214"/>
      <c r="D44" s="214"/>
      <c r="E44" s="214"/>
      <c r="F44" s="215"/>
      <c r="G44" s="216"/>
      <c r="H44" s="215"/>
      <c r="I44" s="215"/>
      <c r="J44" s="216"/>
    </row>
  </sheetData>
  <mergeCells count="22">
    <mergeCell ref="A43:J43"/>
    <mergeCell ref="A8:J8"/>
    <mergeCell ref="A25:J25"/>
    <mergeCell ref="A7:J7"/>
    <mergeCell ref="A24:J24"/>
    <mergeCell ref="A6:B6"/>
    <mergeCell ref="C3:C5"/>
    <mergeCell ref="G3:G5"/>
    <mergeCell ref="H3:H5"/>
    <mergeCell ref="A42:J42"/>
    <mergeCell ref="I4:I5"/>
    <mergeCell ref="A4:B4"/>
    <mergeCell ref="A2:G2"/>
    <mergeCell ref="I1:J1"/>
    <mergeCell ref="I2:J2"/>
    <mergeCell ref="A1:G1"/>
    <mergeCell ref="A3:B3"/>
    <mergeCell ref="J3:J5"/>
    <mergeCell ref="D4:D5"/>
    <mergeCell ref="E3:E5"/>
    <mergeCell ref="F4:F5"/>
    <mergeCell ref="A5:B5"/>
  </mergeCells>
  <phoneticPr fontId="0" type="noConversion"/>
  <hyperlinks>
    <hyperlink ref="I2:J2" location="'Spis tablic     List of tables'!A61" display="Return to list tables"/>
    <hyperlink ref="I1:J1" location="'Spis tablic     List of tables'!A61" display="Powrót do spisu tablic"/>
    <hyperlink ref="I1:J2" location="'Spis tablic   List of tables'!A12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3"/>
  <sheetViews>
    <sheetView showGridLines="0" zoomScaleNormal="100" workbookViewId="0">
      <pane ySplit="10" topLeftCell="A11" activePane="bottomLeft" state="frozen"/>
      <selection pane="bottomLeft" activeCell="B5" sqref="B5"/>
    </sheetView>
  </sheetViews>
  <sheetFormatPr defaultColWidth="9" defaultRowHeight="14.25"/>
  <cols>
    <col min="1" max="1" width="6.5" style="96" customWidth="1"/>
    <col min="2" max="2" width="7.125" style="86" customWidth="1"/>
    <col min="3" max="12" width="12.125" style="86" customWidth="1"/>
    <col min="13" max="16384" width="9" style="1007"/>
  </cols>
  <sheetData>
    <row r="1" spans="1:12" ht="15" customHeight="1">
      <c r="A1" s="272" t="s">
        <v>244</v>
      </c>
      <c r="J1" s="1007"/>
      <c r="K1" s="1007"/>
      <c r="L1" s="117"/>
    </row>
    <row r="2" spans="1:12" ht="15" customHeight="1">
      <c r="A2" s="1114" t="s">
        <v>245</v>
      </c>
      <c r="B2" s="250"/>
      <c r="C2" s="250"/>
      <c r="J2" s="1007"/>
      <c r="K2" s="1007"/>
      <c r="L2" s="1025"/>
    </row>
    <row r="3" spans="1:12" ht="15" customHeight="1">
      <c r="A3" s="2282" t="s">
        <v>1849</v>
      </c>
      <c r="B3" s="2282"/>
      <c r="C3" s="2282"/>
      <c r="D3" s="2282"/>
      <c r="E3" s="2282"/>
      <c r="F3" s="2282"/>
      <c r="H3" s="87"/>
      <c r="K3" s="117" t="s">
        <v>3</v>
      </c>
    </row>
    <row r="4" spans="1:12" ht="15" customHeight="1">
      <c r="A4" s="2281" t="s">
        <v>1595</v>
      </c>
      <c r="B4" s="2281"/>
      <c r="C4" s="2281"/>
      <c r="D4" s="2281"/>
      <c r="E4" s="2281"/>
      <c r="F4" s="88"/>
      <c r="G4" s="1115"/>
      <c r="H4" s="89"/>
      <c r="I4" s="89"/>
      <c r="J4" s="89"/>
      <c r="K4" s="1025" t="s">
        <v>4</v>
      </c>
    </row>
    <row r="5" spans="1:12" s="122" customFormat="1" ht="17.25" customHeight="1">
      <c r="A5" s="708"/>
      <c r="B5" s="709"/>
      <c r="C5" s="2283" t="s">
        <v>507</v>
      </c>
      <c r="D5" s="2232"/>
      <c r="E5" s="2232"/>
      <c r="F5" s="2232"/>
      <c r="G5" s="2232"/>
      <c r="H5" s="2284" t="s">
        <v>508</v>
      </c>
      <c r="I5" s="2245"/>
      <c r="J5" s="2245"/>
      <c r="K5" s="2245"/>
      <c r="L5" s="2245"/>
    </row>
    <row r="6" spans="1:12" s="122" customFormat="1" ht="17.25" customHeight="1">
      <c r="A6" s="710"/>
      <c r="B6" s="711"/>
      <c r="C6" s="2279" t="s">
        <v>501</v>
      </c>
      <c r="D6" s="2283" t="s">
        <v>511</v>
      </c>
      <c r="E6" s="2232"/>
      <c r="F6" s="2284" t="s">
        <v>512</v>
      </c>
      <c r="G6" s="2286"/>
      <c r="H6" s="2283" t="s">
        <v>509</v>
      </c>
      <c r="I6" s="2232"/>
      <c r="J6" s="2232"/>
      <c r="K6" s="2285" t="s">
        <v>510</v>
      </c>
      <c r="L6" s="2233"/>
    </row>
    <row r="7" spans="1:12" s="122" customFormat="1" ht="34.5" customHeight="1">
      <c r="A7" s="1861" t="s">
        <v>462</v>
      </c>
      <c r="B7" s="1862"/>
      <c r="C7" s="1800"/>
      <c r="D7" s="2279" t="s">
        <v>502</v>
      </c>
      <c r="E7" s="2279" t="s">
        <v>1282</v>
      </c>
      <c r="F7" s="2279" t="s">
        <v>503</v>
      </c>
      <c r="G7" s="2279" t="s">
        <v>504</v>
      </c>
      <c r="H7" s="2279" t="s">
        <v>502</v>
      </c>
      <c r="I7" s="2279" t="s">
        <v>1282</v>
      </c>
      <c r="J7" s="2279" t="s">
        <v>505</v>
      </c>
      <c r="K7" s="2279" t="s">
        <v>504</v>
      </c>
      <c r="L7" s="2167" t="s">
        <v>506</v>
      </c>
    </row>
    <row r="8" spans="1:12" s="122" customFormat="1" ht="16.5" customHeight="1">
      <c r="A8" s="1859" t="s">
        <v>463</v>
      </c>
      <c r="B8" s="1860"/>
      <c r="C8" s="1800"/>
      <c r="D8" s="2280"/>
      <c r="E8" s="2280"/>
      <c r="F8" s="2280"/>
      <c r="G8" s="2280"/>
      <c r="H8" s="2280"/>
      <c r="I8" s="2280"/>
      <c r="J8" s="2280"/>
      <c r="K8" s="2280"/>
      <c r="L8" s="2287"/>
    </row>
    <row r="9" spans="1:12" s="122" customFormat="1" ht="17.25" customHeight="1">
      <c r="A9" s="165"/>
      <c r="B9" s="165"/>
      <c r="C9" s="1972" t="s">
        <v>496</v>
      </c>
      <c r="D9" s="1801" t="s">
        <v>497</v>
      </c>
      <c r="E9" s="1801" t="s">
        <v>1283</v>
      </c>
      <c r="F9" s="1801" t="s">
        <v>498</v>
      </c>
      <c r="G9" s="1801" t="s">
        <v>499</v>
      </c>
      <c r="H9" s="1801" t="s">
        <v>497</v>
      </c>
      <c r="I9" s="1801" t="s">
        <v>1283</v>
      </c>
      <c r="J9" s="1801" t="s">
        <v>498</v>
      </c>
      <c r="K9" s="1801" t="s">
        <v>499</v>
      </c>
      <c r="L9" s="1804" t="s">
        <v>500</v>
      </c>
    </row>
    <row r="10" spans="1:12" s="122" customFormat="1" ht="50.1" customHeight="1">
      <c r="A10" s="713"/>
      <c r="B10" s="713"/>
      <c r="C10" s="2256"/>
      <c r="D10" s="1974"/>
      <c r="E10" s="1974"/>
      <c r="F10" s="1974"/>
      <c r="G10" s="1974"/>
      <c r="H10" s="1974"/>
      <c r="I10" s="1974"/>
      <c r="J10" s="1974"/>
      <c r="K10" s="1974"/>
      <c r="L10" s="1844"/>
    </row>
    <row r="11" spans="1:12" s="122" customFormat="1" ht="15" customHeight="1">
      <c r="A11" s="714">
        <v>2016</v>
      </c>
      <c r="B11" s="715" t="s">
        <v>53</v>
      </c>
      <c r="C11" s="716">
        <v>10.4</v>
      </c>
      <c r="D11" s="716">
        <v>21.1</v>
      </c>
      <c r="E11" s="716">
        <v>3.2</v>
      </c>
      <c r="F11" s="716">
        <v>-5</v>
      </c>
      <c r="G11" s="716">
        <v>-0.4</v>
      </c>
      <c r="H11" s="716">
        <v>-0.4</v>
      </c>
      <c r="I11" s="716">
        <v>6.2</v>
      </c>
      <c r="J11" s="716">
        <v>5.8</v>
      </c>
      <c r="K11" s="716">
        <v>3.1</v>
      </c>
      <c r="L11" s="717">
        <v>-1.2</v>
      </c>
    </row>
    <row r="12" spans="1:12" s="122" customFormat="1" ht="12.75" customHeight="1">
      <c r="A12" s="398"/>
      <c r="B12" s="718" t="s">
        <v>54</v>
      </c>
      <c r="C12" s="716">
        <v>14.4</v>
      </c>
      <c r="D12" s="716">
        <v>22.1</v>
      </c>
      <c r="E12" s="716">
        <v>8</v>
      </c>
      <c r="F12" s="716">
        <v>6.1</v>
      </c>
      <c r="G12" s="716">
        <v>7.5</v>
      </c>
      <c r="H12" s="716">
        <v>6.6</v>
      </c>
      <c r="I12" s="716">
        <v>11.9</v>
      </c>
      <c r="J12" s="716">
        <v>18</v>
      </c>
      <c r="K12" s="716">
        <v>6.8</v>
      </c>
      <c r="L12" s="717">
        <v>4.4000000000000004</v>
      </c>
    </row>
    <row r="13" spans="1:12" s="122" customFormat="1" ht="12.75" customHeight="1">
      <c r="A13" s="398"/>
      <c r="B13" s="718" t="s">
        <v>43</v>
      </c>
      <c r="C13" s="716">
        <v>17.600000000000001</v>
      </c>
      <c r="D13" s="716">
        <v>25.5</v>
      </c>
      <c r="E13" s="716">
        <v>7.6</v>
      </c>
      <c r="F13" s="716">
        <v>5.7</v>
      </c>
      <c r="G13" s="716">
        <v>5.9</v>
      </c>
      <c r="H13" s="716">
        <v>9.6999999999999993</v>
      </c>
      <c r="I13" s="716">
        <v>10.5</v>
      </c>
      <c r="J13" s="716">
        <v>15.2</v>
      </c>
      <c r="K13" s="716">
        <v>8.9</v>
      </c>
      <c r="L13" s="717">
        <v>0.1</v>
      </c>
    </row>
    <row r="14" spans="1:12" s="122" customFormat="1" ht="12.75" customHeight="1">
      <c r="A14" s="398"/>
      <c r="B14" s="718" t="s">
        <v>44</v>
      </c>
      <c r="C14" s="716">
        <v>16.2</v>
      </c>
      <c r="D14" s="716">
        <v>25</v>
      </c>
      <c r="E14" s="716">
        <v>0.7</v>
      </c>
      <c r="F14" s="716">
        <v>3.3</v>
      </c>
      <c r="G14" s="716">
        <v>7.1</v>
      </c>
      <c r="H14" s="716">
        <v>7.4</v>
      </c>
      <c r="I14" s="716">
        <v>5.9</v>
      </c>
      <c r="J14" s="716">
        <v>9.4</v>
      </c>
      <c r="K14" s="716">
        <v>4.8</v>
      </c>
      <c r="L14" s="717">
        <v>2.2000000000000002</v>
      </c>
    </row>
    <row r="15" spans="1:12" s="122" customFormat="1" ht="12.75" customHeight="1">
      <c r="A15" s="398"/>
      <c r="B15" s="718" t="s">
        <v>45</v>
      </c>
      <c r="C15" s="716">
        <v>9.5</v>
      </c>
      <c r="D15" s="716">
        <v>15.2</v>
      </c>
      <c r="E15" s="716">
        <v>-4.0999999999999996</v>
      </c>
      <c r="F15" s="716">
        <v>3.5</v>
      </c>
      <c r="G15" s="716">
        <v>-5.9</v>
      </c>
      <c r="H15" s="716">
        <v>3.8</v>
      </c>
      <c r="I15" s="716">
        <v>-1.8</v>
      </c>
      <c r="J15" s="716">
        <v>3.6</v>
      </c>
      <c r="K15" s="716">
        <v>-0.9</v>
      </c>
      <c r="L15" s="717">
        <v>-1.2</v>
      </c>
    </row>
    <row r="16" spans="1:12" s="122" customFormat="1" ht="12.75" customHeight="1">
      <c r="A16" s="398"/>
      <c r="B16" s="718" t="s">
        <v>46</v>
      </c>
      <c r="C16" s="716">
        <v>9.1999999999999993</v>
      </c>
      <c r="D16" s="716">
        <v>13.3</v>
      </c>
      <c r="E16" s="716">
        <v>-13.4</v>
      </c>
      <c r="F16" s="716">
        <v>-8.1</v>
      </c>
      <c r="G16" s="716">
        <v>-1.3</v>
      </c>
      <c r="H16" s="716">
        <v>5.0999999999999996</v>
      </c>
      <c r="I16" s="716">
        <v>-1.7</v>
      </c>
      <c r="J16" s="716">
        <v>-6.8</v>
      </c>
      <c r="K16" s="716">
        <v>1.3</v>
      </c>
      <c r="L16" s="717">
        <v>-2</v>
      </c>
    </row>
    <row r="17" spans="1:12" s="122" customFormat="1" ht="12.75" customHeight="1">
      <c r="A17" s="398"/>
      <c r="B17" s="718" t="s">
        <v>47</v>
      </c>
      <c r="C17" s="716">
        <v>12.6</v>
      </c>
      <c r="D17" s="716">
        <v>20.3</v>
      </c>
      <c r="E17" s="716">
        <v>-3.4</v>
      </c>
      <c r="F17" s="716">
        <v>-3.3</v>
      </c>
      <c r="G17" s="716">
        <v>0.3</v>
      </c>
      <c r="H17" s="716">
        <v>4.8</v>
      </c>
      <c r="I17" s="716">
        <v>0</v>
      </c>
      <c r="J17" s="716">
        <v>-2.6</v>
      </c>
      <c r="K17" s="716">
        <v>-0.7</v>
      </c>
      <c r="L17" s="717">
        <v>3.7</v>
      </c>
    </row>
    <row r="18" spans="1:12" s="122" customFormat="1" ht="12.75" customHeight="1">
      <c r="A18" s="398"/>
      <c r="B18" s="718" t="s">
        <v>48</v>
      </c>
      <c r="C18" s="716">
        <v>16.5</v>
      </c>
      <c r="D18" s="716">
        <v>22.5</v>
      </c>
      <c r="E18" s="716">
        <v>-4.4000000000000004</v>
      </c>
      <c r="F18" s="716">
        <v>-9.4</v>
      </c>
      <c r="G18" s="716">
        <v>0.5</v>
      </c>
      <c r="H18" s="716">
        <v>10.4</v>
      </c>
      <c r="I18" s="716">
        <v>9.3000000000000007</v>
      </c>
      <c r="J18" s="716">
        <v>10.199999999999999</v>
      </c>
      <c r="K18" s="716">
        <v>5.7</v>
      </c>
      <c r="L18" s="717">
        <v>5</v>
      </c>
    </row>
    <row r="19" spans="1:12" s="122" customFormat="1" ht="12.75" customHeight="1">
      <c r="A19" s="398"/>
      <c r="B19" s="718" t="s">
        <v>49</v>
      </c>
      <c r="C19" s="716">
        <v>13.3</v>
      </c>
      <c r="D19" s="716">
        <v>17.5</v>
      </c>
      <c r="E19" s="716">
        <v>1.1000000000000001</v>
      </c>
      <c r="F19" s="716">
        <v>4.3</v>
      </c>
      <c r="G19" s="716">
        <v>2.7</v>
      </c>
      <c r="H19" s="716">
        <v>9</v>
      </c>
      <c r="I19" s="716">
        <v>6.7</v>
      </c>
      <c r="J19" s="716">
        <v>10.8</v>
      </c>
      <c r="K19" s="716">
        <v>3.5</v>
      </c>
      <c r="L19" s="717">
        <v>4.7</v>
      </c>
    </row>
    <row r="20" spans="1:12" s="122" customFormat="1" ht="12.75" customHeight="1">
      <c r="A20" s="398"/>
      <c r="B20" s="718" t="s">
        <v>50</v>
      </c>
      <c r="C20" s="716">
        <v>14.3</v>
      </c>
      <c r="D20" s="716">
        <v>19.2</v>
      </c>
      <c r="E20" s="716">
        <v>-0.2</v>
      </c>
      <c r="F20" s="716">
        <v>2.1</v>
      </c>
      <c r="G20" s="716">
        <v>2.9</v>
      </c>
      <c r="H20" s="716">
        <v>9.4</v>
      </c>
      <c r="I20" s="716">
        <v>12.3</v>
      </c>
      <c r="J20" s="716">
        <v>12.6</v>
      </c>
      <c r="K20" s="716">
        <v>4</v>
      </c>
      <c r="L20" s="717">
        <v>3.3</v>
      </c>
    </row>
    <row r="21" spans="1:12" s="122" customFormat="1" ht="12.75" customHeight="1">
      <c r="A21" s="398"/>
      <c r="B21" s="718" t="s">
        <v>51</v>
      </c>
      <c r="C21" s="716">
        <v>7.9</v>
      </c>
      <c r="D21" s="716">
        <v>11.9</v>
      </c>
      <c r="E21" s="716">
        <v>-1.8</v>
      </c>
      <c r="F21" s="716">
        <v>5.5</v>
      </c>
      <c r="G21" s="716">
        <v>1.2</v>
      </c>
      <c r="H21" s="716">
        <v>3.8</v>
      </c>
      <c r="I21" s="716">
        <v>-0.3</v>
      </c>
      <c r="J21" s="716">
        <v>1.3</v>
      </c>
      <c r="K21" s="716">
        <v>1.9</v>
      </c>
      <c r="L21" s="717">
        <v>0.8</v>
      </c>
    </row>
    <row r="22" spans="1:12" s="122" customFormat="1" ht="12.75" customHeight="1">
      <c r="A22" s="398"/>
      <c r="B22" s="718" t="s">
        <v>52</v>
      </c>
      <c r="C22" s="716">
        <v>14.5</v>
      </c>
      <c r="D22" s="716">
        <v>19.3</v>
      </c>
      <c r="E22" s="716">
        <v>5.2</v>
      </c>
      <c r="F22" s="716">
        <v>12.4</v>
      </c>
      <c r="G22" s="716">
        <v>8.1999999999999993</v>
      </c>
      <c r="H22" s="716">
        <v>9.6999999999999993</v>
      </c>
      <c r="I22" s="716">
        <v>7.4</v>
      </c>
      <c r="J22" s="716">
        <v>5.7</v>
      </c>
      <c r="K22" s="716">
        <v>3</v>
      </c>
      <c r="L22" s="717">
        <v>0.3</v>
      </c>
    </row>
    <row r="23" spans="1:12" s="122" customFormat="1" ht="12.75" customHeight="1">
      <c r="A23" s="398"/>
      <c r="B23" s="718"/>
      <c r="C23" s="716"/>
      <c r="D23" s="716"/>
      <c r="E23" s="716"/>
      <c r="F23" s="716"/>
      <c r="G23" s="716"/>
      <c r="H23" s="716"/>
      <c r="I23" s="716"/>
      <c r="J23" s="716"/>
      <c r="K23" s="716"/>
      <c r="L23" s="717"/>
    </row>
    <row r="24" spans="1:12" s="122" customFormat="1" ht="12.75" customHeight="1">
      <c r="A24" s="714">
        <v>2017</v>
      </c>
      <c r="B24" s="715" t="s">
        <v>19</v>
      </c>
      <c r="C24" s="716">
        <v>13.8</v>
      </c>
      <c r="D24" s="716">
        <v>23.9</v>
      </c>
      <c r="E24" s="716">
        <v>-4.9000000000000004</v>
      </c>
      <c r="F24" s="716">
        <v>-0.8</v>
      </c>
      <c r="G24" s="716">
        <v>0.9</v>
      </c>
      <c r="H24" s="716">
        <v>3.6</v>
      </c>
      <c r="I24" s="716">
        <v>8.5</v>
      </c>
      <c r="J24" s="716">
        <v>8.5</v>
      </c>
      <c r="K24" s="716">
        <v>-1.7</v>
      </c>
      <c r="L24" s="717">
        <v>2</v>
      </c>
    </row>
    <row r="25" spans="1:12" s="122" customFormat="1" ht="12.75" customHeight="1">
      <c r="A25" s="398"/>
      <c r="B25" s="718" t="s">
        <v>54</v>
      </c>
      <c r="C25" s="716">
        <v>17.2</v>
      </c>
      <c r="D25" s="716">
        <v>23.1</v>
      </c>
      <c r="E25" s="716">
        <v>-6.8</v>
      </c>
      <c r="F25" s="716">
        <v>-0.3</v>
      </c>
      <c r="G25" s="716">
        <v>-1.8</v>
      </c>
      <c r="H25" s="716">
        <v>11.3</v>
      </c>
      <c r="I25" s="716">
        <v>8.3000000000000007</v>
      </c>
      <c r="J25" s="716">
        <v>7.8</v>
      </c>
      <c r="K25" s="716">
        <v>6.4</v>
      </c>
      <c r="L25" s="717">
        <v>4.0999999999999996</v>
      </c>
    </row>
    <row r="26" spans="1:12" s="122" customFormat="1" ht="12.75" customHeight="1">
      <c r="A26" s="398"/>
      <c r="B26" s="718" t="s">
        <v>43</v>
      </c>
      <c r="C26" s="716">
        <v>13.5</v>
      </c>
      <c r="D26" s="716">
        <v>17.8</v>
      </c>
      <c r="E26" s="716">
        <v>3.1</v>
      </c>
      <c r="F26" s="716">
        <v>-3.3</v>
      </c>
      <c r="G26" s="716">
        <v>-3.2</v>
      </c>
      <c r="H26" s="716">
        <v>9.1</v>
      </c>
      <c r="I26" s="716">
        <v>10.1</v>
      </c>
      <c r="J26" s="716">
        <v>10.1</v>
      </c>
      <c r="K26" s="716">
        <v>7</v>
      </c>
      <c r="L26" s="717">
        <v>2.9</v>
      </c>
    </row>
    <row r="27" spans="1:12" s="122" customFormat="1" ht="12.75" customHeight="1">
      <c r="A27" s="398"/>
      <c r="B27" s="718" t="s">
        <v>44</v>
      </c>
      <c r="C27" s="716">
        <v>13.4</v>
      </c>
      <c r="D27" s="716">
        <v>15.3</v>
      </c>
      <c r="E27" s="716">
        <v>12.6</v>
      </c>
      <c r="F27" s="716">
        <v>16.399999999999999</v>
      </c>
      <c r="G27" s="716">
        <v>1.6</v>
      </c>
      <c r="H27" s="716">
        <v>11.4</v>
      </c>
      <c r="I27" s="716">
        <v>8.6</v>
      </c>
      <c r="J27" s="716">
        <v>7.1</v>
      </c>
      <c r="K27" s="716">
        <v>9.5</v>
      </c>
      <c r="L27" s="717">
        <v>-0.5</v>
      </c>
    </row>
    <row r="28" spans="1:12" s="122" customFormat="1" ht="12.75" customHeight="1">
      <c r="A28" s="398"/>
      <c r="B28" s="718" t="s">
        <v>45</v>
      </c>
      <c r="C28" s="716">
        <v>16.3</v>
      </c>
      <c r="D28" s="716">
        <v>15.7</v>
      </c>
      <c r="E28" s="716">
        <v>-3.1</v>
      </c>
      <c r="F28" s="716">
        <v>4.0999999999999996</v>
      </c>
      <c r="G28" s="716">
        <v>4.4000000000000004</v>
      </c>
      <c r="H28" s="716">
        <v>16.8</v>
      </c>
      <c r="I28" s="716">
        <v>7.6</v>
      </c>
      <c r="J28" s="716">
        <v>2.4</v>
      </c>
      <c r="K28" s="716">
        <v>7</v>
      </c>
      <c r="L28" s="717">
        <v>-1.4</v>
      </c>
    </row>
    <row r="29" spans="1:12" s="122" customFormat="1" ht="12.75" customHeight="1">
      <c r="A29" s="398"/>
      <c r="B29" s="718" t="s">
        <v>46</v>
      </c>
      <c r="C29" s="716">
        <v>12.3</v>
      </c>
      <c r="D29" s="716">
        <v>18.5</v>
      </c>
      <c r="E29" s="716">
        <v>0.3</v>
      </c>
      <c r="F29" s="716">
        <v>0.3</v>
      </c>
      <c r="G29" s="716">
        <v>-0.2</v>
      </c>
      <c r="H29" s="716">
        <v>6.1</v>
      </c>
      <c r="I29" s="716">
        <v>2.9</v>
      </c>
      <c r="J29" s="716">
        <v>1.5</v>
      </c>
      <c r="K29" s="716">
        <v>-2.1</v>
      </c>
      <c r="L29" s="717">
        <v>-1.3</v>
      </c>
    </row>
    <row r="30" spans="1:12" s="122" customFormat="1" ht="12.75" customHeight="1">
      <c r="A30" s="398"/>
      <c r="B30" s="718" t="s">
        <v>47</v>
      </c>
      <c r="C30" s="716">
        <v>13.5</v>
      </c>
      <c r="D30" s="716">
        <v>13.9</v>
      </c>
      <c r="E30" s="716">
        <v>4.7</v>
      </c>
      <c r="F30" s="716">
        <v>3.9</v>
      </c>
      <c r="G30" s="716">
        <v>7.3</v>
      </c>
      <c r="H30" s="716">
        <v>13</v>
      </c>
      <c r="I30" s="716">
        <v>12.4</v>
      </c>
      <c r="J30" s="716">
        <v>10.9</v>
      </c>
      <c r="K30" s="716">
        <v>10.199999999999999</v>
      </c>
      <c r="L30" s="717">
        <v>3.4</v>
      </c>
    </row>
    <row r="31" spans="1:12" s="122" customFormat="1" ht="12.75" customHeight="1">
      <c r="A31" s="398"/>
      <c r="B31" s="718" t="s">
        <v>48</v>
      </c>
      <c r="C31" s="716">
        <v>8.4</v>
      </c>
      <c r="D31" s="716">
        <v>6.6</v>
      </c>
      <c r="E31" s="716">
        <v>-1.7</v>
      </c>
      <c r="F31" s="716">
        <v>0.7</v>
      </c>
      <c r="G31" s="716">
        <v>-2.2000000000000002</v>
      </c>
      <c r="H31" s="716">
        <v>10.199999999999999</v>
      </c>
      <c r="I31" s="716">
        <v>11</v>
      </c>
      <c r="J31" s="716">
        <v>9</v>
      </c>
      <c r="K31" s="716">
        <v>5.5</v>
      </c>
      <c r="L31" s="717">
        <v>4.0999999999999996</v>
      </c>
    </row>
    <row r="32" spans="1:12" s="122" customFormat="1" ht="12.75" customHeight="1">
      <c r="A32" s="398"/>
      <c r="B32" s="718" t="s">
        <v>49</v>
      </c>
      <c r="C32" s="716">
        <v>15.6</v>
      </c>
      <c r="D32" s="716">
        <v>12.7</v>
      </c>
      <c r="E32" s="716">
        <v>-0.2</v>
      </c>
      <c r="F32" s="716">
        <v>13.3</v>
      </c>
      <c r="G32" s="716">
        <v>4.2</v>
      </c>
      <c r="H32" s="716">
        <v>18.5</v>
      </c>
      <c r="I32" s="716">
        <v>25.2</v>
      </c>
      <c r="J32" s="716">
        <v>19.8</v>
      </c>
      <c r="K32" s="716">
        <v>10.1</v>
      </c>
      <c r="L32" s="717">
        <v>5.3</v>
      </c>
    </row>
    <row r="33" spans="1:12" s="122" customFormat="1" ht="12.75" customHeight="1">
      <c r="A33" s="398"/>
      <c r="B33" s="718" t="s">
        <v>50</v>
      </c>
      <c r="C33" s="716">
        <v>16.399999999999999</v>
      </c>
      <c r="D33" s="716">
        <v>16.2</v>
      </c>
      <c r="E33" s="716">
        <v>16.8</v>
      </c>
      <c r="F33" s="716">
        <v>22.6</v>
      </c>
      <c r="G33" s="716">
        <v>1.4</v>
      </c>
      <c r="H33" s="716">
        <v>16.600000000000001</v>
      </c>
      <c r="I33" s="716">
        <v>7.4</v>
      </c>
      <c r="J33" s="716">
        <v>17.2</v>
      </c>
      <c r="K33" s="716">
        <v>13</v>
      </c>
      <c r="L33" s="717">
        <v>3.3</v>
      </c>
    </row>
    <row r="34" spans="1:12" s="122" customFormat="1" ht="12.75" customHeight="1">
      <c r="A34" s="398"/>
      <c r="B34" s="718" t="s">
        <v>51</v>
      </c>
      <c r="C34" s="716">
        <v>14.7</v>
      </c>
      <c r="D34" s="716">
        <v>19.7</v>
      </c>
      <c r="E34" s="716">
        <v>14.7</v>
      </c>
      <c r="F34" s="716">
        <v>25</v>
      </c>
      <c r="G34" s="716">
        <v>1.6</v>
      </c>
      <c r="H34" s="716">
        <v>9.6</v>
      </c>
      <c r="I34" s="716">
        <v>8.1</v>
      </c>
      <c r="J34" s="716">
        <v>11.2</v>
      </c>
      <c r="K34" s="716">
        <v>5.0999999999999996</v>
      </c>
      <c r="L34" s="717">
        <v>-1.6</v>
      </c>
    </row>
    <row r="35" spans="1:12" s="122" customFormat="1" ht="12.75" customHeight="1">
      <c r="A35" s="398"/>
      <c r="B35" s="718" t="s">
        <v>52</v>
      </c>
      <c r="C35" s="716">
        <v>10.8</v>
      </c>
      <c r="D35" s="716">
        <v>16</v>
      </c>
      <c r="E35" s="716">
        <v>8.8000000000000007</v>
      </c>
      <c r="F35" s="716">
        <v>8</v>
      </c>
      <c r="G35" s="716">
        <v>2.6</v>
      </c>
      <c r="H35" s="716">
        <v>5.6</v>
      </c>
      <c r="I35" s="716">
        <v>6.5</v>
      </c>
      <c r="J35" s="716">
        <v>7.7</v>
      </c>
      <c r="K35" s="716">
        <v>3.2</v>
      </c>
      <c r="L35" s="717">
        <v>-1.8</v>
      </c>
    </row>
    <row r="36" spans="1:12" s="122" customFormat="1" ht="12.75" customHeight="1">
      <c r="A36" s="398"/>
      <c r="B36" s="718"/>
      <c r="C36" s="716"/>
      <c r="D36" s="716"/>
      <c r="E36" s="716"/>
      <c r="F36" s="716"/>
      <c r="G36" s="716"/>
      <c r="H36" s="716"/>
      <c r="I36" s="716"/>
      <c r="J36" s="716"/>
      <c r="K36" s="716"/>
      <c r="L36" s="717"/>
    </row>
    <row r="37" spans="1:12" s="122" customFormat="1" ht="12.75" customHeight="1">
      <c r="A37" s="714">
        <v>2018</v>
      </c>
      <c r="B37" s="715" t="s">
        <v>19</v>
      </c>
      <c r="C37" s="716">
        <v>18.2</v>
      </c>
      <c r="D37" s="716">
        <v>23.4</v>
      </c>
      <c r="E37" s="716">
        <v>0.8</v>
      </c>
      <c r="F37" s="716">
        <v>-1.1000000000000001</v>
      </c>
      <c r="G37" s="716">
        <v>7.3</v>
      </c>
      <c r="H37" s="716">
        <v>13</v>
      </c>
      <c r="I37" s="716">
        <v>14.9</v>
      </c>
      <c r="J37" s="716">
        <v>18</v>
      </c>
      <c r="K37" s="716">
        <v>4.3</v>
      </c>
      <c r="L37" s="717">
        <v>12</v>
      </c>
    </row>
    <row r="38" spans="1:12" s="122" customFormat="1" ht="12.75" customHeight="1">
      <c r="A38" s="398"/>
      <c r="B38" s="718" t="s">
        <v>54</v>
      </c>
      <c r="C38" s="716">
        <v>19</v>
      </c>
      <c r="D38" s="716">
        <v>23</v>
      </c>
      <c r="E38" s="716">
        <v>8.1999999999999993</v>
      </c>
      <c r="F38" s="716">
        <v>8.8000000000000007</v>
      </c>
      <c r="G38" s="716">
        <v>5.4</v>
      </c>
      <c r="H38" s="716">
        <v>14.9</v>
      </c>
      <c r="I38" s="716">
        <v>11.5</v>
      </c>
      <c r="J38" s="716">
        <v>15.3</v>
      </c>
      <c r="K38" s="716">
        <v>12</v>
      </c>
      <c r="L38" s="717">
        <v>10.5</v>
      </c>
    </row>
    <row r="39" spans="1:12" s="122" customFormat="1" ht="12.75" customHeight="1">
      <c r="A39" s="398"/>
      <c r="B39" s="718" t="s">
        <v>43</v>
      </c>
      <c r="C39" s="716">
        <v>18.8</v>
      </c>
      <c r="D39" s="716">
        <v>21.7</v>
      </c>
      <c r="E39" s="716">
        <v>14.5</v>
      </c>
      <c r="F39" s="716">
        <v>13.7</v>
      </c>
      <c r="G39" s="716">
        <v>2.7</v>
      </c>
      <c r="H39" s="716">
        <v>15.8</v>
      </c>
      <c r="I39" s="716">
        <v>12.2</v>
      </c>
      <c r="J39" s="716">
        <v>14.5</v>
      </c>
      <c r="K39" s="716">
        <v>11.2</v>
      </c>
      <c r="L39" s="717">
        <v>14</v>
      </c>
    </row>
    <row r="40" spans="1:12" s="122" customFormat="1" ht="12.75" customHeight="1">
      <c r="A40" s="398"/>
      <c r="B40" s="718" t="s">
        <v>44</v>
      </c>
      <c r="C40" s="716">
        <v>19.399999999999999</v>
      </c>
      <c r="D40" s="716">
        <v>23.7</v>
      </c>
      <c r="E40" s="716">
        <v>9.1</v>
      </c>
      <c r="F40" s="716">
        <v>14.3</v>
      </c>
      <c r="G40" s="716">
        <v>7.4</v>
      </c>
      <c r="H40" s="716">
        <v>15</v>
      </c>
      <c r="I40" s="716">
        <v>10.3</v>
      </c>
      <c r="J40" s="716">
        <v>12.9</v>
      </c>
      <c r="K40" s="716">
        <v>13</v>
      </c>
      <c r="L40" s="717">
        <v>16.3</v>
      </c>
    </row>
    <row r="41" spans="1:12" s="122" customFormat="1" ht="12.75" customHeight="1">
      <c r="A41" s="398"/>
      <c r="B41" s="718" t="s">
        <v>45</v>
      </c>
      <c r="C41" s="716">
        <v>19.899999999999999</v>
      </c>
      <c r="D41" s="716">
        <v>24.7</v>
      </c>
      <c r="E41" s="716">
        <v>-0.2</v>
      </c>
      <c r="F41" s="716">
        <v>3.5</v>
      </c>
      <c r="G41" s="716">
        <v>5</v>
      </c>
      <c r="H41" s="716">
        <v>15</v>
      </c>
      <c r="I41" s="716">
        <v>10.7</v>
      </c>
      <c r="J41" s="716">
        <v>11.5</v>
      </c>
      <c r="K41" s="716">
        <v>11.6</v>
      </c>
      <c r="L41" s="717">
        <v>13.8</v>
      </c>
    </row>
    <row r="42" spans="1:12" s="122" customFormat="1" ht="12.75" customHeight="1">
      <c r="A42" s="398"/>
      <c r="B42" s="718" t="s">
        <v>46</v>
      </c>
      <c r="C42" s="716">
        <v>13.7</v>
      </c>
      <c r="D42" s="716">
        <v>20.100000000000001</v>
      </c>
      <c r="E42" s="716">
        <v>1</v>
      </c>
      <c r="F42" s="716">
        <v>4.4000000000000004</v>
      </c>
      <c r="G42" s="716">
        <v>4.7</v>
      </c>
      <c r="H42" s="716">
        <v>7.3</v>
      </c>
      <c r="I42" s="716">
        <v>2.6</v>
      </c>
      <c r="J42" s="716">
        <v>3</v>
      </c>
      <c r="K42" s="716">
        <v>2.5</v>
      </c>
      <c r="L42" s="717">
        <v>8.6999999999999993</v>
      </c>
    </row>
    <row r="43" spans="1:12" s="122" customFormat="1" ht="12.75" customHeight="1">
      <c r="A43" s="398"/>
      <c r="B43" s="718" t="s">
        <v>47</v>
      </c>
      <c r="C43" s="716">
        <v>11.7</v>
      </c>
      <c r="D43" s="716">
        <v>21.4</v>
      </c>
      <c r="E43" s="716">
        <v>4.3</v>
      </c>
      <c r="F43" s="716">
        <v>1.2</v>
      </c>
      <c r="G43" s="716">
        <v>4.5</v>
      </c>
      <c r="H43" s="716">
        <v>1.9</v>
      </c>
      <c r="I43" s="716">
        <v>1.5</v>
      </c>
      <c r="J43" s="716">
        <v>5.4</v>
      </c>
      <c r="K43" s="716">
        <v>5.9</v>
      </c>
      <c r="L43" s="717">
        <v>8.6999999999999993</v>
      </c>
    </row>
    <row r="44" spans="1:12" s="122" customFormat="1" ht="12.75" customHeight="1">
      <c r="A44" s="398"/>
      <c r="B44" s="718" t="s">
        <v>48</v>
      </c>
      <c r="C44" s="716">
        <v>11.3</v>
      </c>
      <c r="D44" s="716">
        <v>18.3</v>
      </c>
      <c r="E44" s="716">
        <v>2.2000000000000002</v>
      </c>
      <c r="F44" s="716">
        <v>8.3000000000000007</v>
      </c>
      <c r="G44" s="716">
        <v>7.2</v>
      </c>
      <c r="H44" s="716">
        <v>4.3</v>
      </c>
      <c r="I44" s="716">
        <v>10.7</v>
      </c>
      <c r="J44" s="716">
        <v>15.2</v>
      </c>
      <c r="K44" s="716">
        <v>5.5</v>
      </c>
      <c r="L44" s="717">
        <v>13.8</v>
      </c>
    </row>
    <row r="45" spans="1:12" s="122" customFormat="1" ht="12.75" customHeight="1">
      <c r="A45" s="398"/>
      <c r="B45" s="718" t="s">
        <v>49</v>
      </c>
      <c r="C45" s="716">
        <v>16.7</v>
      </c>
      <c r="D45" s="716">
        <v>17</v>
      </c>
      <c r="E45" s="716">
        <v>11.2</v>
      </c>
      <c r="F45" s="716">
        <v>20.2</v>
      </c>
      <c r="G45" s="716">
        <v>8.6999999999999993</v>
      </c>
      <c r="H45" s="716">
        <v>16.399999999999999</v>
      </c>
      <c r="I45" s="716">
        <v>20.5</v>
      </c>
      <c r="J45" s="716">
        <v>26.2</v>
      </c>
      <c r="K45" s="716">
        <v>12</v>
      </c>
      <c r="L45" s="717">
        <v>14.5</v>
      </c>
    </row>
    <row r="46" spans="1:12" s="122" customFormat="1" ht="12.75" customHeight="1">
      <c r="A46" s="398"/>
      <c r="B46" s="718" t="s">
        <v>50</v>
      </c>
      <c r="C46" s="716">
        <v>17.100000000000001</v>
      </c>
      <c r="D46" s="716">
        <v>21.8</v>
      </c>
      <c r="E46" s="716">
        <v>8.5</v>
      </c>
      <c r="F46" s="716">
        <v>10</v>
      </c>
      <c r="G46" s="716">
        <v>9.6999999999999993</v>
      </c>
      <c r="H46" s="716">
        <v>12.4</v>
      </c>
      <c r="I46" s="716">
        <v>13.3</v>
      </c>
      <c r="J46" s="716">
        <v>15.6</v>
      </c>
      <c r="K46" s="716">
        <v>7.6</v>
      </c>
      <c r="L46" s="717">
        <v>10.5</v>
      </c>
    </row>
    <row r="47" spans="1:12" s="122" customFormat="1" ht="12.75" customHeight="1">
      <c r="A47" s="398"/>
      <c r="B47" s="718" t="s">
        <v>51</v>
      </c>
      <c r="C47" s="716">
        <v>12.2</v>
      </c>
      <c r="D47" s="716">
        <v>13.8</v>
      </c>
      <c r="E47" s="716">
        <v>13.4</v>
      </c>
      <c r="F47" s="716">
        <v>20.7</v>
      </c>
      <c r="G47" s="716">
        <v>13.6</v>
      </c>
      <c r="H47" s="716">
        <v>10.5</v>
      </c>
      <c r="I47" s="716">
        <v>5.2</v>
      </c>
      <c r="J47" s="716">
        <v>11.3</v>
      </c>
      <c r="K47" s="716">
        <v>7.1</v>
      </c>
      <c r="L47" s="717">
        <v>9.1999999999999993</v>
      </c>
    </row>
    <row r="48" spans="1:12" s="122" customFormat="1" ht="12.75" customHeight="1">
      <c r="A48" s="398"/>
      <c r="B48" s="718" t="s">
        <v>52</v>
      </c>
      <c r="C48" s="716">
        <v>11.1</v>
      </c>
      <c r="D48" s="716">
        <v>17.399999999999999</v>
      </c>
      <c r="E48" s="716">
        <v>10.8</v>
      </c>
      <c r="F48" s="716">
        <v>3.9</v>
      </c>
      <c r="G48" s="716">
        <v>5.3</v>
      </c>
      <c r="H48" s="716">
        <v>4.7</v>
      </c>
      <c r="I48" s="716">
        <v>3.3</v>
      </c>
      <c r="J48" s="716">
        <v>9.6</v>
      </c>
      <c r="K48" s="716">
        <v>5.5</v>
      </c>
      <c r="L48" s="717">
        <v>9.5</v>
      </c>
    </row>
    <row r="49" spans="1:12" s="122" customFormat="1" ht="12.75" customHeight="1">
      <c r="A49" s="398"/>
      <c r="B49" s="718"/>
      <c r="C49" s="716"/>
      <c r="D49" s="716"/>
      <c r="E49" s="716"/>
      <c r="F49" s="716"/>
      <c r="G49" s="716"/>
      <c r="H49" s="716"/>
      <c r="I49" s="716"/>
      <c r="J49" s="716"/>
      <c r="K49" s="716"/>
      <c r="L49" s="717"/>
    </row>
    <row r="50" spans="1:12" s="122" customFormat="1" ht="12.75" customHeight="1">
      <c r="A50" s="398">
        <v>2019</v>
      </c>
      <c r="B50" s="718" t="s">
        <v>19</v>
      </c>
      <c r="C50" s="716">
        <v>12.9</v>
      </c>
      <c r="D50" s="716">
        <v>15.7</v>
      </c>
      <c r="E50" s="716">
        <v>13.4</v>
      </c>
      <c r="F50" s="716">
        <v>9.8000000000000007</v>
      </c>
      <c r="G50" s="716">
        <v>-5.0999999999999996</v>
      </c>
      <c r="H50" s="716">
        <v>10.1</v>
      </c>
      <c r="I50" s="716">
        <v>12.8</v>
      </c>
      <c r="J50" s="716">
        <v>15.4</v>
      </c>
      <c r="K50" s="716">
        <v>6.8</v>
      </c>
      <c r="L50" s="717">
        <v>6.3</v>
      </c>
    </row>
    <row r="51" spans="1:12" s="122" customFormat="1" ht="12.75" customHeight="1">
      <c r="A51" s="398"/>
      <c r="B51" s="718" t="s">
        <v>54</v>
      </c>
      <c r="C51" s="716">
        <v>17.7</v>
      </c>
      <c r="D51" s="716">
        <v>15.6</v>
      </c>
      <c r="E51" s="716">
        <v>18.7</v>
      </c>
      <c r="F51" s="716">
        <v>23.8</v>
      </c>
      <c r="G51" s="716">
        <v>1.9</v>
      </c>
      <c r="H51" s="716">
        <v>19.8</v>
      </c>
      <c r="I51" s="716">
        <v>20.399999999999999</v>
      </c>
      <c r="J51" s="716">
        <v>22.5</v>
      </c>
      <c r="K51" s="716">
        <v>13</v>
      </c>
      <c r="L51" s="717">
        <v>9.5</v>
      </c>
    </row>
    <row r="52" spans="1:12" s="122" customFormat="1" ht="12.75" customHeight="1">
      <c r="A52" s="398"/>
      <c r="B52" s="718" t="s">
        <v>43</v>
      </c>
      <c r="C52" s="716">
        <v>13.5</v>
      </c>
      <c r="D52" s="716">
        <v>13.6</v>
      </c>
      <c r="E52" s="716">
        <v>10</v>
      </c>
      <c r="F52" s="716">
        <v>13.7</v>
      </c>
      <c r="G52" s="716">
        <v>1.8</v>
      </c>
      <c r="H52" s="716">
        <v>13.3</v>
      </c>
      <c r="I52" s="716">
        <v>8.9</v>
      </c>
      <c r="J52" s="716">
        <v>14.1</v>
      </c>
      <c r="K52" s="716">
        <v>10.5</v>
      </c>
      <c r="L52" s="717">
        <v>9.6</v>
      </c>
    </row>
    <row r="53" spans="1:12" s="122" customFormat="1" ht="12.75" customHeight="1">
      <c r="A53" s="398"/>
      <c r="B53" s="718" t="s">
        <v>44</v>
      </c>
      <c r="C53" s="716">
        <v>13.3</v>
      </c>
      <c r="D53" s="716">
        <v>17.8</v>
      </c>
      <c r="E53" s="716">
        <v>7.7</v>
      </c>
      <c r="F53" s="716">
        <v>17.3</v>
      </c>
      <c r="G53" s="716">
        <v>4.7</v>
      </c>
      <c r="H53" s="716">
        <v>8.8000000000000007</v>
      </c>
      <c r="I53" s="716">
        <v>1.7</v>
      </c>
      <c r="J53" s="716">
        <v>9.1999999999999993</v>
      </c>
      <c r="K53" s="716">
        <v>8.8000000000000007</v>
      </c>
      <c r="L53" s="717">
        <v>6.3</v>
      </c>
    </row>
    <row r="54" spans="1:12" s="122" customFormat="1" ht="12.75" customHeight="1">
      <c r="A54" s="398"/>
      <c r="B54" s="718" t="s">
        <v>45</v>
      </c>
      <c r="C54" s="716">
        <v>11.9</v>
      </c>
      <c r="D54" s="716">
        <v>12.9</v>
      </c>
      <c r="E54" s="716">
        <v>1.8</v>
      </c>
      <c r="F54" s="716">
        <v>4.0999999999999996</v>
      </c>
      <c r="G54" s="716">
        <v>-2.2000000000000002</v>
      </c>
      <c r="H54" s="716">
        <v>10.9</v>
      </c>
      <c r="I54" s="716">
        <v>8.4</v>
      </c>
      <c r="J54" s="716">
        <v>8.3000000000000007</v>
      </c>
      <c r="K54" s="716">
        <v>5.8</v>
      </c>
      <c r="L54" s="717">
        <v>6.7</v>
      </c>
    </row>
    <row r="55" spans="1:12" s="122" customFormat="1" ht="12.75" customHeight="1">
      <c r="A55" s="398"/>
      <c r="B55" s="718" t="s">
        <v>46</v>
      </c>
      <c r="C55" s="716">
        <v>7.7</v>
      </c>
      <c r="D55" s="716">
        <v>10.5</v>
      </c>
      <c r="E55" s="716">
        <v>-3.2</v>
      </c>
      <c r="F55" s="716">
        <v>9.1999999999999993</v>
      </c>
      <c r="G55" s="716">
        <v>4.5</v>
      </c>
      <c r="H55" s="716">
        <v>4.9000000000000004</v>
      </c>
      <c r="I55" s="716">
        <v>5.7</v>
      </c>
      <c r="J55" s="716">
        <v>4.5</v>
      </c>
      <c r="K55" s="716">
        <v>4.4000000000000004</v>
      </c>
      <c r="L55" s="717">
        <v>6.2</v>
      </c>
    </row>
    <row r="56" spans="1:12" s="122" customFormat="1" ht="12.75" customHeight="1">
      <c r="A56" s="398"/>
      <c r="B56" s="718" t="s">
        <v>47</v>
      </c>
      <c r="C56" s="716">
        <v>8.6</v>
      </c>
      <c r="D56" s="716">
        <v>14.4</v>
      </c>
      <c r="E56" s="716">
        <v>-4.0999999999999996</v>
      </c>
      <c r="F56" s="716">
        <v>-1.5</v>
      </c>
      <c r="G56" s="716">
        <v>1.3</v>
      </c>
      <c r="H56" s="716">
        <v>2.7</v>
      </c>
      <c r="I56" s="716">
        <v>-1.8</v>
      </c>
      <c r="J56" s="716">
        <v>1.6</v>
      </c>
      <c r="K56" s="716">
        <v>3.4</v>
      </c>
      <c r="L56" s="717">
        <v>4.5</v>
      </c>
    </row>
    <row r="57" spans="1:12" s="122" customFormat="1" ht="12.75" customHeight="1">
      <c r="A57" s="398"/>
      <c r="B57" s="718" t="s">
        <v>48</v>
      </c>
      <c r="C57" s="716">
        <v>9.6999999999999993</v>
      </c>
      <c r="D57" s="716">
        <v>4.0999999999999996</v>
      </c>
      <c r="E57" s="716">
        <v>-4.3</v>
      </c>
      <c r="F57" s="716">
        <v>-3.7</v>
      </c>
      <c r="G57" s="716">
        <v>-1.7</v>
      </c>
      <c r="H57" s="716">
        <v>15.2</v>
      </c>
      <c r="I57" s="716">
        <v>11.7</v>
      </c>
      <c r="J57" s="716">
        <v>14.1</v>
      </c>
      <c r="K57" s="716">
        <v>8.5</v>
      </c>
      <c r="L57" s="717">
        <v>5.3</v>
      </c>
    </row>
    <row r="58" spans="1:12" s="122" customFormat="1" ht="12.75" customHeight="1">
      <c r="A58" s="398"/>
      <c r="B58" s="718" t="s">
        <v>49</v>
      </c>
      <c r="C58" s="716">
        <v>12.4</v>
      </c>
      <c r="D58" s="716">
        <v>9.1999999999999993</v>
      </c>
      <c r="E58" s="716">
        <v>0.2</v>
      </c>
      <c r="F58" s="716">
        <v>1.6</v>
      </c>
      <c r="G58" s="716">
        <v>-4.7</v>
      </c>
      <c r="H58" s="716">
        <v>15.5</v>
      </c>
      <c r="I58" s="716">
        <v>19.5</v>
      </c>
      <c r="J58" s="716">
        <v>15.9</v>
      </c>
      <c r="K58" s="716">
        <v>6.2</v>
      </c>
      <c r="L58" s="717">
        <v>4</v>
      </c>
    </row>
    <row r="59" spans="1:12" s="122" customFormat="1" ht="12.75" customHeight="1">
      <c r="A59" s="398"/>
      <c r="B59" s="718" t="s">
        <v>50</v>
      </c>
      <c r="C59" s="716">
        <v>7.4</v>
      </c>
      <c r="D59" s="716">
        <v>7.9</v>
      </c>
      <c r="E59" s="716">
        <v>-3.2</v>
      </c>
      <c r="F59" s="716">
        <v>3.6</v>
      </c>
      <c r="G59" s="716">
        <v>-4.9000000000000004</v>
      </c>
      <c r="H59" s="716">
        <v>6.9</v>
      </c>
      <c r="I59" s="716">
        <v>10.1</v>
      </c>
      <c r="J59" s="716">
        <v>10</v>
      </c>
      <c r="K59" s="716">
        <v>2.5</v>
      </c>
      <c r="L59" s="717">
        <v>7.9</v>
      </c>
    </row>
    <row r="60" spans="1:12" s="122" customFormat="1" ht="12.75" customHeight="1">
      <c r="A60" s="398"/>
      <c r="B60" s="718" t="s">
        <v>51</v>
      </c>
      <c r="C60" s="716">
        <v>6.1</v>
      </c>
      <c r="D60" s="716">
        <v>11</v>
      </c>
      <c r="E60" s="716">
        <v>0.5</v>
      </c>
      <c r="F60" s="716">
        <v>7.1</v>
      </c>
      <c r="G60" s="716">
        <v>-3.2</v>
      </c>
      <c r="H60" s="716">
        <v>1.2</v>
      </c>
      <c r="I60" s="716">
        <v>-1.6</v>
      </c>
      <c r="J60" s="716">
        <v>5.9</v>
      </c>
      <c r="K60" s="716">
        <v>-0.8</v>
      </c>
      <c r="L60" s="717">
        <v>-0.6</v>
      </c>
    </row>
    <row r="61" spans="1:12" s="122" customFormat="1" ht="12.75" customHeight="1">
      <c r="A61" s="398"/>
      <c r="B61" s="718" t="s">
        <v>52</v>
      </c>
      <c r="C61" s="308">
        <v>6.1</v>
      </c>
      <c r="D61" s="716">
        <v>8</v>
      </c>
      <c r="E61" s="716">
        <v>3.6</v>
      </c>
      <c r="F61" s="716">
        <v>9.8000000000000007</v>
      </c>
      <c r="G61" s="716">
        <v>0.1</v>
      </c>
      <c r="H61" s="308">
        <v>4.0999999999999996</v>
      </c>
      <c r="I61" s="308">
        <v>-0.3</v>
      </c>
      <c r="J61" s="308">
        <v>6.9</v>
      </c>
      <c r="K61" s="308">
        <v>-0.6</v>
      </c>
      <c r="L61" s="440">
        <v>-2</v>
      </c>
    </row>
    <row r="62" spans="1:12" s="122" customFormat="1" ht="12.75" customHeight="1">
      <c r="B62" s="968"/>
      <c r="C62" s="308"/>
      <c r="D62" s="716"/>
      <c r="E62" s="716"/>
      <c r="F62" s="716"/>
      <c r="G62" s="716"/>
      <c r="H62" s="308"/>
      <c r="I62" s="308"/>
      <c r="J62" s="308"/>
      <c r="K62" s="308"/>
      <c r="L62" s="440"/>
    </row>
    <row r="63" spans="1:12" s="122" customFormat="1" ht="12.75" customHeight="1">
      <c r="A63" s="398">
        <v>2020</v>
      </c>
      <c r="B63" s="718" t="s">
        <v>53</v>
      </c>
      <c r="C63" s="716">
        <v>3.1</v>
      </c>
      <c r="D63" s="716">
        <v>5.6</v>
      </c>
      <c r="E63" s="716">
        <v>-6.7</v>
      </c>
      <c r="F63" s="716">
        <v>-3.1</v>
      </c>
      <c r="G63" s="716">
        <v>-3.9</v>
      </c>
      <c r="H63" s="716">
        <v>0.5</v>
      </c>
      <c r="I63" s="716">
        <v>3.8</v>
      </c>
      <c r="J63" s="716">
        <v>8.9</v>
      </c>
      <c r="K63" s="716">
        <v>-3.2</v>
      </c>
      <c r="L63" s="717">
        <v>-2.1</v>
      </c>
    </row>
    <row r="64" spans="1:12" s="122" customFormat="1" ht="12.75" customHeight="1">
      <c r="A64" s="398"/>
      <c r="B64" s="718" t="s">
        <v>54</v>
      </c>
      <c r="C64" s="716">
        <v>2.9</v>
      </c>
      <c r="D64" s="716">
        <v>2</v>
      </c>
      <c r="E64" s="716">
        <v>-10</v>
      </c>
      <c r="F64" s="716">
        <v>-4.4000000000000004</v>
      </c>
      <c r="G64" s="716">
        <v>-5.4</v>
      </c>
      <c r="H64" s="716">
        <v>3.8</v>
      </c>
      <c r="I64" s="716">
        <v>3.1</v>
      </c>
      <c r="J64" s="716">
        <v>2.2999999999999998</v>
      </c>
      <c r="K64" s="716">
        <v>-2.6</v>
      </c>
      <c r="L64" s="717">
        <v>-3.4</v>
      </c>
    </row>
    <row r="65" spans="1:12" s="122" customFormat="1" ht="13.5" customHeight="1">
      <c r="A65" s="398"/>
      <c r="B65" s="718" t="s">
        <v>43</v>
      </c>
      <c r="C65" s="716">
        <v>3.4</v>
      </c>
      <c r="D65" s="716">
        <v>4</v>
      </c>
      <c r="E65" s="716">
        <v>-2.1</v>
      </c>
      <c r="F65" s="716">
        <v>-0.6</v>
      </c>
      <c r="G65" s="716">
        <v>5.2</v>
      </c>
      <c r="H65" s="716">
        <v>2.8</v>
      </c>
      <c r="I65" s="716">
        <v>-1</v>
      </c>
      <c r="J65" s="716">
        <v>7.2</v>
      </c>
      <c r="K65" s="716">
        <v>3.4</v>
      </c>
      <c r="L65" s="717">
        <v>1</v>
      </c>
    </row>
    <row r="66" spans="1:12" s="122" customFormat="1" ht="13.5" customHeight="1">
      <c r="A66" s="398"/>
      <c r="B66" s="718" t="s">
        <v>44</v>
      </c>
      <c r="C66" s="716">
        <v>-50.5</v>
      </c>
      <c r="D66" s="716">
        <v>-25.8</v>
      </c>
      <c r="E66" s="716">
        <v>-55.6</v>
      </c>
      <c r="F66" s="716">
        <v>-51.9</v>
      </c>
      <c r="G66" s="716">
        <v>-41.1</v>
      </c>
      <c r="H66" s="1387">
        <v>-75.2</v>
      </c>
      <c r="I66" s="716">
        <v>-74</v>
      </c>
      <c r="J66" s="716">
        <v>-74.3</v>
      </c>
      <c r="K66" s="716">
        <v>-75.2</v>
      </c>
      <c r="L66" s="717">
        <v>-44.1</v>
      </c>
    </row>
    <row r="67" spans="1:12" s="122" customFormat="1" ht="13.5" customHeight="1">
      <c r="A67" s="398"/>
      <c r="B67" s="718" t="s">
        <v>45</v>
      </c>
      <c r="C67" s="716">
        <v>-31</v>
      </c>
      <c r="D67" s="716">
        <v>-28.6</v>
      </c>
      <c r="E67" s="716">
        <v>-57</v>
      </c>
      <c r="F67" s="716">
        <v>-55.6</v>
      </c>
      <c r="G67" s="716">
        <v>-49.9</v>
      </c>
      <c r="H67" s="1387">
        <v>-33.299999999999997</v>
      </c>
      <c r="I67" s="716">
        <v>-28.9</v>
      </c>
      <c r="J67" s="716">
        <v>-20.399999999999999</v>
      </c>
      <c r="K67" s="716">
        <v>-38.1</v>
      </c>
      <c r="L67" s="717">
        <v>-19.100000000000001</v>
      </c>
    </row>
    <row r="68" spans="1:12" s="122" customFormat="1" ht="13.5" customHeight="1">
      <c r="A68" s="398"/>
      <c r="B68" s="718" t="s">
        <v>46</v>
      </c>
      <c r="C68" s="716">
        <v>-10.1</v>
      </c>
      <c r="D68" s="716">
        <v>-20.5</v>
      </c>
      <c r="E68" s="716">
        <v>-15.1</v>
      </c>
      <c r="F68" s="1448">
        <v>-10.7</v>
      </c>
      <c r="G68" s="716">
        <v>-19.600000000000001</v>
      </c>
      <c r="H68" s="1387">
        <v>0.3</v>
      </c>
      <c r="I68" s="716">
        <v>13.1</v>
      </c>
      <c r="J68" s="716">
        <v>14.1</v>
      </c>
      <c r="K68" s="716">
        <v>4.5</v>
      </c>
      <c r="L68" s="717">
        <v>-6</v>
      </c>
    </row>
    <row r="69" spans="1:12" s="122" customFormat="1" ht="13.5" customHeight="1">
      <c r="A69" s="398"/>
      <c r="B69" s="718" t="s">
        <v>47</v>
      </c>
      <c r="C69" s="716">
        <v>7.8</v>
      </c>
      <c r="D69" s="716">
        <v>-3.8</v>
      </c>
      <c r="E69" s="1449" t="s">
        <v>1906</v>
      </c>
      <c r="F69" s="1441" t="s">
        <v>1909</v>
      </c>
      <c r="G69" s="716">
        <v>3.3</v>
      </c>
      <c r="H69" s="716">
        <v>19.399999999999999</v>
      </c>
      <c r="I69" s="716">
        <v>15.5</v>
      </c>
      <c r="J69" s="716">
        <v>14.7</v>
      </c>
      <c r="K69" s="716">
        <v>9.1</v>
      </c>
      <c r="L69" s="717">
        <v>1.3</v>
      </c>
    </row>
    <row r="70" spans="1:12" s="122" customFormat="1" ht="13.5" customHeight="1">
      <c r="A70" s="398"/>
      <c r="B70" s="718" t="s">
        <v>48</v>
      </c>
      <c r="C70" s="716">
        <v>7.4</v>
      </c>
      <c r="D70" s="716">
        <v>4.5</v>
      </c>
      <c r="E70" s="1449" t="s">
        <v>1907</v>
      </c>
      <c r="F70" s="1441" t="s">
        <v>1910</v>
      </c>
      <c r="G70" s="716">
        <v>13.6</v>
      </c>
      <c r="H70" s="716">
        <v>10.3</v>
      </c>
      <c r="I70" s="716">
        <v>4.5</v>
      </c>
      <c r="J70" s="716">
        <v>13.1</v>
      </c>
      <c r="K70" s="716">
        <v>4.5</v>
      </c>
      <c r="L70" s="717">
        <v>-0.2</v>
      </c>
    </row>
    <row r="71" spans="1:12" s="122" customFormat="1" ht="13.5" customHeight="1">
      <c r="A71" s="398"/>
      <c r="B71" s="718" t="s">
        <v>49</v>
      </c>
      <c r="C71" s="716">
        <v>5.8</v>
      </c>
      <c r="D71" s="716">
        <v>8.9</v>
      </c>
      <c r="E71" s="1449" t="s">
        <v>1908</v>
      </c>
      <c r="F71" s="1441" t="s">
        <v>1911</v>
      </c>
      <c r="G71" s="716">
        <v>13.1</v>
      </c>
      <c r="H71" s="716">
        <v>2.7</v>
      </c>
      <c r="I71" s="716">
        <v>2.7</v>
      </c>
      <c r="J71" s="716">
        <v>6.9</v>
      </c>
      <c r="K71" s="716">
        <v>-2.7</v>
      </c>
      <c r="L71" s="717">
        <v>2.9</v>
      </c>
    </row>
    <row r="72" spans="1:12" s="122" customFormat="1" ht="13.5" customHeight="1">
      <c r="A72" s="398"/>
      <c r="B72" s="718" t="s">
        <v>50</v>
      </c>
      <c r="C72" s="716">
        <v>2.2000000000000002</v>
      </c>
      <c r="D72" s="716">
        <v>11.2</v>
      </c>
      <c r="E72" s="716">
        <v>14</v>
      </c>
      <c r="F72" s="716">
        <v>17.899999999999999</v>
      </c>
      <c r="G72" s="716">
        <v>11.9</v>
      </c>
      <c r="H72" s="716">
        <v>-6.8</v>
      </c>
      <c r="I72" s="716">
        <v>-5.3</v>
      </c>
      <c r="J72" s="716">
        <v>-6.8</v>
      </c>
      <c r="K72" s="716">
        <v>-13.4</v>
      </c>
      <c r="L72" s="717">
        <v>-2.6</v>
      </c>
    </row>
    <row r="73" spans="1:12" s="122" customFormat="1" ht="13.5" customHeight="1">
      <c r="A73" s="398"/>
      <c r="B73" s="718" t="s">
        <v>51</v>
      </c>
      <c r="C73" s="716">
        <v>-4.5999999999999996</v>
      </c>
      <c r="D73" s="716">
        <v>9.1999999999999993</v>
      </c>
      <c r="E73" s="716">
        <v>5.6</v>
      </c>
      <c r="F73" s="716">
        <v>3.8</v>
      </c>
      <c r="G73" s="716">
        <v>-1.6</v>
      </c>
      <c r="H73" s="716">
        <v>-18.3</v>
      </c>
      <c r="I73" s="716">
        <v>-18.7</v>
      </c>
      <c r="J73" s="716">
        <v>-12.8</v>
      </c>
      <c r="K73" s="716">
        <v>-20.399999999999999</v>
      </c>
      <c r="L73" s="717">
        <v>-7</v>
      </c>
    </row>
    <row r="74" spans="1:12" s="122" customFormat="1" ht="13.5" customHeight="1">
      <c r="A74" s="1608"/>
      <c r="B74" s="1609" t="s">
        <v>52</v>
      </c>
      <c r="C74" s="1610">
        <v>3.7</v>
      </c>
      <c r="D74" s="1610">
        <v>11.6</v>
      </c>
      <c r="E74" s="1610">
        <v>2.8</v>
      </c>
      <c r="F74" s="1610">
        <v>-2.6</v>
      </c>
      <c r="G74" s="1610">
        <v>2.7</v>
      </c>
      <c r="H74" s="1610">
        <v>-4.2</v>
      </c>
      <c r="I74" s="1610">
        <v>-2.6</v>
      </c>
      <c r="J74" s="1610">
        <v>-4.7</v>
      </c>
      <c r="K74" s="1610">
        <v>-5</v>
      </c>
      <c r="L74" s="1611">
        <v>0</v>
      </c>
    </row>
    <row r="75" spans="1:12" s="122" customFormat="1" ht="13.5" customHeight="1">
      <c r="A75" s="1608"/>
      <c r="B75" s="1609"/>
      <c r="C75" s="1610"/>
      <c r="D75" s="1610"/>
      <c r="E75" s="1610"/>
      <c r="F75" s="1610"/>
      <c r="G75" s="1610"/>
      <c r="H75" s="1610"/>
      <c r="I75" s="1610"/>
      <c r="J75" s="1610"/>
      <c r="K75" s="1610"/>
      <c r="L75" s="1611"/>
    </row>
    <row r="76" spans="1:12" s="122" customFormat="1" ht="12.75" customHeight="1">
      <c r="A76" s="398">
        <v>2021</v>
      </c>
      <c r="B76" s="1609" t="s">
        <v>53</v>
      </c>
      <c r="C76" s="1610">
        <v>5.8</v>
      </c>
      <c r="D76" s="1610">
        <v>15.7</v>
      </c>
      <c r="E76" s="1610">
        <v>-0.7</v>
      </c>
      <c r="F76" s="1610">
        <v>-6</v>
      </c>
      <c r="G76" s="1610">
        <v>-1.1000000000000001</v>
      </c>
      <c r="H76" s="1610">
        <v>-4.0999999999999996</v>
      </c>
      <c r="I76" s="1610">
        <v>0.9</v>
      </c>
      <c r="J76" s="1610">
        <v>2.5</v>
      </c>
      <c r="K76" s="1610">
        <v>-5.6</v>
      </c>
      <c r="L76" s="1611">
        <v>5.2</v>
      </c>
    </row>
    <row r="77" spans="1:12" s="122" customFormat="1" ht="12.75" customHeight="1">
      <c r="A77" s="398"/>
      <c r="B77" s="1609" t="s">
        <v>54</v>
      </c>
      <c r="C77" s="1610">
        <v>5.8</v>
      </c>
      <c r="D77" s="1610">
        <v>11.9</v>
      </c>
      <c r="E77" s="1610">
        <v>-2.2000000000000002</v>
      </c>
      <c r="F77" s="1610">
        <v>-9.1</v>
      </c>
      <c r="G77" s="1610">
        <v>-4.5999999999999996</v>
      </c>
      <c r="H77" s="1610">
        <v>-0.4</v>
      </c>
      <c r="I77" s="1610">
        <v>2.8</v>
      </c>
      <c r="J77" s="1610">
        <v>1.2</v>
      </c>
      <c r="K77" s="1610">
        <v>-9.6999999999999993</v>
      </c>
      <c r="L77" s="1611">
        <v>3.7</v>
      </c>
    </row>
    <row r="78" spans="1:12" s="122" customFormat="1" ht="13.5" customHeight="1">
      <c r="A78" s="398"/>
      <c r="B78" s="1609" t="s">
        <v>43</v>
      </c>
      <c r="C78" s="1610">
        <v>10.4</v>
      </c>
      <c r="D78" s="1610">
        <v>14.5</v>
      </c>
      <c r="E78" s="1610">
        <v>-9.6999999999999993</v>
      </c>
      <c r="F78" s="1610">
        <v>-8.6</v>
      </c>
      <c r="G78" s="1610">
        <v>4.2</v>
      </c>
      <c r="H78" s="1610">
        <v>6.2</v>
      </c>
      <c r="I78" s="1610">
        <v>10.1</v>
      </c>
      <c r="J78" s="1610">
        <v>16.3</v>
      </c>
      <c r="K78" s="1610">
        <v>5.5</v>
      </c>
      <c r="L78" s="1611">
        <v>9</v>
      </c>
    </row>
    <row r="79" spans="1:12" s="68" customFormat="1" ht="15" customHeight="1">
      <c r="A79" s="92" t="s">
        <v>1775</v>
      </c>
      <c r="B79" s="90"/>
      <c r="C79" s="91"/>
      <c r="D79" s="92"/>
      <c r="E79" s="92"/>
      <c r="F79" s="91"/>
      <c r="G79" s="91"/>
      <c r="H79" s="91"/>
      <c r="I79" s="91"/>
      <c r="J79" s="91"/>
      <c r="K79" s="91"/>
      <c r="L79" s="91"/>
    </row>
    <row r="80" spans="1:12" s="218" customFormat="1" ht="12" customHeight="1">
      <c r="A80" s="1116" t="s">
        <v>1006</v>
      </c>
      <c r="B80" s="217"/>
      <c r="C80" s="217"/>
      <c r="D80" s="217"/>
      <c r="E80" s="217"/>
      <c r="F80" s="217"/>
      <c r="G80" s="217"/>
      <c r="H80" s="217"/>
      <c r="I80" s="217"/>
      <c r="J80" s="217"/>
      <c r="K80" s="217"/>
      <c r="L80" s="217"/>
    </row>
    <row r="81" spans="1:12">
      <c r="A81" s="93"/>
      <c r="B81" s="94"/>
      <c r="C81" s="94"/>
      <c r="D81" s="85"/>
      <c r="E81" s="85"/>
      <c r="F81" s="85"/>
      <c r="G81" s="85"/>
      <c r="H81" s="85"/>
      <c r="I81" s="85"/>
      <c r="J81" s="85"/>
      <c r="K81" s="85"/>
      <c r="L81" s="85"/>
    </row>
    <row r="82" spans="1:12">
      <c r="A82" s="95"/>
      <c r="B82" s="85"/>
      <c r="C82" s="85"/>
      <c r="D82" s="85"/>
      <c r="E82" s="85"/>
      <c r="F82" s="85"/>
      <c r="G82" s="85"/>
      <c r="H82" s="85"/>
      <c r="I82" s="85"/>
      <c r="J82" s="85"/>
      <c r="K82" s="105"/>
      <c r="L82" s="85"/>
    </row>
    <row r="83" spans="1:12">
      <c r="A83" s="95"/>
      <c r="B83" s="85"/>
      <c r="C83" s="85"/>
      <c r="D83" s="85"/>
      <c r="E83" s="85"/>
      <c r="F83" s="85"/>
      <c r="G83" s="85"/>
      <c r="H83" s="85"/>
      <c r="I83" s="85"/>
      <c r="J83" s="105"/>
      <c r="K83" s="105"/>
      <c r="L83" s="85"/>
    </row>
    <row r="84" spans="1:12">
      <c r="A84" s="95"/>
      <c r="B84" s="85"/>
      <c r="C84" s="85"/>
      <c r="D84" s="85"/>
      <c r="E84" s="85"/>
      <c r="F84" s="85"/>
      <c r="G84" s="85"/>
      <c r="H84" s="85"/>
      <c r="I84" s="85"/>
      <c r="J84" s="105"/>
      <c r="K84" s="105"/>
      <c r="L84" s="85"/>
    </row>
    <row r="85" spans="1:12">
      <c r="A85" s="95"/>
      <c r="B85" s="85"/>
      <c r="C85" s="85"/>
      <c r="D85" s="85"/>
      <c r="E85" s="85"/>
      <c r="F85" s="85"/>
      <c r="G85" s="85"/>
      <c r="H85" s="85"/>
      <c r="I85" s="85"/>
      <c r="J85" s="105"/>
      <c r="K85" s="105"/>
      <c r="L85" s="85"/>
    </row>
    <row r="86" spans="1:12">
      <c r="A86" s="95"/>
      <c r="B86" s="85"/>
      <c r="C86" s="85"/>
      <c r="D86" s="85"/>
      <c r="E86" s="85"/>
      <c r="F86" s="85"/>
      <c r="G86" s="85"/>
      <c r="H86" s="85"/>
      <c r="I86" s="85"/>
      <c r="J86" s="105"/>
      <c r="K86" s="105"/>
      <c r="L86" s="85"/>
    </row>
    <row r="87" spans="1:12">
      <c r="A87" s="95"/>
      <c r="B87" s="85"/>
      <c r="C87" s="85"/>
      <c r="D87" s="85"/>
      <c r="E87" s="85"/>
      <c r="F87" s="85"/>
      <c r="G87" s="85"/>
      <c r="H87" s="85"/>
      <c r="I87" s="85"/>
      <c r="J87" s="105"/>
      <c r="K87" s="105"/>
      <c r="L87" s="85"/>
    </row>
    <row r="88" spans="1:12">
      <c r="A88" s="95"/>
      <c r="B88" s="85"/>
      <c r="C88" s="85"/>
      <c r="D88" s="85"/>
      <c r="E88" s="85"/>
      <c r="F88" s="85"/>
      <c r="G88" s="85"/>
      <c r="H88" s="85"/>
      <c r="I88" s="85"/>
      <c r="J88" s="105"/>
      <c r="K88" s="85"/>
      <c r="L88" s="85"/>
    </row>
    <row r="89" spans="1:12">
      <c r="A89" s="95"/>
      <c r="B89" s="85"/>
      <c r="C89" s="85"/>
      <c r="D89" s="85"/>
      <c r="E89" s="85"/>
      <c r="F89" s="85"/>
      <c r="G89" s="85"/>
      <c r="H89" s="85"/>
      <c r="I89" s="85"/>
      <c r="J89" s="105"/>
      <c r="K89" s="85"/>
      <c r="L89" s="85"/>
    </row>
    <row r="90" spans="1:12">
      <c r="A90" s="95"/>
      <c r="B90" s="85"/>
      <c r="C90" s="85"/>
      <c r="D90" s="85"/>
      <c r="E90" s="85"/>
      <c r="F90" s="85"/>
      <c r="G90" s="85"/>
      <c r="H90" s="85"/>
      <c r="I90" s="85"/>
      <c r="J90" s="85"/>
      <c r="K90" s="85"/>
      <c r="L90" s="85"/>
    </row>
    <row r="91" spans="1:12">
      <c r="A91" s="95"/>
      <c r="B91" s="85"/>
      <c r="C91" s="85"/>
      <c r="D91" s="85"/>
      <c r="E91" s="85"/>
      <c r="F91" s="85"/>
      <c r="G91" s="85"/>
      <c r="H91" s="85"/>
      <c r="I91" s="85"/>
      <c r="J91" s="85"/>
      <c r="K91" s="85"/>
      <c r="L91" s="85"/>
    </row>
    <row r="92" spans="1:12">
      <c r="A92" s="95"/>
      <c r="B92" s="85"/>
      <c r="C92" s="85"/>
      <c r="D92" s="85"/>
      <c r="E92" s="85"/>
      <c r="F92" s="85"/>
      <c r="G92" s="85"/>
      <c r="H92" s="85"/>
      <c r="I92" s="85"/>
      <c r="J92" s="85"/>
      <c r="K92" s="85"/>
      <c r="L92" s="85"/>
    </row>
    <row r="93" spans="1:12">
      <c r="A93" s="95"/>
      <c r="B93" s="85"/>
      <c r="C93" s="85"/>
      <c r="D93" s="85"/>
      <c r="E93" s="85"/>
      <c r="F93" s="85"/>
      <c r="G93" s="85"/>
      <c r="H93" s="85"/>
      <c r="I93" s="85"/>
      <c r="J93" s="85"/>
      <c r="K93" s="85"/>
      <c r="L93" s="85"/>
    </row>
    <row r="94" spans="1:12">
      <c r="A94" s="95"/>
      <c r="B94" s="85"/>
      <c r="C94" s="85"/>
      <c r="D94" s="85"/>
      <c r="E94" s="85"/>
      <c r="F94" s="85"/>
      <c r="G94" s="85"/>
      <c r="H94" s="85"/>
      <c r="I94" s="85"/>
      <c r="J94" s="85"/>
      <c r="K94" s="85"/>
      <c r="L94" s="85"/>
    </row>
    <row r="95" spans="1:12">
      <c r="A95" s="95"/>
      <c r="B95" s="85"/>
      <c r="C95" s="85"/>
      <c r="D95" s="85"/>
      <c r="E95" s="85"/>
      <c r="F95" s="85"/>
      <c r="G95" s="85"/>
      <c r="H95" s="85"/>
      <c r="I95" s="85"/>
      <c r="J95" s="85"/>
      <c r="K95" s="85"/>
      <c r="L95" s="85"/>
    </row>
    <row r="96" spans="1:12">
      <c r="A96" s="95"/>
      <c r="B96" s="85"/>
      <c r="C96" s="85"/>
      <c r="D96" s="85"/>
      <c r="E96" s="85"/>
      <c r="F96" s="85"/>
      <c r="G96" s="85"/>
      <c r="H96" s="85"/>
      <c r="I96" s="85"/>
      <c r="J96" s="85"/>
      <c r="K96" s="85"/>
      <c r="L96" s="85"/>
    </row>
    <row r="97" spans="1:12">
      <c r="A97" s="95"/>
      <c r="B97" s="85"/>
      <c r="C97" s="85"/>
      <c r="D97" s="85"/>
      <c r="E97" s="85"/>
      <c r="F97" s="85"/>
      <c r="G97" s="85"/>
      <c r="H97" s="85"/>
      <c r="I97" s="85"/>
      <c r="J97" s="85"/>
      <c r="K97" s="85"/>
      <c r="L97" s="85"/>
    </row>
    <row r="98" spans="1:12">
      <c r="A98" s="95"/>
      <c r="B98" s="85"/>
      <c r="C98" s="85"/>
      <c r="D98" s="85"/>
      <c r="E98" s="85"/>
      <c r="F98" s="85"/>
      <c r="G98" s="85"/>
      <c r="H98" s="85"/>
      <c r="I98" s="85"/>
      <c r="J98" s="85"/>
      <c r="K98" s="85"/>
      <c r="L98" s="85"/>
    </row>
    <row r="99" spans="1:12">
      <c r="A99" s="95"/>
      <c r="B99" s="85"/>
      <c r="C99" s="85"/>
      <c r="D99" s="85"/>
      <c r="E99" s="85"/>
      <c r="F99" s="85"/>
      <c r="G99" s="85"/>
      <c r="H99" s="85"/>
      <c r="I99" s="85"/>
      <c r="J99" s="85"/>
      <c r="K99" s="85"/>
      <c r="L99" s="85"/>
    </row>
    <row r="100" spans="1:12">
      <c r="A100" s="95"/>
      <c r="B100" s="85"/>
      <c r="C100" s="85"/>
      <c r="D100" s="85"/>
      <c r="E100" s="85"/>
      <c r="F100" s="85"/>
      <c r="G100" s="85"/>
      <c r="H100" s="85"/>
      <c r="I100" s="85"/>
      <c r="J100" s="85"/>
      <c r="K100" s="85"/>
      <c r="L100" s="85"/>
    </row>
    <row r="101" spans="1:12">
      <c r="A101" s="95"/>
      <c r="B101" s="85"/>
      <c r="C101" s="85"/>
      <c r="D101" s="85"/>
      <c r="E101" s="85"/>
      <c r="F101" s="85"/>
      <c r="G101" s="85"/>
      <c r="H101" s="85"/>
      <c r="I101" s="85"/>
      <c r="J101" s="85"/>
      <c r="K101" s="85"/>
      <c r="L101" s="85"/>
    </row>
    <row r="102" spans="1:12">
      <c r="A102" s="95"/>
      <c r="B102" s="85"/>
      <c r="C102" s="85"/>
      <c r="D102" s="85"/>
      <c r="E102" s="85"/>
      <c r="F102" s="85"/>
      <c r="G102" s="85"/>
      <c r="H102" s="85"/>
      <c r="I102" s="85"/>
      <c r="J102" s="85"/>
      <c r="K102" s="85"/>
      <c r="L102" s="85"/>
    </row>
    <row r="103" spans="1:12">
      <c r="A103" s="95"/>
      <c r="B103" s="85"/>
      <c r="C103" s="85"/>
      <c r="D103" s="85"/>
      <c r="E103" s="85"/>
      <c r="F103" s="85"/>
      <c r="G103" s="85"/>
      <c r="H103" s="85"/>
      <c r="I103" s="85"/>
      <c r="J103" s="85"/>
      <c r="K103" s="85"/>
      <c r="L103" s="85"/>
    </row>
    <row r="104" spans="1:12">
      <c r="A104" s="95"/>
      <c r="B104" s="85"/>
      <c r="C104" s="85"/>
      <c r="D104" s="85"/>
      <c r="E104" s="85"/>
      <c r="F104" s="85"/>
      <c r="G104" s="85"/>
      <c r="H104" s="85"/>
      <c r="I104" s="85"/>
      <c r="J104" s="85"/>
      <c r="K104" s="85"/>
      <c r="L104" s="85"/>
    </row>
    <row r="105" spans="1:12">
      <c r="A105" s="95"/>
      <c r="B105" s="85"/>
      <c r="C105" s="85"/>
      <c r="D105" s="85"/>
      <c r="E105" s="85"/>
      <c r="F105" s="85"/>
      <c r="G105" s="85"/>
      <c r="H105" s="85"/>
      <c r="I105" s="85"/>
      <c r="J105" s="85"/>
      <c r="K105" s="85"/>
      <c r="L105" s="85"/>
    </row>
    <row r="106" spans="1:12">
      <c r="A106" s="95"/>
      <c r="B106" s="85"/>
      <c r="C106" s="85"/>
      <c r="D106" s="85"/>
      <c r="E106" s="85"/>
      <c r="F106" s="85"/>
      <c r="G106" s="85"/>
      <c r="H106" s="85"/>
      <c r="I106" s="85"/>
      <c r="J106" s="85"/>
      <c r="K106" s="85"/>
      <c r="L106" s="85"/>
    </row>
    <row r="107" spans="1:12">
      <c r="A107" s="95"/>
      <c r="B107" s="85"/>
      <c r="C107" s="85"/>
      <c r="D107" s="85"/>
      <c r="E107" s="85"/>
      <c r="F107" s="85"/>
      <c r="G107" s="85"/>
      <c r="H107" s="85"/>
      <c r="I107" s="85"/>
      <c r="J107" s="85"/>
      <c r="K107" s="85"/>
      <c r="L107" s="85"/>
    </row>
    <row r="108" spans="1:12">
      <c r="A108" s="95"/>
      <c r="B108" s="85"/>
      <c r="C108" s="85"/>
      <c r="D108" s="85"/>
      <c r="E108" s="85"/>
      <c r="F108" s="85"/>
      <c r="G108" s="85"/>
      <c r="H108" s="85"/>
      <c r="I108" s="85"/>
      <c r="J108" s="85"/>
      <c r="K108" s="85"/>
      <c r="L108" s="85"/>
    </row>
    <row r="109" spans="1:12">
      <c r="A109" s="95"/>
      <c r="B109" s="85"/>
      <c r="C109" s="85"/>
      <c r="D109" s="85"/>
      <c r="E109" s="85"/>
      <c r="F109" s="85"/>
      <c r="G109" s="85"/>
      <c r="H109" s="85"/>
      <c r="I109" s="85"/>
      <c r="J109" s="85"/>
      <c r="K109" s="85"/>
      <c r="L109" s="85"/>
    </row>
    <row r="110" spans="1:12">
      <c r="A110" s="95"/>
      <c r="B110" s="85"/>
      <c r="C110" s="85"/>
      <c r="D110" s="85"/>
      <c r="E110" s="85"/>
      <c r="F110" s="85"/>
      <c r="G110" s="85"/>
      <c r="H110" s="85"/>
      <c r="I110" s="85"/>
      <c r="J110" s="85"/>
      <c r="K110" s="85"/>
      <c r="L110" s="85"/>
    </row>
    <row r="111" spans="1:12">
      <c r="A111" s="95"/>
      <c r="B111" s="85"/>
      <c r="C111" s="85"/>
      <c r="D111" s="85"/>
      <c r="E111" s="85"/>
      <c r="F111" s="85"/>
      <c r="G111" s="85"/>
      <c r="H111" s="85"/>
      <c r="I111" s="85"/>
      <c r="J111" s="85"/>
      <c r="K111" s="85"/>
      <c r="L111" s="85"/>
    </row>
    <row r="112" spans="1:12">
      <c r="A112" s="95"/>
      <c r="B112" s="85"/>
      <c r="C112" s="85"/>
      <c r="D112" s="85"/>
      <c r="E112" s="85"/>
      <c r="F112" s="85"/>
      <c r="G112" s="85"/>
      <c r="H112" s="85"/>
      <c r="I112" s="85"/>
      <c r="J112" s="85"/>
      <c r="K112" s="85"/>
      <c r="L112" s="85"/>
    </row>
    <row r="113" spans="1:12">
      <c r="A113" s="95"/>
      <c r="B113" s="85"/>
      <c r="C113" s="85"/>
      <c r="D113" s="85"/>
      <c r="E113" s="85"/>
      <c r="F113" s="85"/>
      <c r="G113" s="85"/>
      <c r="H113" s="85"/>
      <c r="I113" s="85"/>
      <c r="J113" s="85"/>
      <c r="K113" s="85"/>
      <c r="L113" s="85"/>
    </row>
    <row r="114" spans="1:12">
      <c r="A114" s="95"/>
      <c r="B114" s="85"/>
      <c r="C114" s="85"/>
      <c r="D114" s="85"/>
      <c r="E114" s="85"/>
      <c r="F114" s="85"/>
      <c r="G114" s="85"/>
      <c r="H114" s="85"/>
      <c r="I114" s="85"/>
      <c r="J114" s="85"/>
      <c r="K114" s="85"/>
      <c r="L114" s="85"/>
    </row>
    <row r="115" spans="1:12">
      <c r="A115" s="95"/>
      <c r="B115" s="85"/>
      <c r="C115" s="85"/>
      <c r="D115" s="85"/>
      <c r="E115" s="85"/>
      <c r="F115" s="85"/>
      <c r="G115" s="85"/>
      <c r="H115" s="85"/>
      <c r="I115" s="85"/>
      <c r="J115" s="85"/>
      <c r="K115" s="85"/>
      <c r="L115" s="85"/>
    </row>
    <row r="116" spans="1:12">
      <c r="A116" s="95"/>
      <c r="B116" s="85"/>
      <c r="C116" s="85"/>
      <c r="D116" s="85"/>
      <c r="E116" s="85"/>
      <c r="F116" s="85"/>
      <c r="G116" s="85"/>
      <c r="H116" s="85"/>
      <c r="I116" s="85"/>
      <c r="J116" s="85"/>
      <c r="K116" s="85"/>
      <c r="L116" s="85"/>
    </row>
    <row r="117" spans="1:12">
      <c r="A117" s="95"/>
      <c r="B117" s="85"/>
      <c r="C117" s="85"/>
      <c r="D117" s="85"/>
      <c r="E117" s="85"/>
      <c r="F117" s="85"/>
      <c r="G117" s="85"/>
      <c r="H117" s="85"/>
      <c r="I117" s="85"/>
      <c r="J117" s="85"/>
      <c r="K117" s="85"/>
      <c r="L117" s="85"/>
    </row>
    <row r="118" spans="1:12">
      <c r="A118" s="95"/>
      <c r="B118" s="85"/>
      <c r="C118" s="85"/>
      <c r="D118" s="85"/>
      <c r="E118" s="85"/>
      <c r="F118" s="85"/>
      <c r="G118" s="85"/>
      <c r="H118" s="85"/>
      <c r="I118" s="85"/>
      <c r="J118" s="85"/>
      <c r="K118" s="85"/>
      <c r="L118" s="85"/>
    </row>
    <row r="119" spans="1:12">
      <c r="A119" s="95"/>
      <c r="B119" s="85"/>
      <c r="C119" s="85"/>
      <c r="D119" s="85"/>
      <c r="E119" s="85"/>
      <c r="F119" s="85"/>
      <c r="G119" s="85"/>
      <c r="H119" s="85"/>
      <c r="I119" s="85"/>
      <c r="J119" s="85"/>
      <c r="K119" s="85"/>
      <c r="L119" s="85"/>
    </row>
    <row r="120" spans="1:12">
      <c r="A120" s="95"/>
      <c r="B120" s="85"/>
      <c r="C120" s="85"/>
      <c r="D120" s="85"/>
      <c r="E120" s="85"/>
      <c r="F120" s="85"/>
      <c r="G120" s="85"/>
      <c r="H120" s="85"/>
      <c r="I120" s="85"/>
      <c r="J120" s="85"/>
      <c r="K120" s="85"/>
      <c r="L120" s="85"/>
    </row>
    <row r="121" spans="1:12">
      <c r="A121" s="95"/>
      <c r="B121" s="85"/>
      <c r="C121" s="85"/>
      <c r="D121" s="85"/>
      <c r="E121" s="85"/>
      <c r="F121" s="85"/>
      <c r="G121" s="85"/>
      <c r="H121" s="85"/>
      <c r="I121" s="85"/>
      <c r="J121" s="85"/>
      <c r="K121" s="85"/>
      <c r="L121" s="85"/>
    </row>
    <row r="122" spans="1:12">
      <c r="A122" s="95"/>
      <c r="B122" s="85"/>
      <c r="C122" s="85"/>
      <c r="D122" s="85"/>
      <c r="E122" s="85"/>
      <c r="F122" s="85"/>
      <c r="G122" s="85"/>
      <c r="H122" s="85"/>
      <c r="I122" s="85"/>
      <c r="J122" s="85"/>
      <c r="K122" s="85"/>
      <c r="L122" s="85"/>
    </row>
    <row r="123" spans="1:12">
      <c r="A123" s="95"/>
      <c r="B123" s="85"/>
      <c r="C123" s="85"/>
      <c r="D123" s="85"/>
      <c r="E123" s="85"/>
      <c r="F123" s="85"/>
      <c r="G123" s="85"/>
      <c r="H123" s="85"/>
      <c r="I123" s="85"/>
      <c r="J123" s="85"/>
      <c r="K123" s="85"/>
      <c r="L123" s="85"/>
    </row>
    <row r="124" spans="1:12">
      <c r="A124" s="95"/>
      <c r="B124" s="85"/>
      <c r="C124" s="85"/>
      <c r="D124" s="85"/>
      <c r="E124" s="85"/>
      <c r="F124" s="85"/>
      <c r="G124" s="85"/>
      <c r="H124" s="85"/>
      <c r="I124" s="85"/>
      <c r="J124" s="85"/>
      <c r="K124" s="85"/>
      <c r="L124" s="85"/>
    </row>
    <row r="125" spans="1:12">
      <c r="A125" s="95"/>
      <c r="B125" s="85"/>
      <c r="C125" s="85"/>
      <c r="D125" s="85"/>
      <c r="E125" s="85"/>
      <c r="F125" s="85"/>
      <c r="G125" s="85"/>
      <c r="H125" s="85"/>
      <c r="I125" s="85"/>
      <c r="J125" s="85"/>
      <c r="K125" s="85"/>
      <c r="L125" s="85"/>
    </row>
    <row r="126" spans="1:12">
      <c r="A126" s="95"/>
      <c r="B126" s="85"/>
      <c r="C126" s="85"/>
      <c r="D126" s="85"/>
      <c r="E126" s="85"/>
      <c r="F126" s="85"/>
      <c r="G126" s="85"/>
      <c r="H126" s="85"/>
      <c r="I126" s="85"/>
      <c r="J126" s="85"/>
      <c r="K126" s="85"/>
      <c r="L126" s="85"/>
    </row>
    <row r="127" spans="1:12">
      <c r="A127" s="95"/>
      <c r="B127" s="85"/>
      <c r="C127" s="85"/>
      <c r="D127" s="85"/>
      <c r="E127" s="85"/>
      <c r="F127" s="85"/>
      <c r="G127" s="85"/>
      <c r="H127" s="85"/>
      <c r="I127" s="85"/>
      <c r="J127" s="85"/>
      <c r="K127" s="85"/>
      <c r="L127" s="85"/>
    </row>
    <row r="128" spans="1:12">
      <c r="A128" s="95"/>
      <c r="B128" s="85"/>
      <c r="C128" s="85"/>
      <c r="D128" s="85"/>
      <c r="E128" s="85"/>
      <c r="F128" s="85"/>
      <c r="G128" s="85"/>
      <c r="H128" s="85"/>
      <c r="I128" s="85"/>
      <c r="J128" s="85"/>
      <c r="K128" s="85"/>
      <c r="L128" s="85"/>
    </row>
    <row r="129" spans="1:12">
      <c r="A129" s="95"/>
      <c r="B129" s="85"/>
      <c r="C129" s="85"/>
      <c r="D129" s="85"/>
      <c r="E129" s="85"/>
      <c r="F129" s="85"/>
      <c r="G129" s="85"/>
      <c r="H129" s="85"/>
      <c r="I129" s="85"/>
      <c r="J129" s="85"/>
      <c r="K129" s="85"/>
      <c r="L129" s="85"/>
    </row>
    <row r="130" spans="1:12">
      <c r="A130" s="95"/>
      <c r="B130" s="85"/>
      <c r="C130" s="85"/>
      <c r="D130" s="85"/>
      <c r="E130" s="85"/>
      <c r="F130" s="85"/>
      <c r="G130" s="85"/>
      <c r="H130" s="85"/>
      <c r="I130" s="85"/>
      <c r="J130" s="85"/>
      <c r="K130" s="85"/>
      <c r="L130" s="85"/>
    </row>
    <row r="131" spans="1:12">
      <c r="A131" s="95"/>
      <c r="B131" s="85"/>
      <c r="C131" s="85"/>
      <c r="D131" s="85"/>
      <c r="E131" s="85"/>
      <c r="F131" s="85"/>
      <c r="G131" s="85"/>
      <c r="H131" s="85"/>
      <c r="I131" s="85"/>
      <c r="J131" s="85"/>
      <c r="K131" s="85"/>
      <c r="L131" s="85"/>
    </row>
    <row r="132" spans="1:12">
      <c r="A132" s="95"/>
      <c r="B132" s="85"/>
      <c r="C132" s="85"/>
      <c r="D132" s="85"/>
      <c r="E132" s="85"/>
      <c r="F132" s="85"/>
      <c r="G132" s="85"/>
      <c r="H132" s="85"/>
      <c r="I132" s="85"/>
      <c r="J132" s="85"/>
      <c r="K132" s="85"/>
      <c r="L132" s="85"/>
    </row>
    <row r="133" spans="1:12">
      <c r="A133" s="95"/>
      <c r="B133" s="85"/>
      <c r="C133" s="85"/>
      <c r="D133" s="85"/>
      <c r="E133" s="85"/>
      <c r="F133" s="85"/>
      <c r="G133" s="85"/>
      <c r="H133" s="85"/>
      <c r="I133" s="85"/>
      <c r="J133" s="85"/>
      <c r="K133" s="85"/>
      <c r="L133" s="85"/>
    </row>
    <row r="134" spans="1:12">
      <c r="A134" s="95"/>
      <c r="B134" s="85"/>
      <c r="C134" s="85"/>
      <c r="D134" s="85"/>
      <c r="E134" s="85"/>
      <c r="F134" s="85"/>
      <c r="G134" s="85"/>
      <c r="H134" s="85"/>
      <c r="I134" s="85"/>
      <c r="J134" s="85"/>
      <c r="K134" s="85"/>
      <c r="L134" s="85"/>
    </row>
    <row r="135" spans="1:12">
      <c r="A135" s="95"/>
      <c r="B135" s="85"/>
      <c r="C135" s="85"/>
      <c r="D135" s="85"/>
      <c r="E135" s="85"/>
      <c r="F135" s="85"/>
      <c r="G135" s="85"/>
      <c r="H135" s="85"/>
      <c r="I135" s="85"/>
      <c r="J135" s="85"/>
      <c r="K135" s="85"/>
      <c r="L135" s="85"/>
    </row>
    <row r="136" spans="1:12">
      <c r="A136" s="95"/>
      <c r="B136" s="85"/>
      <c r="C136" s="85"/>
      <c r="D136" s="85"/>
      <c r="E136" s="85"/>
      <c r="F136" s="85"/>
      <c r="G136" s="85"/>
      <c r="H136" s="85"/>
      <c r="I136" s="85"/>
      <c r="J136" s="85"/>
      <c r="K136" s="85"/>
      <c r="L136" s="85"/>
    </row>
    <row r="137" spans="1:12">
      <c r="A137" s="95"/>
      <c r="B137" s="85"/>
      <c r="C137" s="85"/>
      <c r="D137" s="85"/>
      <c r="E137" s="85"/>
      <c r="F137" s="85"/>
      <c r="G137" s="85"/>
      <c r="H137" s="85"/>
      <c r="I137" s="85"/>
      <c r="J137" s="85"/>
      <c r="K137" s="85"/>
      <c r="L137" s="85"/>
    </row>
    <row r="138" spans="1:12">
      <c r="A138" s="95"/>
      <c r="B138" s="85"/>
      <c r="C138" s="85"/>
      <c r="D138" s="85"/>
      <c r="E138" s="85"/>
      <c r="F138" s="85"/>
      <c r="G138" s="85"/>
      <c r="H138" s="85"/>
      <c r="I138" s="85"/>
      <c r="J138" s="85"/>
      <c r="K138" s="85"/>
      <c r="L138" s="85"/>
    </row>
    <row r="139" spans="1:12">
      <c r="A139" s="95"/>
      <c r="B139" s="85"/>
      <c r="C139" s="85"/>
      <c r="D139" s="85"/>
      <c r="E139" s="85"/>
      <c r="F139" s="85"/>
      <c r="G139" s="85"/>
      <c r="H139" s="85"/>
      <c r="I139" s="85"/>
      <c r="J139" s="85"/>
      <c r="K139" s="85"/>
      <c r="L139" s="85"/>
    </row>
    <row r="140" spans="1:12">
      <c r="A140" s="95"/>
      <c r="B140" s="85"/>
      <c r="C140" s="85"/>
      <c r="D140" s="85"/>
      <c r="E140" s="85"/>
      <c r="F140" s="85"/>
      <c r="G140" s="85"/>
      <c r="H140" s="85"/>
      <c r="I140" s="85"/>
      <c r="J140" s="85"/>
      <c r="K140" s="85"/>
      <c r="L140" s="85"/>
    </row>
    <row r="141" spans="1:12">
      <c r="A141" s="95"/>
      <c r="B141" s="85"/>
      <c r="C141" s="85"/>
      <c r="D141" s="85"/>
      <c r="E141" s="85"/>
      <c r="F141" s="85"/>
      <c r="G141" s="85"/>
      <c r="H141" s="85"/>
      <c r="I141" s="85"/>
      <c r="J141" s="85"/>
      <c r="K141" s="85"/>
      <c r="L141" s="85"/>
    </row>
    <row r="142" spans="1:12">
      <c r="A142" s="95"/>
      <c r="B142" s="85"/>
      <c r="C142" s="85"/>
      <c r="D142" s="85"/>
      <c r="E142" s="85"/>
      <c r="F142" s="85"/>
      <c r="G142" s="85"/>
      <c r="H142" s="85"/>
      <c r="I142" s="85"/>
      <c r="J142" s="85"/>
      <c r="K142" s="85"/>
      <c r="L142" s="85"/>
    </row>
    <row r="143" spans="1:12">
      <c r="A143" s="95"/>
      <c r="B143" s="85"/>
      <c r="C143" s="85"/>
      <c r="D143" s="85"/>
      <c r="E143" s="85"/>
      <c r="F143" s="85"/>
      <c r="G143" s="85"/>
      <c r="H143" s="85"/>
      <c r="I143" s="85"/>
      <c r="J143" s="85"/>
      <c r="K143" s="85"/>
      <c r="L143" s="85"/>
    </row>
    <row r="144" spans="1:12">
      <c r="A144" s="95"/>
      <c r="B144" s="85"/>
      <c r="C144" s="85"/>
      <c r="D144" s="85"/>
      <c r="E144" s="85"/>
      <c r="F144" s="85"/>
      <c r="G144" s="85"/>
      <c r="H144" s="85"/>
      <c r="I144" s="85"/>
      <c r="J144" s="85"/>
      <c r="K144" s="85"/>
      <c r="L144" s="85"/>
    </row>
    <row r="145" spans="1:12">
      <c r="A145" s="95"/>
      <c r="B145" s="85"/>
      <c r="C145" s="85"/>
      <c r="D145" s="85"/>
      <c r="E145" s="85"/>
      <c r="F145" s="85"/>
      <c r="G145" s="85"/>
      <c r="H145" s="85"/>
      <c r="I145" s="85"/>
      <c r="J145" s="85"/>
      <c r="K145" s="85"/>
      <c r="L145" s="85"/>
    </row>
    <row r="146" spans="1:12">
      <c r="A146" s="95"/>
      <c r="B146" s="85"/>
      <c r="C146" s="85"/>
      <c r="D146" s="85"/>
      <c r="E146" s="85"/>
      <c r="F146" s="85"/>
      <c r="G146" s="85"/>
      <c r="H146" s="85"/>
      <c r="I146" s="85"/>
      <c r="J146" s="85"/>
      <c r="K146" s="85"/>
      <c r="L146" s="85"/>
    </row>
    <row r="147" spans="1:12">
      <c r="A147" s="95"/>
      <c r="B147" s="85"/>
      <c r="C147" s="85"/>
      <c r="D147" s="85"/>
      <c r="E147" s="85"/>
      <c r="F147" s="85"/>
      <c r="G147" s="85"/>
      <c r="H147" s="85"/>
      <c r="I147" s="85"/>
      <c r="J147" s="85"/>
      <c r="K147" s="85"/>
      <c r="L147" s="85"/>
    </row>
    <row r="148" spans="1:12">
      <c r="A148" s="95"/>
      <c r="B148" s="85"/>
      <c r="C148" s="85"/>
      <c r="D148" s="85"/>
      <c r="E148" s="85"/>
      <c r="F148" s="85"/>
      <c r="G148" s="85"/>
      <c r="H148" s="85"/>
      <c r="I148" s="85"/>
      <c r="J148" s="85"/>
      <c r="K148" s="85"/>
      <c r="L148" s="85"/>
    </row>
    <row r="149" spans="1:12">
      <c r="A149" s="95"/>
      <c r="B149" s="85"/>
      <c r="C149" s="85"/>
      <c r="D149" s="85"/>
      <c r="E149" s="85"/>
      <c r="F149" s="85"/>
      <c r="G149" s="85"/>
      <c r="H149" s="85"/>
      <c r="I149" s="85"/>
      <c r="J149" s="85"/>
      <c r="K149" s="85"/>
      <c r="L149" s="85"/>
    </row>
    <row r="150" spans="1:12">
      <c r="A150" s="95"/>
      <c r="B150" s="85"/>
      <c r="C150" s="85"/>
      <c r="D150" s="85"/>
      <c r="E150" s="85"/>
      <c r="F150" s="85"/>
      <c r="G150" s="85"/>
      <c r="H150" s="85"/>
      <c r="I150" s="85"/>
      <c r="J150" s="85"/>
      <c r="K150" s="85"/>
      <c r="L150" s="85"/>
    </row>
    <row r="151" spans="1:12">
      <c r="A151" s="95"/>
      <c r="B151" s="85"/>
      <c r="C151" s="85"/>
      <c r="D151" s="85"/>
      <c r="E151" s="85"/>
      <c r="F151" s="85"/>
      <c r="G151" s="85"/>
      <c r="H151" s="85"/>
      <c r="I151" s="85"/>
      <c r="J151" s="85"/>
      <c r="K151" s="85"/>
      <c r="L151" s="85"/>
    </row>
    <row r="152" spans="1:12">
      <c r="A152" s="95"/>
      <c r="B152" s="85"/>
      <c r="C152" s="85"/>
      <c r="D152" s="85"/>
      <c r="E152" s="85"/>
      <c r="F152" s="85"/>
      <c r="G152" s="85"/>
      <c r="H152" s="85"/>
      <c r="I152" s="85"/>
      <c r="J152" s="85"/>
      <c r="K152" s="85"/>
      <c r="L152" s="85"/>
    </row>
    <row r="153" spans="1:12">
      <c r="A153" s="95"/>
      <c r="B153" s="85"/>
      <c r="C153" s="85"/>
      <c r="D153" s="85"/>
      <c r="E153" s="85"/>
      <c r="F153" s="85"/>
      <c r="G153" s="85"/>
      <c r="H153" s="85"/>
      <c r="I153" s="85"/>
      <c r="J153" s="85"/>
      <c r="K153" s="85"/>
      <c r="L153" s="85"/>
    </row>
    <row r="154" spans="1:12">
      <c r="A154" s="95"/>
      <c r="B154" s="85"/>
      <c r="C154" s="85"/>
      <c r="D154" s="85"/>
      <c r="E154" s="85"/>
      <c r="F154" s="85"/>
      <c r="G154" s="85"/>
      <c r="H154" s="85"/>
      <c r="I154" s="85"/>
      <c r="J154" s="85"/>
      <c r="K154" s="85"/>
      <c r="L154" s="85"/>
    </row>
    <row r="155" spans="1:12">
      <c r="A155" s="95"/>
      <c r="B155" s="85"/>
      <c r="C155" s="85"/>
      <c r="D155" s="85"/>
      <c r="E155" s="85"/>
      <c r="F155" s="85"/>
      <c r="G155" s="85"/>
      <c r="H155" s="85"/>
      <c r="I155" s="85"/>
      <c r="J155" s="85"/>
      <c r="K155" s="85"/>
      <c r="L155" s="85"/>
    </row>
    <row r="156" spans="1:12">
      <c r="A156" s="95"/>
      <c r="B156" s="85"/>
      <c r="C156" s="85"/>
      <c r="D156" s="85"/>
      <c r="E156" s="85"/>
      <c r="F156" s="85"/>
      <c r="G156" s="85"/>
      <c r="H156" s="85"/>
      <c r="I156" s="85"/>
      <c r="J156" s="85"/>
      <c r="K156" s="85"/>
      <c r="L156" s="85"/>
    </row>
    <row r="157" spans="1:12">
      <c r="A157" s="95"/>
      <c r="B157" s="85"/>
      <c r="C157" s="85"/>
      <c r="D157" s="85"/>
      <c r="E157" s="85"/>
      <c r="F157" s="85"/>
      <c r="G157" s="85"/>
      <c r="H157" s="85"/>
      <c r="I157" s="85"/>
      <c r="J157" s="85"/>
      <c r="K157" s="85"/>
      <c r="L157" s="85"/>
    </row>
    <row r="158" spans="1:12">
      <c r="A158" s="95"/>
      <c r="B158" s="85"/>
      <c r="C158" s="85"/>
      <c r="D158" s="85"/>
      <c r="E158" s="85"/>
      <c r="F158" s="85"/>
      <c r="G158" s="85"/>
      <c r="H158" s="85"/>
      <c r="I158" s="85"/>
      <c r="J158" s="85"/>
      <c r="K158" s="85"/>
      <c r="L158" s="85"/>
    </row>
    <row r="159" spans="1:12">
      <c r="A159" s="95"/>
      <c r="B159" s="85"/>
      <c r="C159" s="85"/>
      <c r="D159" s="85"/>
      <c r="E159" s="85"/>
      <c r="F159" s="85"/>
      <c r="G159" s="85"/>
      <c r="H159" s="85"/>
      <c r="I159" s="85"/>
      <c r="J159" s="85"/>
      <c r="K159" s="85"/>
      <c r="L159" s="85"/>
    </row>
    <row r="160" spans="1:12">
      <c r="A160" s="95"/>
      <c r="B160" s="85"/>
      <c r="C160" s="85"/>
      <c r="D160" s="85"/>
      <c r="E160" s="85"/>
      <c r="F160" s="85"/>
      <c r="G160" s="85"/>
      <c r="H160" s="85"/>
      <c r="I160" s="85"/>
      <c r="J160" s="85"/>
      <c r="K160" s="85"/>
      <c r="L160" s="85"/>
    </row>
    <row r="161" spans="1:12">
      <c r="A161" s="95"/>
      <c r="B161" s="85"/>
      <c r="C161" s="85"/>
      <c r="D161" s="85"/>
      <c r="E161" s="85"/>
      <c r="F161" s="85"/>
      <c r="G161" s="85"/>
      <c r="H161" s="85"/>
      <c r="I161" s="85"/>
      <c r="J161" s="85"/>
      <c r="K161" s="85"/>
      <c r="L161" s="85"/>
    </row>
    <row r="162" spans="1:12">
      <c r="A162" s="95"/>
      <c r="B162" s="85"/>
      <c r="C162" s="85"/>
      <c r="D162" s="85"/>
      <c r="E162" s="85"/>
      <c r="F162" s="85"/>
      <c r="G162" s="85"/>
      <c r="H162" s="85"/>
      <c r="I162" s="85"/>
      <c r="J162" s="85"/>
      <c r="K162" s="85"/>
      <c r="L162" s="85"/>
    </row>
    <row r="163" spans="1:12">
      <c r="A163" s="95"/>
      <c r="B163" s="85"/>
      <c r="C163" s="85"/>
      <c r="D163" s="85"/>
      <c r="E163" s="85"/>
      <c r="F163" s="85"/>
      <c r="G163" s="85"/>
      <c r="H163" s="85"/>
      <c r="I163" s="85"/>
      <c r="J163" s="85"/>
      <c r="K163" s="85"/>
      <c r="L163" s="85"/>
    </row>
    <row r="164" spans="1:12">
      <c r="A164" s="95"/>
      <c r="B164" s="85"/>
      <c r="C164" s="85"/>
      <c r="D164" s="85"/>
      <c r="E164" s="85"/>
      <c r="F164" s="85"/>
      <c r="G164" s="85"/>
      <c r="H164" s="85"/>
      <c r="I164" s="85"/>
      <c r="J164" s="85"/>
      <c r="K164" s="85"/>
      <c r="L164" s="85"/>
    </row>
    <row r="165" spans="1:12">
      <c r="A165" s="95"/>
      <c r="B165" s="85"/>
      <c r="C165" s="85"/>
      <c r="D165" s="85"/>
      <c r="E165" s="85"/>
      <c r="F165" s="85"/>
      <c r="G165" s="85"/>
      <c r="H165" s="85"/>
      <c r="I165" s="85"/>
      <c r="J165" s="85"/>
      <c r="K165" s="85"/>
      <c r="L165" s="85"/>
    </row>
    <row r="166" spans="1:12">
      <c r="A166" s="95"/>
      <c r="B166" s="85"/>
      <c r="C166" s="85"/>
      <c r="D166" s="85"/>
      <c r="E166" s="85"/>
      <c r="F166" s="85"/>
      <c r="G166" s="85"/>
      <c r="H166" s="85"/>
      <c r="I166" s="85"/>
      <c r="J166" s="85"/>
      <c r="K166" s="85"/>
      <c r="L166" s="85"/>
    </row>
    <row r="167" spans="1:12">
      <c r="A167" s="95"/>
      <c r="B167" s="85"/>
      <c r="C167" s="85"/>
      <c r="D167" s="85"/>
      <c r="E167" s="85"/>
      <c r="F167" s="85"/>
      <c r="G167" s="85"/>
      <c r="H167" s="85"/>
      <c r="I167" s="85"/>
      <c r="J167" s="85"/>
      <c r="K167" s="85"/>
      <c r="L167" s="85"/>
    </row>
    <row r="168" spans="1:12">
      <c r="A168" s="95"/>
      <c r="B168" s="85"/>
      <c r="C168" s="85"/>
      <c r="D168" s="85"/>
      <c r="E168" s="85"/>
      <c r="F168" s="85"/>
      <c r="G168" s="85"/>
      <c r="H168" s="85"/>
      <c r="I168" s="85"/>
      <c r="J168" s="85"/>
      <c r="K168" s="85"/>
      <c r="L168" s="85"/>
    </row>
    <row r="169" spans="1:12">
      <c r="A169" s="95"/>
      <c r="B169" s="85"/>
      <c r="C169" s="85"/>
      <c r="D169" s="85"/>
      <c r="E169" s="85"/>
      <c r="F169" s="85"/>
      <c r="G169" s="85"/>
      <c r="H169" s="85"/>
      <c r="I169" s="85"/>
      <c r="J169" s="85"/>
      <c r="K169" s="85"/>
      <c r="L169" s="85"/>
    </row>
    <row r="170" spans="1:12">
      <c r="A170" s="95"/>
      <c r="B170" s="85"/>
      <c r="C170" s="85"/>
      <c r="D170" s="85"/>
      <c r="E170" s="85"/>
      <c r="F170" s="85"/>
      <c r="G170" s="85"/>
      <c r="H170" s="85"/>
      <c r="I170" s="85"/>
      <c r="J170" s="85"/>
      <c r="K170" s="85"/>
      <c r="L170" s="85"/>
    </row>
    <row r="171" spans="1:12">
      <c r="A171" s="95"/>
      <c r="B171" s="85"/>
      <c r="C171" s="85"/>
      <c r="D171" s="85"/>
      <c r="E171" s="85"/>
      <c r="F171" s="85"/>
      <c r="G171" s="85"/>
      <c r="H171" s="85"/>
      <c r="I171" s="85"/>
      <c r="J171" s="85"/>
      <c r="K171" s="85"/>
      <c r="L171" s="85"/>
    </row>
    <row r="172" spans="1:12">
      <c r="A172" s="95"/>
      <c r="B172" s="85"/>
      <c r="C172" s="85"/>
      <c r="D172" s="85"/>
      <c r="E172" s="85"/>
      <c r="F172" s="85"/>
      <c r="G172" s="85"/>
      <c r="H172" s="85"/>
      <c r="I172" s="85"/>
      <c r="J172" s="85"/>
      <c r="K172" s="85"/>
      <c r="L172" s="85"/>
    </row>
    <row r="173" spans="1:12">
      <c r="A173" s="95"/>
      <c r="B173" s="85"/>
      <c r="C173" s="85"/>
      <c r="D173" s="85"/>
      <c r="E173" s="85"/>
      <c r="F173" s="85"/>
      <c r="G173" s="85"/>
      <c r="H173" s="85"/>
      <c r="I173" s="85"/>
      <c r="J173" s="85"/>
      <c r="K173" s="85"/>
      <c r="L173" s="85"/>
    </row>
    <row r="174" spans="1:12">
      <c r="A174" s="95"/>
      <c r="B174" s="85"/>
      <c r="C174" s="85"/>
      <c r="D174" s="85"/>
      <c r="E174" s="85"/>
      <c r="F174" s="85"/>
      <c r="G174" s="85"/>
      <c r="H174" s="85"/>
      <c r="I174" s="85"/>
      <c r="J174" s="85"/>
      <c r="K174" s="85"/>
      <c r="L174" s="85"/>
    </row>
    <row r="175" spans="1:12">
      <c r="A175" s="95"/>
      <c r="B175" s="85"/>
      <c r="C175" s="85"/>
      <c r="D175" s="85"/>
      <c r="E175" s="85"/>
      <c r="F175" s="85"/>
      <c r="G175" s="85"/>
      <c r="H175" s="85"/>
      <c r="I175" s="85"/>
      <c r="J175" s="85"/>
      <c r="K175" s="85"/>
      <c r="L175" s="85"/>
    </row>
    <row r="176" spans="1:12">
      <c r="A176" s="95"/>
      <c r="B176" s="85"/>
      <c r="C176" s="85"/>
      <c r="D176" s="85"/>
      <c r="E176" s="85"/>
      <c r="F176" s="85"/>
      <c r="G176" s="85"/>
      <c r="H176" s="85"/>
      <c r="I176" s="85"/>
      <c r="J176" s="85"/>
      <c r="K176" s="85"/>
      <c r="L176" s="85"/>
    </row>
    <row r="177" spans="1:12">
      <c r="A177" s="95"/>
      <c r="B177" s="85"/>
      <c r="C177" s="85"/>
      <c r="D177" s="85"/>
      <c r="E177" s="85"/>
      <c r="F177" s="85"/>
      <c r="G177" s="85"/>
      <c r="H177" s="85"/>
      <c r="I177" s="85"/>
      <c r="J177" s="85"/>
      <c r="K177" s="85"/>
      <c r="L177" s="85"/>
    </row>
    <row r="178" spans="1:12">
      <c r="A178" s="95"/>
      <c r="B178" s="85"/>
      <c r="C178" s="85"/>
      <c r="D178" s="85"/>
      <c r="E178" s="85"/>
      <c r="F178" s="85"/>
      <c r="G178" s="85"/>
      <c r="H178" s="85"/>
      <c r="I178" s="85"/>
      <c r="J178" s="85"/>
      <c r="K178" s="85"/>
      <c r="L178" s="85"/>
    </row>
    <row r="179" spans="1:12">
      <c r="A179" s="95"/>
      <c r="B179" s="85"/>
      <c r="C179" s="85"/>
      <c r="D179" s="85"/>
      <c r="E179" s="85"/>
      <c r="F179" s="85"/>
      <c r="G179" s="85"/>
      <c r="H179" s="85"/>
      <c r="I179" s="85"/>
      <c r="J179" s="85"/>
      <c r="K179" s="85"/>
      <c r="L179" s="85"/>
    </row>
    <row r="180" spans="1:12">
      <c r="A180" s="95"/>
      <c r="B180" s="85"/>
      <c r="C180" s="85"/>
      <c r="D180" s="85"/>
      <c r="E180" s="85"/>
      <c r="F180" s="85"/>
      <c r="G180" s="85"/>
      <c r="H180" s="85"/>
      <c r="I180" s="85"/>
      <c r="J180" s="85"/>
      <c r="K180" s="85"/>
      <c r="L180" s="85"/>
    </row>
    <row r="181" spans="1:12">
      <c r="A181" s="95"/>
      <c r="B181" s="85"/>
      <c r="C181" s="85"/>
      <c r="D181" s="85"/>
      <c r="E181" s="85"/>
      <c r="F181" s="85"/>
      <c r="G181" s="85"/>
      <c r="H181" s="85"/>
      <c r="I181" s="85"/>
      <c r="J181" s="85"/>
      <c r="K181" s="85"/>
      <c r="L181" s="85"/>
    </row>
    <row r="182" spans="1:12">
      <c r="A182" s="95"/>
      <c r="B182" s="85"/>
      <c r="C182" s="85"/>
      <c r="D182" s="85"/>
      <c r="E182" s="85"/>
      <c r="F182" s="85"/>
      <c r="G182" s="85"/>
      <c r="H182" s="85"/>
      <c r="I182" s="85"/>
      <c r="J182" s="85"/>
      <c r="K182" s="85"/>
      <c r="L182" s="85"/>
    </row>
    <row r="183" spans="1:12">
      <c r="A183" s="95"/>
      <c r="B183" s="85"/>
      <c r="C183" s="85"/>
      <c r="D183" s="85"/>
      <c r="E183" s="85"/>
      <c r="F183" s="85"/>
      <c r="G183" s="85"/>
      <c r="H183" s="85"/>
      <c r="I183" s="85"/>
      <c r="J183" s="85"/>
      <c r="K183" s="85"/>
      <c r="L183" s="85"/>
    </row>
    <row r="184" spans="1:12">
      <c r="A184" s="95"/>
      <c r="B184" s="85"/>
      <c r="C184" s="85"/>
      <c r="D184" s="85"/>
      <c r="E184" s="85"/>
      <c r="F184" s="85"/>
      <c r="G184" s="85"/>
      <c r="H184" s="85"/>
      <c r="I184" s="85"/>
      <c r="J184" s="85"/>
      <c r="K184" s="85"/>
      <c r="L184" s="85"/>
    </row>
    <row r="185" spans="1:12">
      <c r="A185" s="95"/>
      <c r="B185" s="85"/>
      <c r="C185" s="85"/>
      <c r="D185" s="85"/>
      <c r="E185" s="85"/>
      <c r="F185" s="85"/>
      <c r="G185" s="85"/>
      <c r="H185" s="85"/>
      <c r="I185" s="85"/>
      <c r="J185" s="85"/>
      <c r="K185" s="85"/>
      <c r="L185" s="85"/>
    </row>
    <row r="186" spans="1:12">
      <c r="A186" s="95"/>
      <c r="B186" s="85"/>
      <c r="C186" s="85"/>
      <c r="D186" s="85"/>
      <c r="E186" s="85"/>
      <c r="F186" s="85"/>
      <c r="G186" s="85"/>
      <c r="H186" s="85"/>
      <c r="I186" s="85"/>
      <c r="J186" s="85"/>
      <c r="K186" s="85"/>
      <c r="L186" s="85"/>
    </row>
    <row r="187" spans="1:12">
      <c r="A187" s="95"/>
      <c r="B187" s="85"/>
      <c r="C187" s="85"/>
      <c r="D187" s="85"/>
      <c r="E187" s="85"/>
      <c r="F187" s="85"/>
      <c r="G187" s="85"/>
      <c r="H187" s="85"/>
      <c r="I187" s="85"/>
      <c r="J187" s="85"/>
      <c r="K187" s="85"/>
      <c r="L187" s="85"/>
    </row>
    <row r="188" spans="1:12">
      <c r="A188" s="95"/>
      <c r="B188" s="85"/>
      <c r="C188" s="85"/>
      <c r="D188" s="85"/>
      <c r="E188" s="85"/>
      <c r="F188" s="85"/>
      <c r="G188" s="85"/>
      <c r="H188" s="85"/>
      <c r="I188" s="85"/>
      <c r="J188" s="85"/>
      <c r="K188" s="85"/>
      <c r="L188" s="85"/>
    </row>
    <row r="189" spans="1:12">
      <c r="A189" s="95"/>
      <c r="B189" s="85"/>
      <c r="C189" s="85"/>
      <c r="D189" s="85"/>
      <c r="E189" s="85"/>
      <c r="F189" s="85"/>
      <c r="G189" s="85"/>
      <c r="H189" s="85"/>
      <c r="I189" s="85"/>
      <c r="J189" s="85"/>
      <c r="K189" s="85"/>
      <c r="L189" s="85"/>
    </row>
    <row r="190" spans="1:12">
      <c r="A190" s="95"/>
      <c r="B190" s="85"/>
      <c r="C190" s="85"/>
      <c r="D190" s="85"/>
      <c r="E190" s="85"/>
      <c r="F190" s="85"/>
      <c r="G190" s="85"/>
      <c r="H190" s="85"/>
      <c r="I190" s="85"/>
      <c r="J190" s="85"/>
      <c r="K190" s="85"/>
      <c r="L190" s="85"/>
    </row>
    <row r="191" spans="1:12">
      <c r="A191" s="95"/>
      <c r="B191" s="85"/>
      <c r="C191" s="85"/>
      <c r="D191" s="85"/>
      <c r="E191" s="85"/>
      <c r="F191" s="85"/>
      <c r="G191" s="85"/>
      <c r="H191" s="85"/>
      <c r="I191" s="85"/>
      <c r="J191" s="85"/>
      <c r="K191" s="85"/>
      <c r="L191" s="85"/>
    </row>
    <row r="192" spans="1:12">
      <c r="A192" s="95"/>
      <c r="B192" s="85"/>
      <c r="C192" s="85"/>
      <c r="D192" s="85"/>
      <c r="E192" s="85"/>
      <c r="F192" s="85"/>
      <c r="G192" s="85"/>
      <c r="H192" s="85"/>
      <c r="I192" s="85"/>
      <c r="J192" s="85"/>
      <c r="K192" s="85"/>
      <c r="L192" s="85"/>
    </row>
    <row r="193" spans="1:12">
      <c r="A193" s="95"/>
      <c r="B193" s="85"/>
      <c r="C193" s="85"/>
      <c r="D193" s="85"/>
      <c r="E193" s="85"/>
      <c r="F193" s="85"/>
      <c r="G193" s="85"/>
      <c r="H193" s="85"/>
      <c r="I193" s="85"/>
      <c r="J193" s="85"/>
      <c r="K193" s="85"/>
      <c r="L193" s="85"/>
    </row>
    <row r="194" spans="1:12">
      <c r="A194" s="95"/>
      <c r="B194" s="85"/>
      <c r="C194" s="85"/>
      <c r="D194" s="85"/>
      <c r="E194" s="85"/>
      <c r="F194" s="85"/>
      <c r="G194" s="85"/>
      <c r="H194" s="85"/>
      <c r="I194" s="85"/>
      <c r="J194" s="85"/>
      <c r="K194" s="85"/>
      <c r="L194" s="85"/>
    </row>
    <row r="195" spans="1:12">
      <c r="A195" s="95"/>
      <c r="B195" s="85"/>
      <c r="C195" s="85"/>
      <c r="D195" s="85"/>
      <c r="E195" s="85"/>
      <c r="F195" s="85"/>
      <c r="G195" s="85"/>
      <c r="H195" s="85"/>
      <c r="I195" s="85"/>
      <c r="J195" s="85"/>
      <c r="K195" s="85"/>
      <c r="L195" s="85"/>
    </row>
    <row r="196" spans="1:12">
      <c r="A196" s="95"/>
      <c r="B196" s="85"/>
      <c r="C196" s="85"/>
      <c r="D196" s="85"/>
      <c r="E196" s="85"/>
      <c r="F196" s="85"/>
      <c r="G196" s="85"/>
      <c r="H196" s="85"/>
      <c r="I196" s="85"/>
      <c r="J196" s="85"/>
      <c r="K196" s="85"/>
      <c r="L196" s="85"/>
    </row>
    <row r="197" spans="1:12">
      <c r="A197" s="95"/>
      <c r="B197" s="85"/>
      <c r="C197" s="85"/>
      <c r="D197" s="85"/>
      <c r="E197" s="85"/>
      <c r="F197" s="85"/>
      <c r="G197" s="85"/>
      <c r="H197" s="85"/>
      <c r="I197" s="85"/>
      <c r="J197" s="85"/>
      <c r="K197" s="85"/>
      <c r="L197" s="85"/>
    </row>
    <row r="198" spans="1:12">
      <c r="A198" s="95"/>
      <c r="B198" s="85"/>
      <c r="C198" s="85"/>
      <c r="D198" s="85"/>
      <c r="E198" s="85"/>
      <c r="F198" s="85"/>
      <c r="G198" s="85"/>
      <c r="H198" s="85"/>
      <c r="I198" s="85"/>
      <c r="J198" s="85"/>
      <c r="K198" s="85"/>
      <c r="L198" s="85"/>
    </row>
    <row r="199" spans="1:12">
      <c r="A199" s="95"/>
      <c r="B199" s="85"/>
      <c r="C199" s="85"/>
      <c r="D199" s="85"/>
      <c r="E199" s="85"/>
      <c r="F199" s="85"/>
      <c r="G199" s="85"/>
      <c r="H199" s="85"/>
      <c r="I199" s="85"/>
      <c r="J199" s="85"/>
      <c r="K199" s="85"/>
      <c r="L199" s="85"/>
    </row>
    <row r="200" spans="1:12">
      <c r="A200" s="95"/>
      <c r="B200" s="85"/>
      <c r="C200" s="85"/>
      <c r="D200" s="85"/>
      <c r="E200" s="85"/>
      <c r="F200" s="85"/>
      <c r="G200" s="85"/>
      <c r="H200" s="85"/>
      <c r="I200" s="85"/>
      <c r="J200" s="85"/>
      <c r="K200" s="85"/>
      <c r="L200" s="85"/>
    </row>
    <row r="201" spans="1:12">
      <c r="A201" s="95"/>
      <c r="B201" s="85"/>
      <c r="C201" s="85"/>
      <c r="D201" s="85"/>
      <c r="E201" s="85"/>
      <c r="F201" s="85"/>
      <c r="G201" s="85"/>
      <c r="H201" s="85"/>
      <c r="I201" s="85"/>
      <c r="J201" s="85"/>
      <c r="K201" s="85"/>
      <c r="L201" s="85"/>
    </row>
    <row r="202" spans="1:12">
      <c r="A202" s="95"/>
      <c r="B202" s="85"/>
      <c r="C202" s="85"/>
      <c r="D202" s="85"/>
      <c r="E202" s="85"/>
      <c r="F202" s="85"/>
      <c r="G202" s="85"/>
      <c r="H202" s="85"/>
      <c r="I202" s="85"/>
      <c r="J202" s="85"/>
      <c r="K202" s="85"/>
      <c r="L202" s="85"/>
    </row>
    <row r="203" spans="1:12">
      <c r="A203" s="95"/>
      <c r="B203" s="85"/>
      <c r="C203" s="85"/>
      <c r="D203" s="85"/>
      <c r="E203" s="85"/>
      <c r="F203" s="85"/>
      <c r="G203" s="85"/>
      <c r="H203" s="85"/>
      <c r="I203" s="85"/>
      <c r="J203" s="85"/>
      <c r="K203" s="85"/>
      <c r="L203" s="85"/>
    </row>
    <row r="204" spans="1:12">
      <c r="A204" s="95"/>
      <c r="B204" s="85"/>
      <c r="C204" s="85"/>
      <c r="D204" s="85"/>
      <c r="E204" s="85"/>
      <c r="F204" s="85"/>
      <c r="G204" s="85"/>
      <c r="H204" s="85"/>
      <c r="I204" s="85"/>
      <c r="J204" s="85"/>
      <c r="K204" s="85"/>
      <c r="L204" s="85"/>
    </row>
    <row r="205" spans="1:12">
      <c r="A205" s="95"/>
      <c r="B205" s="85"/>
      <c r="C205" s="85"/>
      <c r="D205" s="85"/>
      <c r="E205" s="85"/>
      <c r="F205" s="85"/>
      <c r="G205" s="85"/>
      <c r="H205" s="85"/>
      <c r="I205" s="85"/>
      <c r="J205" s="85"/>
      <c r="K205" s="85"/>
      <c r="L205" s="85"/>
    </row>
    <row r="206" spans="1:12">
      <c r="A206" s="95"/>
      <c r="B206" s="85"/>
      <c r="C206" s="85"/>
      <c r="D206" s="85"/>
      <c r="E206" s="85"/>
      <c r="F206" s="85"/>
      <c r="G206" s="85"/>
      <c r="H206" s="85"/>
      <c r="I206" s="85"/>
      <c r="J206" s="85"/>
      <c r="K206" s="85"/>
      <c r="L206" s="85"/>
    </row>
    <row r="207" spans="1:12">
      <c r="A207" s="95"/>
      <c r="B207" s="85"/>
      <c r="C207" s="85"/>
      <c r="D207" s="85"/>
      <c r="E207" s="85"/>
      <c r="F207" s="85"/>
      <c r="G207" s="85"/>
      <c r="H207" s="85"/>
      <c r="I207" s="85"/>
      <c r="J207" s="85"/>
      <c r="K207" s="85"/>
      <c r="L207" s="85"/>
    </row>
    <row r="208" spans="1:12">
      <c r="A208" s="95"/>
      <c r="B208" s="85"/>
      <c r="C208" s="85"/>
      <c r="D208" s="85"/>
      <c r="E208" s="85"/>
      <c r="F208" s="85"/>
      <c r="G208" s="85"/>
      <c r="H208" s="85"/>
      <c r="I208" s="85"/>
      <c r="J208" s="85"/>
      <c r="K208" s="85"/>
      <c r="L208" s="85"/>
    </row>
    <row r="209" spans="1:12">
      <c r="A209" s="95"/>
      <c r="B209" s="85"/>
      <c r="C209" s="85"/>
      <c r="D209" s="85"/>
      <c r="E209" s="85"/>
      <c r="F209" s="85"/>
      <c r="G209" s="85"/>
      <c r="H209" s="85"/>
      <c r="I209" s="85"/>
      <c r="J209" s="85"/>
      <c r="K209" s="85"/>
      <c r="L209" s="85"/>
    </row>
    <row r="210" spans="1:12">
      <c r="A210" s="95"/>
      <c r="B210" s="85"/>
      <c r="C210" s="85"/>
      <c r="D210" s="85"/>
      <c r="E210" s="85"/>
      <c r="F210" s="85"/>
      <c r="G210" s="85"/>
      <c r="H210" s="85"/>
      <c r="I210" s="85"/>
      <c r="J210" s="85"/>
      <c r="K210" s="85"/>
      <c r="L210" s="85"/>
    </row>
    <row r="211" spans="1:12">
      <c r="A211" s="95"/>
      <c r="B211" s="85"/>
      <c r="C211" s="85"/>
      <c r="D211" s="85"/>
      <c r="E211" s="85"/>
      <c r="F211" s="85"/>
      <c r="G211" s="85"/>
      <c r="H211" s="85"/>
      <c r="I211" s="85"/>
      <c r="J211" s="85"/>
      <c r="K211" s="85"/>
      <c r="L211" s="85"/>
    </row>
    <row r="212" spans="1:12">
      <c r="A212" s="95"/>
      <c r="B212" s="85"/>
      <c r="C212" s="85"/>
      <c r="D212" s="85"/>
      <c r="E212" s="85"/>
      <c r="F212" s="85"/>
      <c r="G212" s="85"/>
      <c r="H212" s="85"/>
      <c r="I212" s="85"/>
      <c r="J212" s="85"/>
      <c r="K212" s="85"/>
      <c r="L212" s="85"/>
    </row>
    <row r="213" spans="1:12">
      <c r="A213" s="95"/>
      <c r="B213" s="85"/>
      <c r="C213" s="85"/>
      <c r="D213" s="85"/>
      <c r="E213" s="85"/>
      <c r="F213" s="85"/>
      <c r="G213" s="85"/>
      <c r="H213" s="85"/>
      <c r="I213" s="85"/>
      <c r="J213" s="85"/>
      <c r="K213" s="85"/>
      <c r="L213" s="85"/>
    </row>
    <row r="214" spans="1:12">
      <c r="A214" s="95"/>
      <c r="B214" s="85"/>
      <c r="C214" s="85"/>
      <c r="D214" s="85"/>
      <c r="E214" s="85"/>
      <c r="F214" s="85"/>
      <c r="G214" s="85"/>
      <c r="H214" s="85"/>
      <c r="I214" s="85"/>
      <c r="J214" s="85"/>
      <c r="K214" s="85"/>
      <c r="L214" s="85"/>
    </row>
    <row r="215" spans="1:12">
      <c r="A215" s="95"/>
      <c r="B215" s="85"/>
      <c r="C215" s="85"/>
      <c r="D215" s="85"/>
      <c r="E215" s="85"/>
      <c r="F215" s="85"/>
      <c r="G215" s="85"/>
      <c r="H215" s="85"/>
      <c r="I215" s="85"/>
      <c r="J215" s="85"/>
      <c r="K215" s="85"/>
      <c r="L215" s="85"/>
    </row>
    <row r="216" spans="1:12">
      <c r="A216" s="95"/>
      <c r="B216" s="85"/>
      <c r="C216" s="85"/>
      <c r="D216" s="85"/>
      <c r="E216" s="85"/>
      <c r="F216" s="85"/>
      <c r="G216" s="85"/>
      <c r="H216" s="85"/>
      <c r="I216" s="85"/>
      <c r="J216" s="85"/>
      <c r="K216" s="85"/>
      <c r="L216" s="85"/>
    </row>
    <row r="217" spans="1:12">
      <c r="A217" s="95"/>
      <c r="B217" s="85"/>
      <c r="C217" s="85"/>
      <c r="D217" s="85"/>
      <c r="E217" s="85"/>
      <c r="F217" s="85"/>
      <c r="G217" s="85"/>
      <c r="H217" s="85"/>
      <c r="I217" s="85"/>
      <c r="J217" s="85"/>
      <c r="K217" s="85"/>
      <c r="L217" s="85"/>
    </row>
    <row r="218" spans="1:12">
      <c r="A218" s="95"/>
      <c r="B218" s="85"/>
      <c r="C218" s="85"/>
      <c r="D218" s="85"/>
      <c r="E218" s="85"/>
      <c r="F218" s="85"/>
      <c r="G218" s="85"/>
      <c r="H218" s="85"/>
      <c r="I218" s="85"/>
      <c r="J218" s="85"/>
      <c r="K218" s="85"/>
      <c r="L218" s="85"/>
    </row>
    <row r="219" spans="1:12">
      <c r="A219" s="95"/>
      <c r="B219" s="85"/>
      <c r="C219" s="85"/>
      <c r="D219" s="85"/>
      <c r="E219" s="85"/>
      <c r="F219" s="85"/>
      <c r="G219" s="85"/>
      <c r="H219" s="85"/>
      <c r="I219" s="85"/>
      <c r="J219" s="85"/>
      <c r="K219" s="85"/>
      <c r="L219" s="85"/>
    </row>
    <row r="220" spans="1:12">
      <c r="A220" s="95"/>
      <c r="B220" s="85"/>
      <c r="C220" s="85"/>
      <c r="D220" s="85"/>
      <c r="E220" s="85"/>
      <c r="F220" s="85"/>
      <c r="G220" s="85"/>
      <c r="H220" s="85"/>
      <c r="I220" s="85"/>
      <c r="J220" s="85"/>
      <c r="K220" s="85"/>
      <c r="L220" s="85"/>
    </row>
    <row r="221" spans="1:12">
      <c r="A221" s="95"/>
      <c r="B221" s="85"/>
      <c r="C221" s="85"/>
      <c r="D221" s="85"/>
      <c r="E221" s="85"/>
      <c r="F221" s="85"/>
      <c r="G221" s="85"/>
      <c r="H221" s="85"/>
      <c r="I221" s="85"/>
      <c r="J221" s="85"/>
      <c r="K221" s="85"/>
      <c r="L221" s="85"/>
    </row>
    <row r="222" spans="1:12">
      <c r="A222" s="95"/>
      <c r="B222" s="85"/>
      <c r="C222" s="85"/>
      <c r="D222" s="85"/>
      <c r="E222" s="85"/>
      <c r="F222" s="85"/>
      <c r="G222" s="85"/>
      <c r="H222" s="85"/>
      <c r="I222" s="85"/>
      <c r="J222" s="85"/>
      <c r="K222" s="85"/>
      <c r="L222" s="85"/>
    </row>
    <row r="223" spans="1:12">
      <c r="A223" s="95"/>
      <c r="B223" s="85"/>
      <c r="C223" s="85"/>
      <c r="D223" s="85"/>
      <c r="E223" s="85"/>
      <c r="F223" s="85"/>
      <c r="G223" s="85"/>
      <c r="H223" s="85"/>
      <c r="I223" s="85"/>
      <c r="J223" s="85"/>
      <c r="K223" s="85"/>
      <c r="L223" s="85"/>
    </row>
    <row r="224" spans="1:12">
      <c r="A224" s="95"/>
      <c r="B224" s="85"/>
      <c r="C224" s="85"/>
      <c r="D224" s="85"/>
      <c r="E224" s="85"/>
      <c r="F224" s="85"/>
      <c r="G224" s="85"/>
      <c r="H224" s="85"/>
      <c r="I224" s="85"/>
      <c r="J224" s="85"/>
      <c r="K224" s="85"/>
      <c r="L224" s="85"/>
    </row>
    <row r="225" spans="1:12">
      <c r="A225" s="95"/>
      <c r="B225" s="85"/>
      <c r="C225" s="85"/>
      <c r="D225" s="85"/>
      <c r="E225" s="85"/>
      <c r="F225" s="85"/>
      <c r="G225" s="85"/>
      <c r="H225" s="85"/>
      <c r="I225" s="85"/>
      <c r="J225" s="85"/>
      <c r="K225" s="85"/>
      <c r="L225" s="85"/>
    </row>
    <row r="226" spans="1:12">
      <c r="A226" s="95"/>
      <c r="B226" s="85"/>
      <c r="C226" s="85"/>
      <c r="D226" s="85"/>
      <c r="E226" s="85"/>
      <c r="F226" s="85"/>
      <c r="G226" s="85"/>
      <c r="H226" s="85"/>
      <c r="I226" s="85"/>
      <c r="J226" s="85"/>
      <c r="K226" s="85"/>
      <c r="L226" s="85"/>
    </row>
    <row r="227" spans="1:12">
      <c r="A227" s="95"/>
      <c r="B227" s="85"/>
      <c r="C227" s="85"/>
      <c r="D227" s="85"/>
      <c r="E227" s="85"/>
      <c r="F227" s="85"/>
      <c r="G227" s="85"/>
      <c r="H227" s="85"/>
      <c r="I227" s="85"/>
      <c r="J227" s="85"/>
      <c r="K227" s="85"/>
      <c r="L227" s="85"/>
    </row>
    <row r="228" spans="1:12">
      <c r="A228" s="95"/>
      <c r="B228" s="85"/>
      <c r="C228" s="85"/>
      <c r="D228" s="85"/>
      <c r="E228" s="85"/>
      <c r="F228" s="85"/>
      <c r="G228" s="85"/>
      <c r="H228" s="85"/>
      <c r="I228" s="85"/>
      <c r="J228" s="85"/>
      <c r="K228" s="85"/>
      <c r="L228" s="85"/>
    </row>
    <row r="229" spans="1:12">
      <c r="A229" s="95"/>
      <c r="B229" s="85"/>
      <c r="C229" s="85"/>
      <c r="D229" s="85"/>
      <c r="E229" s="85"/>
      <c r="F229" s="85"/>
      <c r="G229" s="85"/>
      <c r="H229" s="85"/>
      <c r="I229" s="85"/>
      <c r="J229" s="85"/>
      <c r="K229" s="85"/>
      <c r="L229" s="85"/>
    </row>
    <row r="230" spans="1:12">
      <c r="A230" s="95"/>
      <c r="B230" s="85"/>
      <c r="C230" s="85"/>
      <c r="D230" s="85"/>
      <c r="E230" s="85"/>
      <c r="F230" s="85"/>
      <c r="G230" s="85"/>
      <c r="H230" s="85"/>
      <c r="I230" s="85"/>
      <c r="J230" s="85"/>
      <c r="K230" s="85"/>
      <c r="L230" s="85"/>
    </row>
    <row r="231" spans="1:12">
      <c r="A231" s="95"/>
      <c r="B231" s="85"/>
      <c r="C231" s="85"/>
      <c r="D231" s="85"/>
      <c r="E231" s="85"/>
      <c r="F231" s="85"/>
      <c r="G231" s="85"/>
      <c r="H231" s="85"/>
      <c r="I231" s="85"/>
      <c r="J231" s="85"/>
      <c r="K231" s="85"/>
      <c r="L231" s="85"/>
    </row>
    <row r="232" spans="1:12">
      <c r="A232" s="95"/>
      <c r="B232" s="85"/>
      <c r="C232" s="85"/>
      <c r="D232" s="85"/>
      <c r="E232" s="85"/>
      <c r="F232" s="85"/>
      <c r="G232" s="85"/>
      <c r="H232" s="85"/>
      <c r="I232" s="85"/>
      <c r="J232" s="85"/>
      <c r="K232" s="85"/>
      <c r="L232" s="85"/>
    </row>
    <row r="233" spans="1:12">
      <c r="A233" s="95"/>
      <c r="B233" s="85"/>
      <c r="C233" s="85"/>
      <c r="D233" s="85"/>
      <c r="E233" s="85"/>
      <c r="F233" s="85"/>
      <c r="G233" s="85"/>
      <c r="H233" s="85"/>
      <c r="I233" s="85"/>
      <c r="J233" s="85"/>
      <c r="K233" s="85"/>
      <c r="L233" s="85"/>
    </row>
    <row r="234" spans="1:12">
      <c r="A234" s="95"/>
      <c r="B234" s="85"/>
      <c r="C234" s="85"/>
      <c r="D234" s="85"/>
      <c r="E234" s="85"/>
      <c r="F234" s="85"/>
      <c r="G234" s="85"/>
      <c r="H234" s="85"/>
      <c r="I234" s="85"/>
      <c r="J234" s="85"/>
      <c r="K234" s="85"/>
      <c r="L234" s="85"/>
    </row>
    <row r="235" spans="1:12">
      <c r="A235" s="95"/>
      <c r="B235" s="85"/>
      <c r="C235" s="85"/>
      <c r="D235" s="85"/>
      <c r="E235" s="85"/>
      <c r="F235" s="85"/>
      <c r="G235" s="85"/>
      <c r="H235" s="85"/>
      <c r="I235" s="85"/>
      <c r="J235" s="85"/>
      <c r="K235" s="85"/>
      <c r="L235" s="85"/>
    </row>
    <row r="236" spans="1:12">
      <c r="A236" s="95"/>
      <c r="B236" s="85"/>
      <c r="C236" s="85"/>
      <c r="D236" s="85"/>
      <c r="E236" s="85"/>
      <c r="F236" s="85"/>
      <c r="G236" s="85"/>
      <c r="H236" s="85"/>
      <c r="I236" s="85"/>
      <c r="J236" s="85"/>
      <c r="K236" s="85"/>
      <c r="L236" s="85"/>
    </row>
    <row r="237" spans="1:12">
      <c r="A237" s="95"/>
      <c r="B237" s="85"/>
      <c r="C237" s="85"/>
      <c r="D237" s="85"/>
      <c r="E237" s="85"/>
      <c r="F237" s="85"/>
      <c r="G237" s="85"/>
      <c r="H237" s="85"/>
      <c r="I237" s="85"/>
      <c r="J237" s="85"/>
      <c r="K237" s="85"/>
      <c r="L237" s="85"/>
    </row>
    <row r="238" spans="1:12">
      <c r="A238" s="95"/>
      <c r="B238" s="85"/>
      <c r="C238" s="85"/>
      <c r="D238" s="85"/>
      <c r="E238" s="85"/>
      <c r="F238" s="85"/>
      <c r="G238" s="85"/>
      <c r="H238" s="85"/>
      <c r="I238" s="85"/>
      <c r="J238" s="85"/>
      <c r="K238" s="85"/>
      <c r="L238" s="85"/>
    </row>
    <row r="239" spans="1:12">
      <c r="A239" s="95"/>
      <c r="B239" s="85"/>
      <c r="C239" s="85"/>
      <c r="D239" s="85"/>
      <c r="E239" s="85"/>
      <c r="F239" s="85"/>
      <c r="G239" s="85"/>
      <c r="H239" s="85"/>
      <c r="I239" s="85"/>
      <c r="J239" s="85"/>
      <c r="K239" s="85"/>
      <c r="L239" s="85"/>
    </row>
    <row r="240" spans="1:12">
      <c r="A240" s="95"/>
      <c r="B240" s="85"/>
      <c r="C240" s="85"/>
      <c r="D240" s="85"/>
      <c r="E240" s="85"/>
      <c r="F240" s="85"/>
      <c r="G240" s="85"/>
      <c r="H240" s="85"/>
      <c r="I240" s="85"/>
      <c r="J240" s="85"/>
      <c r="K240" s="85"/>
      <c r="L240" s="85"/>
    </row>
    <row r="241" spans="1:12">
      <c r="A241" s="95"/>
      <c r="B241" s="85"/>
      <c r="C241" s="85"/>
      <c r="D241" s="85"/>
      <c r="E241" s="85"/>
      <c r="F241" s="85"/>
      <c r="G241" s="85"/>
      <c r="H241" s="85"/>
      <c r="I241" s="85"/>
      <c r="J241" s="85"/>
      <c r="K241" s="85"/>
      <c r="L241" s="85"/>
    </row>
    <row r="242" spans="1:12">
      <c r="A242" s="95"/>
      <c r="B242" s="85"/>
      <c r="C242" s="85"/>
      <c r="D242" s="85"/>
      <c r="E242" s="85"/>
      <c r="F242" s="85"/>
      <c r="G242" s="85"/>
      <c r="H242" s="85"/>
      <c r="I242" s="85"/>
      <c r="J242" s="85"/>
      <c r="K242" s="85"/>
      <c r="L242" s="85"/>
    </row>
    <row r="243" spans="1:12">
      <c r="A243" s="95"/>
      <c r="B243" s="85"/>
      <c r="C243" s="85"/>
      <c r="D243" s="85"/>
      <c r="E243" s="85"/>
      <c r="F243" s="85"/>
      <c r="G243" s="85"/>
      <c r="H243" s="85"/>
      <c r="I243" s="85"/>
      <c r="J243" s="85"/>
      <c r="K243" s="85"/>
      <c r="L243" s="85"/>
    </row>
    <row r="244" spans="1:12">
      <c r="A244" s="95"/>
      <c r="B244" s="85"/>
      <c r="C244" s="85"/>
      <c r="D244" s="85"/>
      <c r="E244" s="85"/>
      <c r="F244" s="85"/>
      <c r="G244" s="85"/>
      <c r="H244" s="85"/>
      <c r="I244" s="85"/>
      <c r="J244" s="85"/>
      <c r="K244" s="85"/>
      <c r="L244" s="85"/>
    </row>
    <row r="245" spans="1:12">
      <c r="A245" s="95"/>
      <c r="B245" s="85"/>
      <c r="C245" s="85"/>
      <c r="D245" s="85"/>
      <c r="E245" s="85"/>
      <c r="F245" s="85"/>
      <c r="G245" s="85"/>
      <c r="H245" s="85"/>
      <c r="I245" s="85"/>
      <c r="J245" s="85"/>
      <c r="K245" s="85"/>
      <c r="L245" s="85"/>
    </row>
    <row r="246" spans="1:12">
      <c r="A246" s="95"/>
      <c r="B246" s="85"/>
      <c r="C246" s="85"/>
      <c r="D246" s="85"/>
      <c r="E246" s="85"/>
      <c r="F246" s="85"/>
      <c r="G246" s="85"/>
      <c r="H246" s="85"/>
      <c r="I246" s="85"/>
      <c r="J246" s="85"/>
      <c r="K246" s="85"/>
      <c r="L246" s="85"/>
    </row>
    <row r="247" spans="1:12">
      <c r="A247" s="95"/>
      <c r="B247" s="85"/>
      <c r="C247" s="85"/>
      <c r="D247" s="85"/>
      <c r="E247" s="85"/>
      <c r="F247" s="85"/>
      <c r="G247" s="85"/>
      <c r="H247" s="85"/>
      <c r="I247" s="85"/>
      <c r="J247" s="85"/>
      <c r="K247" s="85"/>
      <c r="L247" s="85"/>
    </row>
    <row r="248" spans="1:12">
      <c r="A248" s="95"/>
      <c r="B248" s="85"/>
      <c r="C248" s="85"/>
      <c r="D248" s="85"/>
      <c r="E248" s="85"/>
      <c r="F248" s="85"/>
      <c r="G248" s="85"/>
      <c r="H248" s="85"/>
      <c r="I248" s="85"/>
      <c r="J248" s="85"/>
      <c r="K248" s="85"/>
      <c r="L248" s="85"/>
    </row>
    <row r="249" spans="1:12">
      <c r="A249" s="95"/>
      <c r="B249" s="85"/>
      <c r="C249" s="85"/>
      <c r="D249" s="85"/>
      <c r="E249" s="85"/>
      <c r="F249" s="85"/>
      <c r="G249" s="85"/>
      <c r="H249" s="85"/>
      <c r="I249" s="85"/>
      <c r="J249" s="85"/>
      <c r="K249" s="85"/>
      <c r="L249" s="85"/>
    </row>
    <row r="250" spans="1:12">
      <c r="A250" s="95"/>
      <c r="B250" s="85"/>
      <c r="C250" s="85"/>
      <c r="D250" s="85"/>
      <c r="E250" s="85"/>
      <c r="F250" s="85"/>
      <c r="G250" s="85"/>
      <c r="H250" s="85"/>
      <c r="I250" s="85"/>
      <c r="J250" s="85"/>
      <c r="K250" s="85"/>
      <c r="L250" s="85"/>
    </row>
    <row r="251" spans="1:12">
      <c r="A251" s="95"/>
      <c r="B251" s="85"/>
      <c r="C251" s="85"/>
      <c r="D251" s="85"/>
      <c r="E251" s="85"/>
      <c r="F251" s="85"/>
      <c r="G251" s="85"/>
      <c r="H251" s="85"/>
      <c r="I251" s="85"/>
      <c r="J251" s="85"/>
      <c r="K251" s="85"/>
      <c r="L251" s="85"/>
    </row>
    <row r="252" spans="1:12">
      <c r="A252" s="95"/>
      <c r="B252" s="85"/>
      <c r="C252" s="85"/>
      <c r="D252" s="85"/>
      <c r="E252" s="85"/>
      <c r="F252" s="85"/>
      <c r="G252" s="85"/>
      <c r="H252" s="85"/>
      <c r="I252" s="85"/>
      <c r="J252" s="85"/>
      <c r="K252" s="85"/>
      <c r="L252" s="85"/>
    </row>
    <row r="253" spans="1:12">
      <c r="A253" s="95"/>
      <c r="B253" s="85"/>
      <c r="C253" s="85"/>
      <c r="D253" s="85"/>
      <c r="E253" s="85"/>
      <c r="F253" s="85"/>
      <c r="G253" s="85"/>
      <c r="H253" s="85"/>
      <c r="I253" s="85"/>
      <c r="J253" s="85"/>
      <c r="K253" s="85"/>
      <c r="L253" s="85"/>
    </row>
    <row r="254" spans="1:12">
      <c r="A254" s="95"/>
      <c r="B254" s="85"/>
      <c r="C254" s="85"/>
      <c r="D254" s="85"/>
      <c r="E254" s="85"/>
      <c r="F254" s="85"/>
      <c r="G254" s="85"/>
      <c r="H254" s="85"/>
      <c r="I254" s="85"/>
      <c r="J254" s="85"/>
      <c r="K254" s="85"/>
      <c r="L254" s="85"/>
    </row>
    <row r="255" spans="1:12">
      <c r="A255" s="95"/>
      <c r="B255" s="85"/>
      <c r="C255" s="85"/>
      <c r="D255" s="85"/>
      <c r="E255" s="85"/>
      <c r="F255" s="85"/>
      <c r="G255" s="85"/>
      <c r="H255" s="85"/>
      <c r="I255" s="85"/>
      <c r="J255" s="85"/>
      <c r="K255" s="85"/>
      <c r="L255" s="85"/>
    </row>
    <row r="256" spans="1:12">
      <c r="A256" s="95"/>
      <c r="B256" s="85"/>
      <c r="C256" s="85"/>
      <c r="D256" s="85"/>
      <c r="E256" s="85"/>
      <c r="F256" s="85"/>
      <c r="G256" s="85"/>
      <c r="H256" s="85"/>
      <c r="I256" s="85"/>
      <c r="J256" s="85"/>
      <c r="K256" s="85"/>
      <c r="L256" s="85"/>
    </row>
    <row r="257" spans="1:12">
      <c r="A257" s="95"/>
      <c r="B257" s="85"/>
      <c r="C257" s="85"/>
      <c r="D257" s="85"/>
      <c r="E257" s="85"/>
      <c r="F257" s="85"/>
      <c r="G257" s="85"/>
      <c r="H257" s="85"/>
      <c r="I257" s="85"/>
      <c r="J257" s="85"/>
      <c r="K257" s="85"/>
      <c r="L257" s="85"/>
    </row>
    <row r="258" spans="1:12">
      <c r="A258" s="95"/>
      <c r="B258" s="85"/>
      <c r="C258" s="85"/>
      <c r="D258" s="85"/>
      <c r="E258" s="85"/>
      <c r="F258" s="85"/>
      <c r="G258" s="85"/>
      <c r="H258" s="85"/>
      <c r="I258" s="85"/>
      <c r="J258" s="85"/>
      <c r="K258" s="85"/>
      <c r="L258" s="85"/>
    </row>
    <row r="259" spans="1:12">
      <c r="A259" s="95"/>
      <c r="B259" s="85"/>
      <c r="C259" s="85"/>
      <c r="D259" s="85"/>
      <c r="E259" s="85"/>
      <c r="F259" s="85"/>
      <c r="G259" s="85"/>
      <c r="H259" s="85"/>
      <c r="I259" s="85"/>
      <c r="J259" s="85"/>
      <c r="K259" s="85"/>
      <c r="L259" s="85"/>
    </row>
    <row r="260" spans="1:12">
      <c r="A260" s="95"/>
      <c r="B260" s="85"/>
      <c r="C260" s="85"/>
      <c r="D260" s="85"/>
      <c r="E260" s="85"/>
      <c r="F260" s="85"/>
      <c r="G260" s="85"/>
      <c r="H260" s="85"/>
      <c r="I260" s="85"/>
      <c r="J260" s="85"/>
      <c r="K260" s="85"/>
      <c r="L260" s="85"/>
    </row>
    <row r="261" spans="1:12">
      <c r="A261" s="95"/>
      <c r="B261" s="85"/>
      <c r="C261" s="85"/>
      <c r="D261" s="85"/>
      <c r="E261" s="85"/>
      <c r="F261" s="85"/>
      <c r="G261" s="85"/>
      <c r="H261" s="85"/>
      <c r="I261" s="85"/>
      <c r="J261" s="85"/>
      <c r="K261" s="85"/>
      <c r="L261" s="85"/>
    </row>
    <row r="262" spans="1:12">
      <c r="A262" s="95"/>
      <c r="B262" s="85"/>
      <c r="C262" s="85"/>
      <c r="D262" s="85"/>
      <c r="E262" s="85"/>
      <c r="F262" s="85"/>
      <c r="G262" s="85"/>
      <c r="H262" s="85"/>
      <c r="I262" s="85"/>
      <c r="J262" s="85"/>
      <c r="K262" s="85"/>
      <c r="L262" s="85"/>
    </row>
    <row r="263" spans="1:12">
      <c r="A263" s="95"/>
      <c r="B263" s="85"/>
      <c r="C263" s="85"/>
      <c r="D263" s="85"/>
      <c r="E263" s="85"/>
      <c r="F263" s="85"/>
      <c r="G263" s="85"/>
      <c r="H263" s="85"/>
      <c r="I263" s="85"/>
      <c r="J263" s="85"/>
      <c r="K263" s="85"/>
      <c r="L263" s="85"/>
    </row>
    <row r="264" spans="1:12">
      <c r="A264" s="95"/>
      <c r="B264" s="85"/>
      <c r="C264" s="85"/>
      <c r="D264" s="85"/>
      <c r="E264" s="85"/>
      <c r="F264" s="85"/>
      <c r="G264" s="85"/>
      <c r="H264" s="85"/>
      <c r="I264" s="85"/>
      <c r="J264" s="85"/>
      <c r="K264" s="85"/>
      <c r="L264" s="85"/>
    </row>
    <row r="265" spans="1:12">
      <c r="A265" s="95"/>
      <c r="B265" s="85"/>
      <c r="C265" s="85"/>
      <c r="D265" s="85"/>
      <c r="E265" s="85"/>
      <c r="F265" s="85"/>
      <c r="G265" s="85"/>
      <c r="H265" s="85"/>
      <c r="I265" s="85"/>
      <c r="J265" s="85"/>
      <c r="K265" s="85"/>
      <c r="L265" s="85"/>
    </row>
    <row r="266" spans="1:12">
      <c r="A266" s="95"/>
      <c r="B266" s="85"/>
      <c r="C266" s="85"/>
      <c r="D266" s="85"/>
      <c r="E266" s="85"/>
      <c r="F266" s="85"/>
      <c r="G266" s="85"/>
      <c r="H266" s="85"/>
      <c r="I266" s="85"/>
      <c r="J266" s="85"/>
      <c r="K266" s="85"/>
      <c r="L266" s="85"/>
    </row>
    <row r="267" spans="1:12">
      <c r="A267" s="95"/>
      <c r="B267" s="85"/>
      <c r="C267" s="85"/>
      <c r="D267" s="85"/>
      <c r="E267" s="85"/>
      <c r="F267" s="85"/>
      <c r="G267" s="85"/>
      <c r="H267" s="85"/>
      <c r="I267" s="85"/>
      <c r="J267" s="85"/>
      <c r="K267" s="85"/>
      <c r="L267" s="85"/>
    </row>
    <row r="268" spans="1:12">
      <c r="A268" s="95"/>
      <c r="B268" s="85"/>
      <c r="C268" s="85"/>
      <c r="D268" s="85"/>
      <c r="E268" s="85"/>
      <c r="F268" s="85"/>
      <c r="G268" s="85"/>
      <c r="H268" s="85"/>
      <c r="I268" s="85"/>
      <c r="J268" s="85"/>
      <c r="K268" s="85"/>
      <c r="L268" s="85"/>
    </row>
    <row r="269" spans="1:12">
      <c r="A269" s="95"/>
      <c r="B269" s="85"/>
      <c r="C269" s="85"/>
      <c r="D269" s="85"/>
      <c r="E269" s="85"/>
      <c r="F269" s="85"/>
      <c r="G269" s="85"/>
      <c r="H269" s="85"/>
      <c r="I269" s="85"/>
      <c r="J269" s="85"/>
      <c r="K269" s="85"/>
      <c r="L269" s="85"/>
    </row>
    <row r="270" spans="1:12">
      <c r="A270" s="95"/>
      <c r="B270" s="85"/>
      <c r="C270" s="85"/>
      <c r="D270" s="85"/>
      <c r="E270" s="85"/>
      <c r="F270" s="85"/>
      <c r="G270" s="85"/>
      <c r="H270" s="85"/>
      <c r="I270" s="85"/>
      <c r="J270" s="85"/>
      <c r="K270" s="85"/>
      <c r="L270" s="85"/>
    </row>
    <row r="271" spans="1:12">
      <c r="A271" s="95"/>
      <c r="B271" s="85"/>
      <c r="C271" s="85"/>
      <c r="D271" s="85"/>
      <c r="E271" s="85"/>
      <c r="F271" s="85"/>
      <c r="G271" s="85"/>
      <c r="H271" s="85"/>
      <c r="I271" s="85"/>
      <c r="J271" s="85"/>
      <c r="K271" s="85"/>
      <c r="L271" s="85"/>
    </row>
    <row r="272" spans="1:12">
      <c r="A272" s="95"/>
      <c r="B272" s="85"/>
      <c r="C272" s="85"/>
      <c r="D272" s="85"/>
      <c r="E272" s="85"/>
      <c r="F272" s="85"/>
      <c r="G272" s="85"/>
      <c r="H272" s="85"/>
      <c r="I272" s="85"/>
      <c r="J272" s="85"/>
      <c r="K272" s="85"/>
      <c r="L272" s="85"/>
    </row>
    <row r="273" spans="1:12">
      <c r="A273" s="95"/>
      <c r="B273" s="85"/>
      <c r="C273" s="85"/>
      <c r="D273" s="85"/>
      <c r="E273" s="85"/>
      <c r="F273" s="85"/>
      <c r="G273" s="85"/>
      <c r="H273" s="85"/>
      <c r="I273" s="85"/>
      <c r="J273" s="85"/>
      <c r="K273" s="85"/>
      <c r="L273" s="85"/>
    </row>
    <row r="274" spans="1:12">
      <c r="A274" s="95"/>
      <c r="B274" s="85"/>
      <c r="C274" s="85"/>
      <c r="D274" s="85"/>
      <c r="E274" s="85"/>
      <c r="F274" s="85"/>
      <c r="G274" s="85"/>
      <c r="H274" s="85"/>
      <c r="I274" s="85"/>
      <c r="J274" s="85"/>
      <c r="K274" s="85"/>
      <c r="L274" s="85"/>
    </row>
    <row r="275" spans="1:12">
      <c r="A275" s="95"/>
      <c r="B275" s="85"/>
      <c r="C275" s="85"/>
      <c r="D275" s="85"/>
      <c r="E275" s="85"/>
      <c r="F275" s="85"/>
      <c r="G275" s="85"/>
      <c r="H275" s="85"/>
      <c r="I275" s="85"/>
      <c r="J275" s="85"/>
      <c r="K275" s="85"/>
      <c r="L275" s="85"/>
    </row>
    <row r="276" spans="1:12">
      <c r="A276" s="95"/>
      <c r="B276" s="85"/>
      <c r="C276" s="85"/>
      <c r="D276" s="85"/>
      <c r="E276" s="85"/>
      <c r="F276" s="85"/>
      <c r="G276" s="85"/>
      <c r="H276" s="85"/>
      <c r="I276" s="85"/>
      <c r="J276" s="85"/>
      <c r="K276" s="85"/>
      <c r="L276" s="85"/>
    </row>
    <row r="277" spans="1:12">
      <c r="A277" s="95"/>
      <c r="B277" s="85"/>
      <c r="C277" s="85"/>
      <c r="D277" s="85"/>
      <c r="E277" s="85"/>
      <c r="F277" s="85"/>
      <c r="G277" s="85"/>
      <c r="H277" s="85"/>
      <c r="I277" s="85"/>
      <c r="J277" s="85"/>
      <c r="K277" s="85"/>
      <c r="L277" s="85"/>
    </row>
    <row r="278" spans="1:12">
      <c r="A278" s="95"/>
      <c r="B278" s="85"/>
      <c r="C278" s="85"/>
      <c r="D278" s="85"/>
      <c r="E278" s="85"/>
      <c r="F278" s="85"/>
      <c r="G278" s="85"/>
      <c r="H278" s="85"/>
      <c r="I278" s="85"/>
      <c r="J278" s="85"/>
      <c r="K278" s="85"/>
      <c r="L278" s="85"/>
    </row>
    <row r="279" spans="1:12">
      <c r="A279" s="95"/>
      <c r="B279" s="85"/>
      <c r="C279" s="85"/>
      <c r="D279" s="85"/>
      <c r="E279" s="85"/>
      <c r="F279" s="85"/>
      <c r="G279" s="85"/>
      <c r="H279" s="85"/>
      <c r="I279" s="85"/>
      <c r="J279" s="85"/>
      <c r="K279" s="85"/>
      <c r="L279" s="85"/>
    </row>
    <row r="280" spans="1:12">
      <c r="A280" s="95"/>
      <c r="B280" s="85"/>
      <c r="C280" s="85"/>
      <c r="D280" s="85"/>
      <c r="E280" s="85"/>
      <c r="F280" s="85"/>
      <c r="G280" s="85"/>
      <c r="H280" s="85"/>
      <c r="I280" s="85"/>
      <c r="J280" s="85"/>
      <c r="K280" s="85"/>
      <c r="L280" s="85"/>
    </row>
    <row r="281" spans="1:12">
      <c r="A281" s="95"/>
      <c r="B281" s="85"/>
      <c r="C281" s="85"/>
      <c r="D281" s="85"/>
      <c r="E281" s="85"/>
      <c r="F281" s="85"/>
      <c r="G281" s="85"/>
      <c r="H281" s="85"/>
      <c r="I281" s="85"/>
      <c r="J281" s="85"/>
      <c r="K281" s="85"/>
      <c r="L281" s="85"/>
    </row>
    <row r="282" spans="1:12">
      <c r="A282" s="95"/>
      <c r="B282" s="85"/>
      <c r="C282" s="85"/>
      <c r="D282" s="85"/>
      <c r="E282" s="85"/>
      <c r="F282" s="85"/>
      <c r="G282" s="85"/>
      <c r="H282" s="85"/>
      <c r="I282" s="85"/>
      <c r="J282" s="85"/>
      <c r="K282" s="85"/>
      <c r="L282" s="85"/>
    </row>
    <row r="283" spans="1:12">
      <c r="A283" s="95"/>
      <c r="B283" s="85"/>
      <c r="C283" s="85"/>
      <c r="D283" s="85"/>
      <c r="E283" s="85"/>
      <c r="F283" s="85"/>
      <c r="G283" s="85"/>
      <c r="H283" s="85"/>
      <c r="I283" s="85"/>
      <c r="J283" s="85"/>
      <c r="K283" s="85"/>
      <c r="L283" s="85"/>
    </row>
    <row r="284" spans="1:12">
      <c r="A284" s="95"/>
      <c r="B284" s="85"/>
      <c r="C284" s="85"/>
      <c r="D284" s="85"/>
      <c r="E284" s="85"/>
      <c r="F284" s="85"/>
      <c r="G284" s="85"/>
      <c r="H284" s="85"/>
      <c r="I284" s="85"/>
      <c r="J284" s="85"/>
      <c r="K284" s="85"/>
      <c r="L284" s="85"/>
    </row>
    <row r="285" spans="1:12">
      <c r="A285" s="95"/>
      <c r="B285" s="85"/>
      <c r="C285" s="85"/>
      <c r="D285" s="85"/>
      <c r="E285" s="85"/>
      <c r="F285" s="85"/>
      <c r="G285" s="85"/>
      <c r="H285" s="85"/>
      <c r="I285" s="85"/>
      <c r="J285" s="85"/>
      <c r="K285" s="85"/>
      <c r="L285" s="85"/>
    </row>
    <row r="286" spans="1:12">
      <c r="A286" s="95"/>
      <c r="B286" s="85"/>
      <c r="C286" s="85"/>
      <c r="D286" s="85"/>
      <c r="E286" s="85"/>
      <c r="F286" s="85"/>
      <c r="G286" s="85"/>
      <c r="H286" s="85"/>
      <c r="I286" s="85"/>
      <c r="J286" s="85"/>
      <c r="K286" s="85"/>
      <c r="L286" s="85"/>
    </row>
    <row r="287" spans="1:12">
      <c r="A287" s="95"/>
      <c r="B287" s="85"/>
      <c r="C287" s="85"/>
      <c r="D287" s="85"/>
      <c r="E287" s="85"/>
      <c r="F287" s="85"/>
      <c r="G287" s="85"/>
      <c r="H287" s="85"/>
      <c r="I287" s="85"/>
      <c r="J287" s="85"/>
      <c r="K287" s="85"/>
      <c r="L287" s="85"/>
    </row>
    <row r="288" spans="1:12">
      <c r="A288" s="95"/>
      <c r="B288" s="85"/>
      <c r="C288" s="85"/>
      <c r="D288" s="85"/>
      <c r="E288" s="85"/>
      <c r="F288" s="85"/>
      <c r="G288" s="85"/>
      <c r="H288" s="85"/>
      <c r="I288" s="85"/>
      <c r="J288" s="85"/>
      <c r="K288" s="85"/>
      <c r="L288" s="85"/>
    </row>
    <row r="289" spans="1:12">
      <c r="A289" s="95"/>
      <c r="B289" s="85"/>
      <c r="C289" s="85"/>
      <c r="D289" s="85"/>
      <c r="E289" s="85"/>
      <c r="F289" s="85"/>
      <c r="G289" s="85"/>
      <c r="H289" s="85"/>
      <c r="I289" s="85"/>
      <c r="J289" s="85"/>
      <c r="K289" s="85"/>
      <c r="L289" s="85"/>
    </row>
    <row r="290" spans="1:12">
      <c r="A290" s="95"/>
      <c r="B290" s="85"/>
      <c r="C290" s="85"/>
      <c r="D290" s="85"/>
      <c r="E290" s="85"/>
      <c r="F290" s="85"/>
      <c r="G290" s="85"/>
      <c r="H290" s="85"/>
      <c r="I290" s="85"/>
      <c r="J290" s="85"/>
      <c r="K290" s="85"/>
      <c r="L290" s="85"/>
    </row>
    <row r="291" spans="1:12">
      <c r="A291" s="95"/>
      <c r="B291" s="85"/>
      <c r="C291" s="85"/>
      <c r="D291" s="85"/>
      <c r="E291" s="85"/>
      <c r="F291" s="85"/>
      <c r="G291" s="85"/>
      <c r="H291" s="85"/>
      <c r="I291" s="85"/>
      <c r="J291" s="85"/>
      <c r="K291" s="85"/>
      <c r="L291" s="85"/>
    </row>
    <row r="292" spans="1:12">
      <c r="A292" s="95"/>
      <c r="B292" s="85"/>
      <c r="C292" s="85"/>
      <c r="D292" s="85"/>
      <c r="E292" s="85"/>
      <c r="F292" s="85"/>
      <c r="G292" s="85"/>
      <c r="H292" s="85"/>
      <c r="I292" s="85"/>
      <c r="J292" s="85"/>
      <c r="K292" s="85"/>
      <c r="L292" s="85"/>
    </row>
    <row r="293" spans="1:12">
      <c r="A293" s="95"/>
      <c r="B293" s="85"/>
      <c r="C293" s="85"/>
      <c r="D293" s="85"/>
      <c r="E293" s="85"/>
      <c r="F293" s="85"/>
      <c r="G293" s="85"/>
      <c r="H293" s="85"/>
      <c r="I293" s="85"/>
      <c r="J293" s="85"/>
      <c r="K293" s="85"/>
      <c r="L293" s="85"/>
    </row>
    <row r="294" spans="1:12">
      <c r="A294" s="95"/>
      <c r="B294" s="85"/>
      <c r="C294" s="85"/>
      <c r="D294" s="85"/>
      <c r="E294" s="85"/>
      <c r="F294" s="85"/>
      <c r="G294" s="85"/>
      <c r="H294" s="85"/>
      <c r="I294" s="85"/>
      <c r="J294" s="85"/>
      <c r="K294" s="85"/>
      <c r="L294" s="85"/>
    </row>
    <row r="295" spans="1:12">
      <c r="A295" s="95"/>
      <c r="B295" s="85"/>
      <c r="C295" s="85"/>
      <c r="D295" s="85"/>
      <c r="E295" s="85"/>
      <c r="F295" s="85"/>
      <c r="G295" s="85"/>
      <c r="H295" s="85"/>
      <c r="I295" s="85"/>
      <c r="J295" s="85"/>
      <c r="K295" s="85"/>
      <c r="L295" s="85"/>
    </row>
    <row r="296" spans="1:12">
      <c r="A296" s="95"/>
      <c r="B296" s="85"/>
      <c r="C296" s="85"/>
      <c r="D296" s="85"/>
      <c r="E296" s="85"/>
      <c r="F296" s="85"/>
      <c r="G296" s="85"/>
      <c r="H296" s="85"/>
      <c r="I296" s="85"/>
      <c r="J296" s="85"/>
      <c r="K296" s="85"/>
      <c r="L296" s="85"/>
    </row>
    <row r="297" spans="1:12">
      <c r="A297" s="95"/>
      <c r="B297" s="85"/>
      <c r="C297" s="85"/>
      <c r="D297" s="85"/>
      <c r="E297" s="85"/>
      <c r="F297" s="85"/>
      <c r="G297" s="85"/>
      <c r="H297" s="85"/>
      <c r="I297" s="85"/>
      <c r="J297" s="85"/>
      <c r="K297" s="85"/>
      <c r="L297" s="85"/>
    </row>
    <row r="298" spans="1:12">
      <c r="A298" s="95"/>
      <c r="B298" s="85"/>
      <c r="C298" s="85"/>
      <c r="D298" s="85"/>
      <c r="E298" s="85"/>
      <c r="F298" s="85"/>
      <c r="G298" s="85"/>
      <c r="H298" s="85"/>
      <c r="I298" s="85"/>
      <c r="J298" s="85"/>
      <c r="K298" s="85"/>
      <c r="L298" s="85"/>
    </row>
    <row r="299" spans="1:12">
      <c r="A299" s="95"/>
      <c r="B299" s="85"/>
      <c r="C299" s="85"/>
      <c r="D299" s="85"/>
      <c r="E299" s="85"/>
      <c r="F299" s="85"/>
      <c r="G299" s="85"/>
      <c r="H299" s="85"/>
      <c r="I299" s="85"/>
      <c r="J299" s="85"/>
      <c r="K299" s="85"/>
      <c r="L299" s="85"/>
    </row>
    <row r="300" spans="1:12">
      <c r="A300" s="95"/>
      <c r="B300" s="85"/>
      <c r="C300" s="85"/>
      <c r="D300" s="85"/>
      <c r="E300" s="85"/>
      <c r="F300" s="85"/>
      <c r="G300" s="85"/>
      <c r="H300" s="85"/>
      <c r="I300" s="85"/>
      <c r="J300" s="85"/>
      <c r="K300" s="85"/>
      <c r="L300" s="85"/>
    </row>
    <row r="301" spans="1:12">
      <c r="A301" s="95"/>
      <c r="B301" s="85"/>
      <c r="C301" s="85"/>
      <c r="D301" s="85"/>
      <c r="E301" s="85"/>
      <c r="F301" s="85"/>
      <c r="G301" s="85"/>
      <c r="H301" s="85"/>
      <c r="I301" s="85"/>
      <c r="J301" s="85"/>
      <c r="K301" s="85"/>
      <c r="L301" s="85"/>
    </row>
    <row r="302" spans="1:12">
      <c r="A302" s="95"/>
      <c r="B302" s="85"/>
      <c r="C302" s="85"/>
      <c r="D302" s="85"/>
      <c r="E302" s="85"/>
      <c r="F302" s="85"/>
      <c r="G302" s="85"/>
      <c r="H302" s="85"/>
      <c r="I302" s="85"/>
      <c r="J302" s="85"/>
      <c r="K302" s="85"/>
      <c r="L302" s="85"/>
    </row>
    <row r="303" spans="1:12">
      <c r="A303" s="95"/>
      <c r="B303" s="85"/>
      <c r="C303" s="85"/>
      <c r="D303" s="85"/>
      <c r="E303" s="85"/>
      <c r="F303" s="85"/>
      <c r="G303" s="85"/>
      <c r="H303" s="85"/>
      <c r="I303" s="85"/>
      <c r="J303" s="85"/>
      <c r="K303" s="85"/>
      <c r="L303" s="85"/>
    </row>
    <row r="304" spans="1:12">
      <c r="A304" s="95"/>
      <c r="B304" s="85"/>
      <c r="C304" s="85"/>
      <c r="D304" s="85"/>
      <c r="E304" s="85"/>
      <c r="F304" s="85"/>
      <c r="G304" s="85"/>
      <c r="H304" s="85"/>
      <c r="I304" s="85"/>
      <c r="J304" s="85"/>
      <c r="K304" s="85"/>
      <c r="L304" s="85"/>
    </row>
    <row r="305" spans="1:12">
      <c r="A305" s="95"/>
      <c r="B305" s="85"/>
      <c r="C305" s="85"/>
      <c r="D305" s="85"/>
      <c r="E305" s="85"/>
      <c r="F305" s="85"/>
      <c r="G305" s="85"/>
      <c r="H305" s="85"/>
      <c r="I305" s="85"/>
      <c r="J305" s="85"/>
      <c r="K305" s="85"/>
      <c r="L305" s="85"/>
    </row>
    <row r="306" spans="1:12">
      <c r="A306" s="95"/>
      <c r="B306" s="85"/>
      <c r="C306" s="85"/>
      <c r="D306" s="85"/>
      <c r="E306" s="85"/>
      <c r="F306" s="85"/>
      <c r="G306" s="85"/>
      <c r="H306" s="85"/>
      <c r="I306" s="85"/>
      <c r="J306" s="85"/>
      <c r="K306" s="85"/>
      <c r="L306" s="85"/>
    </row>
    <row r="307" spans="1:12">
      <c r="A307" s="95"/>
      <c r="B307" s="85"/>
      <c r="C307" s="85"/>
      <c r="D307" s="85"/>
      <c r="E307" s="85"/>
      <c r="F307" s="85"/>
      <c r="G307" s="85"/>
      <c r="H307" s="85"/>
      <c r="I307" s="85"/>
      <c r="J307" s="85"/>
      <c r="K307" s="85"/>
      <c r="L307" s="85"/>
    </row>
    <row r="308" spans="1:12">
      <c r="A308" s="95"/>
      <c r="B308" s="85"/>
      <c r="C308" s="85"/>
      <c r="D308" s="85"/>
      <c r="E308" s="85"/>
      <c r="F308" s="85"/>
      <c r="G308" s="85"/>
      <c r="H308" s="85"/>
      <c r="I308" s="85"/>
      <c r="J308" s="85"/>
      <c r="K308" s="85"/>
      <c r="L308" s="85"/>
    </row>
    <row r="309" spans="1:12">
      <c r="A309" s="95"/>
      <c r="B309" s="85"/>
      <c r="C309" s="85"/>
      <c r="D309" s="85"/>
      <c r="E309" s="85"/>
      <c r="F309" s="85"/>
      <c r="G309" s="85"/>
      <c r="H309" s="85"/>
      <c r="I309" s="85"/>
      <c r="J309" s="85"/>
      <c r="K309" s="85"/>
      <c r="L309" s="85"/>
    </row>
    <row r="310" spans="1:12">
      <c r="A310" s="95"/>
      <c r="B310" s="85"/>
      <c r="C310" s="85"/>
      <c r="D310" s="85"/>
      <c r="E310" s="85"/>
      <c r="F310" s="85"/>
      <c r="G310" s="85"/>
      <c r="H310" s="85"/>
      <c r="I310" s="85"/>
      <c r="J310" s="85"/>
      <c r="K310" s="85"/>
      <c r="L310" s="85"/>
    </row>
    <row r="311" spans="1:12">
      <c r="A311" s="95"/>
      <c r="B311" s="85"/>
      <c r="C311" s="85"/>
      <c r="D311" s="85"/>
      <c r="E311" s="85"/>
      <c r="F311" s="85"/>
      <c r="G311" s="85"/>
      <c r="H311" s="85"/>
      <c r="I311" s="85"/>
      <c r="J311" s="85"/>
      <c r="K311" s="85"/>
      <c r="L311" s="85"/>
    </row>
    <row r="312" spans="1:12">
      <c r="A312" s="95"/>
      <c r="B312" s="85"/>
      <c r="C312" s="85"/>
      <c r="D312" s="85"/>
      <c r="E312" s="85"/>
      <c r="F312" s="85"/>
      <c r="G312" s="85"/>
      <c r="H312" s="85"/>
      <c r="I312" s="85"/>
      <c r="J312" s="85"/>
      <c r="K312" s="85"/>
      <c r="L312" s="85"/>
    </row>
    <row r="313" spans="1:12">
      <c r="A313" s="95"/>
      <c r="B313" s="85"/>
      <c r="C313" s="85"/>
      <c r="D313" s="85"/>
      <c r="E313" s="85"/>
      <c r="F313" s="85"/>
      <c r="G313" s="85"/>
      <c r="H313" s="85"/>
      <c r="I313" s="85"/>
      <c r="J313" s="85"/>
      <c r="K313" s="85"/>
      <c r="L313" s="85"/>
    </row>
    <row r="314" spans="1:12">
      <c r="A314" s="95"/>
      <c r="B314" s="85"/>
      <c r="C314" s="85"/>
      <c r="D314" s="85"/>
      <c r="E314" s="85"/>
      <c r="F314" s="85"/>
      <c r="G314" s="85"/>
      <c r="H314" s="85"/>
      <c r="I314" s="85"/>
      <c r="J314" s="85"/>
      <c r="K314" s="85"/>
      <c r="L314" s="85"/>
    </row>
    <row r="315" spans="1:12">
      <c r="A315" s="95"/>
      <c r="B315" s="85"/>
      <c r="C315" s="85"/>
      <c r="D315" s="85"/>
      <c r="E315" s="85"/>
      <c r="F315" s="85"/>
      <c r="G315" s="85"/>
      <c r="H315" s="85"/>
      <c r="I315" s="85"/>
      <c r="J315" s="85"/>
      <c r="K315" s="85"/>
      <c r="L315" s="85"/>
    </row>
    <row r="316" spans="1:12">
      <c r="A316" s="95"/>
      <c r="B316" s="85"/>
      <c r="C316" s="85"/>
      <c r="D316" s="85"/>
      <c r="E316" s="85"/>
      <c r="F316" s="85"/>
      <c r="G316" s="85"/>
      <c r="H316" s="85"/>
      <c r="I316" s="85"/>
      <c r="J316" s="85"/>
      <c r="K316" s="85"/>
      <c r="L316" s="85"/>
    </row>
    <row r="317" spans="1:12">
      <c r="A317" s="95"/>
      <c r="B317" s="85"/>
      <c r="C317" s="85"/>
      <c r="D317" s="85"/>
      <c r="E317" s="85"/>
      <c r="F317" s="85"/>
      <c r="G317" s="85"/>
      <c r="H317" s="85"/>
      <c r="I317" s="85"/>
      <c r="J317" s="85"/>
      <c r="K317" s="85"/>
      <c r="L317" s="85"/>
    </row>
    <row r="318" spans="1:12">
      <c r="A318" s="95"/>
      <c r="B318" s="85"/>
      <c r="C318" s="85"/>
      <c r="D318" s="85"/>
      <c r="E318" s="85"/>
      <c r="F318" s="85"/>
      <c r="G318" s="85"/>
      <c r="H318" s="85"/>
      <c r="I318" s="85"/>
      <c r="J318" s="85"/>
      <c r="K318" s="85"/>
      <c r="L318" s="85"/>
    </row>
    <row r="319" spans="1:12">
      <c r="A319" s="95"/>
      <c r="B319" s="85"/>
      <c r="C319" s="85"/>
      <c r="D319" s="85"/>
      <c r="E319" s="85"/>
      <c r="F319" s="85"/>
      <c r="G319" s="85"/>
      <c r="H319" s="85"/>
      <c r="I319" s="85"/>
      <c r="J319" s="85"/>
      <c r="K319" s="85"/>
      <c r="L319" s="85"/>
    </row>
    <row r="320" spans="1:12">
      <c r="A320" s="95"/>
      <c r="B320" s="85"/>
      <c r="C320" s="85"/>
      <c r="D320" s="85"/>
      <c r="E320" s="85"/>
      <c r="F320" s="85"/>
      <c r="G320" s="85"/>
      <c r="H320" s="85"/>
      <c r="I320" s="85"/>
      <c r="J320" s="85"/>
      <c r="K320" s="85"/>
      <c r="L320" s="85"/>
    </row>
    <row r="321" spans="1:12">
      <c r="A321" s="95"/>
      <c r="B321" s="85"/>
      <c r="C321" s="85"/>
      <c r="D321" s="85"/>
      <c r="E321" s="85"/>
      <c r="F321" s="85"/>
      <c r="G321" s="85"/>
      <c r="H321" s="85"/>
      <c r="I321" s="85"/>
      <c r="J321" s="85"/>
      <c r="K321" s="85"/>
      <c r="L321" s="85"/>
    </row>
    <row r="322" spans="1:12">
      <c r="A322" s="95"/>
      <c r="B322" s="85"/>
      <c r="C322" s="85"/>
      <c r="D322" s="85"/>
      <c r="E322" s="85"/>
      <c r="F322" s="85"/>
      <c r="G322" s="85"/>
      <c r="H322" s="85"/>
      <c r="I322" s="85"/>
      <c r="J322" s="85"/>
      <c r="K322" s="85"/>
      <c r="L322" s="85"/>
    </row>
    <row r="323" spans="1:12">
      <c r="A323" s="95"/>
      <c r="B323" s="85"/>
      <c r="C323" s="85"/>
      <c r="D323" s="85"/>
      <c r="E323" s="85"/>
      <c r="F323" s="85"/>
      <c r="G323" s="85"/>
      <c r="H323" s="85"/>
      <c r="I323" s="85"/>
      <c r="J323" s="85"/>
      <c r="K323" s="85"/>
      <c r="L323" s="85"/>
    </row>
    <row r="324" spans="1:12">
      <c r="A324" s="95"/>
      <c r="B324" s="85"/>
      <c r="C324" s="85"/>
      <c r="D324" s="85"/>
      <c r="E324" s="85"/>
      <c r="F324" s="85"/>
      <c r="G324" s="85"/>
      <c r="H324" s="85"/>
      <c r="I324" s="85"/>
      <c r="J324" s="85"/>
      <c r="K324" s="85"/>
      <c r="L324" s="85"/>
    </row>
    <row r="325" spans="1:12">
      <c r="A325" s="95"/>
      <c r="B325" s="85"/>
      <c r="C325" s="85"/>
      <c r="D325" s="85"/>
      <c r="E325" s="85"/>
      <c r="F325" s="85"/>
      <c r="G325" s="85"/>
      <c r="H325" s="85"/>
      <c r="I325" s="85"/>
      <c r="J325" s="85"/>
      <c r="K325" s="85"/>
      <c r="L325" s="85"/>
    </row>
    <row r="326" spans="1:12">
      <c r="A326" s="95"/>
      <c r="B326" s="85"/>
      <c r="C326" s="85"/>
      <c r="D326" s="85"/>
      <c r="E326" s="85"/>
      <c r="F326" s="85"/>
      <c r="G326" s="85"/>
      <c r="H326" s="85"/>
      <c r="I326" s="85"/>
      <c r="J326" s="85"/>
      <c r="K326" s="85"/>
      <c r="L326" s="85"/>
    </row>
    <row r="327" spans="1:12">
      <c r="A327" s="95"/>
      <c r="B327" s="85"/>
      <c r="C327" s="85"/>
      <c r="D327" s="85"/>
      <c r="E327" s="85"/>
      <c r="F327" s="85"/>
      <c r="G327" s="85"/>
      <c r="H327" s="85"/>
      <c r="I327" s="85"/>
      <c r="J327" s="85"/>
      <c r="K327" s="85"/>
      <c r="L327" s="85"/>
    </row>
    <row r="328" spans="1:12">
      <c r="A328" s="95"/>
      <c r="B328" s="85"/>
      <c r="C328" s="85"/>
      <c r="D328" s="85"/>
      <c r="E328" s="85"/>
      <c r="F328" s="85"/>
      <c r="G328" s="85"/>
      <c r="H328" s="85"/>
      <c r="I328" s="85"/>
      <c r="J328" s="85"/>
      <c r="K328" s="85"/>
      <c r="L328" s="85"/>
    </row>
    <row r="329" spans="1:12">
      <c r="A329" s="95"/>
      <c r="B329" s="85"/>
      <c r="C329" s="85"/>
      <c r="D329" s="85"/>
      <c r="E329" s="85"/>
      <c r="F329" s="85"/>
      <c r="G329" s="85"/>
      <c r="H329" s="85"/>
      <c r="I329" s="85"/>
      <c r="J329" s="85"/>
      <c r="K329" s="85"/>
      <c r="L329" s="85"/>
    </row>
    <row r="330" spans="1:12">
      <c r="A330" s="95"/>
      <c r="B330" s="85"/>
      <c r="C330" s="85"/>
      <c r="D330" s="85"/>
      <c r="E330" s="85"/>
      <c r="F330" s="85"/>
      <c r="G330" s="85"/>
      <c r="H330" s="85"/>
      <c r="I330" s="85"/>
      <c r="J330" s="85"/>
      <c r="K330" s="85"/>
      <c r="L330" s="85"/>
    </row>
    <row r="331" spans="1:12">
      <c r="A331" s="95"/>
      <c r="B331" s="85"/>
      <c r="C331" s="85"/>
      <c r="D331" s="85"/>
      <c r="E331" s="85"/>
      <c r="F331" s="85"/>
      <c r="G331" s="85"/>
      <c r="H331" s="85"/>
      <c r="I331" s="85"/>
      <c r="J331" s="85"/>
      <c r="K331" s="85"/>
      <c r="L331" s="85"/>
    </row>
    <row r="332" spans="1:12">
      <c r="A332" s="95"/>
      <c r="B332" s="85"/>
      <c r="C332" s="85"/>
      <c r="D332" s="85"/>
      <c r="E332" s="85"/>
      <c r="F332" s="85"/>
      <c r="G332" s="85"/>
      <c r="H332" s="85"/>
      <c r="I332" s="85"/>
      <c r="J332" s="85"/>
      <c r="K332" s="85"/>
      <c r="L332" s="85"/>
    </row>
    <row r="333" spans="1:12">
      <c r="A333" s="95"/>
      <c r="B333" s="85"/>
      <c r="C333" s="85"/>
      <c r="D333" s="85"/>
      <c r="E333" s="85"/>
      <c r="F333" s="85"/>
      <c r="G333" s="85"/>
      <c r="H333" s="85"/>
      <c r="I333" s="85"/>
      <c r="J333" s="85"/>
      <c r="K333" s="85"/>
      <c r="L333" s="85"/>
    </row>
    <row r="334" spans="1:12">
      <c r="A334" s="95"/>
      <c r="B334" s="85"/>
      <c r="C334" s="85"/>
      <c r="D334" s="85"/>
      <c r="E334" s="85"/>
      <c r="F334" s="85"/>
      <c r="G334" s="85"/>
      <c r="H334" s="85"/>
      <c r="I334" s="85"/>
      <c r="J334" s="85"/>
      <c r="K334" s="85"/>
      <c r="L334" s="85"/>
    </row>
    <row r="335" spans="1:12">
      <c r="A335" s="95"/>
      <c r="B335" s="85"/>
      <c r="C335" s="85"/>
      <c r="D335" s="85"/>
      <c r="E335" s="85"/>
      <c r="F335" s="85"/>
      <c r="G335" s="85"/>
      <c r="H335" s="85"/>
      <c r="I335" s="85"/>
      <c r="J335" s="85"/>
      <c r="K335" s="85"/>
      <c r="L335" s="85"/>
    </row>
    <row r="336" spans="1:12">
      <c r="A336" s="95"/>
      <c r="B336" s="85"/>
      <c r="C336" s="85"/>
      <c r="D336" s="85"/>
      <c r="E336" s="85"/>
      <c r="F336" s="85"/>
      <c r="G336" s="85"/>
      <c r="H336" s="85"/>
      <c r="I336" s="85"/>
      <c r="J336" s="85"/>
      <c r="K336" s="85"/>
      <c r="L336" s="85"/>
    </row>
    <row r="337" spans="1:12">
      <c r="A337" s="95"/>
      <c r="B337" s="85"/>
      <c r="C337" s="85"/>
      <c r="D337" s="85"/>
      <c r="E337" s="85"/>
      <c r="F337" s="85"/>
      <c r="G337" s="85"/>
      <c r="H337" s="85"/>
      <c r="I337" s="85"/>
      <c r="J337" s="85"/>
      <c r="K337" s="85"/>
      <c r="L337" s="85"/>
    </row>
    <row r="338" spans="1:12">
      <c r="A338" s="95"/>
      <c r="B338" s="85"/>
      <c r="C338" s="85"/>
      <c r="D338" s="85"/>
      <c r="E338" s="85"/>
      <c r="F338" s="85"/>
      <c r="G338" s="85"/>
      <c r="H338" s="85"/>
      <c r="I338" s="85"/>
      <c r="J338" s="85"/>
      <c r="K338" s="85"/>
      <c r="L338" s="85"/>
    </row>
    <row r="339" spans="1:12">
      <c r="A339" s="95"/>
      <c r="B339" s="85"/>
      <c r="C339" s="85"/>
      <c r="D339" s="85"/>
      <c r="E339" s="85"/>
      <c r="F339" s="85"/>
      <c r="G339" s="85"/>
      <c r="H339" s="85"/>
      <c r="I339" s="85"/>
      <c r="J339" s="85"/>
      <c r="K339" s="85"/>
      <c r="L339" s="85"/>
    </row>
    <row r="340" spans="1:12">
      <c r="A340" s="95"/>
      <c r="B340" s="85"/>
      <c r="C340" s="85"/>
      <c r="D340" s="85"/>
      <c r="E340" s="85"/>
      <c r="F340" s="85"/>
      <c r="G340" s="85"/>
      <c r="H340" s="85"/>
      <c r="I340" s="85"/>
      <c r="J340" s="85"/>
      <c r="K340" s="85"/>
      <c r="L340" s="85"/>
    </row>
    <row r="341" spans="1:12">
      <c r="A341" s="95"/>
      <c r="B341" s="85"/>
      <c r="C341" s="85"/>
      <c r="D341" s="85"/>
      <c r="E341" s="85"/>
      <c r="F341" s="85"/>
      <c r="G341" s="85"/>
      <c r="H341" s="85"/>
      <c r="I341" s="85"/>
      <c r="J341" s="85"/>
      <c r="K341" s="85"/>
      <c r="L341" s="85"/>
    </row>
    <row r="342" spans="1:12">
      <c r="A342" s="95"/>
      <c r="B342" s="85"/>
      <c r="C342" s="85"/>
      <c r="D342" s="85"/>
      <c r="E342" s="85"/>
      <c r="F342" s="85"/>
      <c r="G342" s="85"/>
      <c r="H342" s="85"/>
      <c r="I342" s="85"/>
      <c r="J342" s="85"/>
      <c r="K342" s="85"/>
      <c r="L342" s="85"/>
    </row>
    <row r="343" spans="1:12">
      <c r="A343" s="95"/>
      <c r="B343" s="85"/>
      <c r="C343" s="85"/>
      <c r="D343" s="85"/>
      <c r="E343" s="85"/>
      <c r="F343" s="85"/>
      <c r="G343" s="85"/>
      <c r="H343" s="85"/>
      <c r="I343" s="85"/>
      <c r="J343" s="85"/>
      <c r="K343" s="85"/>
      <c r="L343" s="85"/>
    </row>
    <row r="344" spans="1:12">
      <c r="A344" s="95"/>
      <c r="B344" s="85"/>
      <c r="C344" s="85"/>
      <c r="D344" s="85"/>
      <c r="E344" s="85"/>
      <c r="F344" s="85"/>
      <c r="G344" s="85"/>
      <c r="H344" s="85"/>
      <c r="I344" s="85"/>
      <c r="J344" s="85"/>
      <c r="K344" s="85"/>
      <c r="L344" s="85"/>
    </row>
    <row r="345" spans="1:12">
      <c r="A345" s="95"/>
      <c r="B345" s="85"/>
      <c r="C345" s="85"/>
      <c r="D345" s="85"/>
      <c r="E345" s="85"/>
      <c r="F345" s="85"/>
      <c r="G345" s="85"/>
      <c r="H345" s="85"/>
      <c r="I345" s="85"/>
      <c r="J345" s="85"/>
      <c r="K345" s="85"/>
      <c r="L345" s="85"/>
    </row>
    <row r="346" spans="1:12">
      <c r="A346" s="95"/>
      <c r="B346" s="85"/>
      <c r="C346" s="85"/>
      <c r="D346" s="85"/>
      <c r="E346" s="85"/>
      <c r="F346" s="85"/>
      <c r="G346" s="85"/>
      <c r="H346" s="85"/>
      <c r="I346" s="85"/>
      <c r="J346" s="85"/>
      <c r="K346" s="85"/>
      <c r="L346" s="85"/>
    </row>
    <row r="347" spans="1:12">
      <c r="A347" s="95"/>
      <c r="B347" s="85"/>
      <c r="C347" s="85"/>
      <c r="D347" s="85"/>
      <c r="E347" s="85"/>
      <c r="F347" s="85"/>
      <c r="G347" s="85"/>
      <c r="H347" s="85"/>
      <c r="I347" s="85"/>
      <c r="J347" s="85"/>
      <c r="K347" s="85"/>
      <c r="L347" s="85"/>
    </row>
    <row r="348" spans="1:12">
      <c r="A348" s="95"/>
      <c r="B348" s="85"/>
      <c r="C348" s="85"/>
      <c r="D348" s="85"/>
      <c r="E348" s="85"/>
      <c r="F348" s="85"/>
      <c r="G348" s="85"/>
      <c r="H348" s="85"/>
      <c r="I348" s="85"/>
      <c r="J348" s="85"/>
      <c r="K348" s="85"/>
      <c r="L348" s="85"/>
    </row>
    <row r="349" spans="1:12">
      <c r="A349" s="95"/>
      <c r="B349" s="85"/>
      <c r="C349" s="85"/>
      <c r="D349" s="85"/>
      <c r="E349" s="85"/>
      <c r="F349" s="85"/>
      <c r="G349" s="85"/>
      <c r="H349" s="85"/>
      <c r="I349" s="85"/>
      <c r="J349" s="85"/>
      <c r="K349" s="85"/>
      <c r="L349" s="85"/>
    </row>
    <row r="350" spans="1:12">
      <c r="A350" s="95"/>
      <c r="B350" s="85"/>
      <c r="C350" s="85"/>
      <c r="D350" s="85"/>
      <c r="E350" s="85"/>
      <c r="F350" s="85"/>
      <c r="G350" s="85"/>
      <c r="H350" s="85"/>
      <c r="I350" s="85"/>
      <c r="J350" s="85"/>
      <c r="K350" s="85"/>
      <c r="L350" s="85"/>
    </row>
    <row r="351" spans="1:12">
      <c r="A351" s="95"/>
      <c r="B351" s="85"/>
      <c r="C351" s="85"/>
      <c r="D351" s="85"/>
      <c r="E351" s="85"/>
      <c r="F351" s="85"/>
      <c r="G351" s="85"/>
      <c r="H351" s="85"/>
      <c r="I351" s="85"/>
      <c r="J351" s="85"/>
      <c r="K351" s="85"/>
      <c r="L351" s="85"/>
    </row>
    <row r="352" spans="1:12">
      <c r="A352" s="95"/>
      <c r="B352" s="85"/>
      <c r="C352" s="85"/>
      <c r="D352" s="85"/>
      <c r="E352" s="85"/>
      <c r="F352" s="85"/>
      <c r="G352" s="85"/>
      <c r="H352" s="85"/>
      <c r="I352" s="85"/>
      <c r="J352" s="85"/>
      <c r="K352" s="85"/>
      <c r="L352" s="85"/>
    </row>
    <row r="353" spans="1:12">
      <c r="A353" s="95"/>
      <c r="B353" s="85"/>
      <c r="C353" s="85"/>
      <c r="D353" s="85"/>
      <c r="E353" s="85"/>
      <c r="F353" s="85"/>
      <c r="G353" s="85"/>
      <c r="H353" s="85"/>
      <c r="I353" s="85"/>
      <c r="J353" s="85"/>
      <c r="K353" s="85"/>
      <c r="L353" s="85"/>
    </row>
    <row r="354" spans="1:12">
      <c r="A354" s="95"/>
      <c r="B354" s="85"/>
      <c r="C354" s="85"/>
      <c r="D354" s="85"/>
      <c r="E354" s="85"/>
      <c r="F354" s="85"/>
      <c r="G354" s="85"/>
      <c r="H354" s="85"/>
      <c r="I354" s="85"/>
      <c r="J354" s="85"/>
      <c r="K354" s="85"/>
      <c r="L354" s="85"/>
    </row>
    <row r="355" spans="1:12">
      <c r="A355" s="95"/>
      <c r="B355" s="85"/>
      <c r="C355" s="85"/>
      <c r="D355" s="85"/>
      <c r="E355" s="85"/>
      <c r="F355" s="85"/>
      <c r="G355" s="85"/>
      <c r="H355" s="85"/>
      <c r="I355" s="85"/>
      <c r="J355" s="85"/>
      <c r="K355" s="85"/>
      <c r="L355" s="85"/>
    </row>
    <row r="356" spans="1:12">
      <c r="A356" s="95"/>
      <c r="B356" s="85"/>
      <c r="C356" s="85"/>
      <c r="D356" s="85"/>
      <c r="E356" s="85"/>
      <c r="F356" s="85"/>
      <c r="G356" s="85"/>
      <c r="H356" s="85"/>
      <c r="I356" s="85"/>
      <c r="J356" s="85"/>
      <c r="K356" s="85"/>
      <c r="L356" s="85"/>
    </row>
    <row r="357" spans="1:12">
      <c r="A357" s="95"/>
      <c r="B357" s="85"/>
      <c r="C357" s="85"/>
      <c r="D357" s="85"/>
      <c r="E357" s="85"/>
      <c r="F357" s="85"/>
      <c r="G357" s="85"/>
      <c r="H357" s="85"/>
      <c r="I357" s="85"/>
      <c r="J357" s="85"/>
      <c r="K357" s="85"/>
      <c r="L357" s="85"/>
    </row>
    <row r="358" spans="1:12">
      <c r="A358" s="95"/>
      <c r="B358" s="85"/>
      <c r="C358" s="85"/>
      <c r="D358" s="85"/>
      <c r="E358" s="85"/>
      <c r="F358" s="85"/>
      <c r="G358" s="85"/>
      <c r="H358" s="85"/>
      <c r="I358" s="85"/>
      <c r="J358" s="85"/>
      <c r="K358" s="85"/>
      <c r="L358" s="85"/>
    </row>
    <row r="359" spans="1:12">
      <c r="A359" s="95"/>
      <c r="B359" s="85"/>
      <c r="C359" s="85"/>
      <c r="D359" s="85"/>
      <c r="E359" s="85"/>
      <c r="F359" s="85"/>
      <c r="G359" s="85"/>
      <c r="H359" s="85"/>
      <c r="I359" s="85"/>
      <c r="J359" s="85"/>
      <c r="K359" s="85"/>
      <c r="L359" s="85"/>
    </row>
    <row r="360" spans="1:12">
      <c r="A360" s="95"/>
      <c r="B360" s="85"/>
      <c r="C360" s="85"/>
      <c r="D360" s="85"/>
      <c r="E360" s="85"/>
      <c r="F360" s="85"/>
      <c r="G360" s="85"/>
      <c r="H360" s="85"/>
      <c r="I360" s="85"/>
      <c r="J360" s="85"/>
      <c r="K360" s="85"/>
      <c r="L360" s="85"/>
    </row>
    <row r="361" spans="1:12">
      <c r="A361" s="95"/>
      <c r="B361" s="85"/>
      <c r="C361" s="85"/>
      <c r="D361" s="85"/>
      <c r="E361" s="85"/>
      <c r="F361" s="85"/>
      <c r="G361" s="85"/>
      <c r="H361" s="85"/>
      <c r="I361" s="85"/>
      <c r="J361" s="85"/>
      <c r="K361" s="85"/>
      <c r="L361" s="85"/>
    </row>
    <row r="362" spans="1:12">
      <c r="A362" s="95"/>
      <c r="B362" s="85"/>
      <c r="C362" s="85"/>
      <c r="D362" s="85"/>
      <c r="E362" s="85"/>
      <c r="F362" s="85"/>
      <c r="G362" s="85"/>
      <c r="H362" s="85"/>
      <c r="I362" s="85"/>
      <c r="J362" s="85"/>
      <c r="K362" s="85"/>
      <c r="L362" s="85"/>
    </row>
    <row r="363" spans="1:12">
      <c r="A363" s="95"/>
      <c r="B363" s="85"/>
      <c r="C363" s="85"/>
      <c r="D363" s="85"/>
      <c r="E363" s="85"/>
      <c r="F363" s="85"/>
      <c r="G363" s="85"/>
      <c r="H363" s="85"/>
      <c r="I363" s="85"/>
      <c r="J363" s="85"/>
      <c r="K363" s="85"/>
      <c r="L363" s="85"/>
    </row>
    <row r="364" spans="1:12">
      <c r="A364" s="95"/>
      <c r="B364" s="85"/>
      <c r="C364" s="85"/>
      <c r="D364" s="85"/>
      <c r="E364" s="85"/>
      <c r="F364" s="85"/>
      <c r="G364" s="85"/>
      <c r="H364" s="85"/>
      <c r="I364" s="85"/>
      <c r="J364" s="85"/>
      <c r="K364" s="85"/>
      <c r="L364" s="85"/>
    </row>
    <row r="365" spans="1:12">
      <c r="A365" s="95"/>
      <c r="B365" s="85"/>
      <c r="C365" s="85"/>
      <c r="D365" s="85"/>
      <c r="E365" s="85"/>
      <c r="F365" s="85"/>
      <c r="G365" s="85"/>
      <c r="H365" s="85"/>
      <c r="I365" s="85"/>
      <c r="J365" s="85"/>
      <c r="K365" s="85"/>
      <c r="L365" s="85"/>
    </row>
    <row r="366" spans="1:12">
      <c r="A366" s="95"/>
      <c r="B366" s="85"/>
      <c r="C366" s="85"/>
      <c r="D366" s="85"/>
      <c r="E366" s="85"/>
      <c r="F366" s="85"/>
      <c r="G366" s="85"/>
      <c r="H366" s="85"/>
      <c r="I366" s="85"/>
      <c r="J366" s="85"/>
      <c r="K366" s="85"/>
      <c r="L366" s="85"/>
    </row>
    <row r="367" spans="1:12">
      <c r="A367" s="95"/>
      <c r="B367" s="85"/>
      <c r="C367" s="85"/>
      <c r="D367" s="85"/>
      <c r="E367" s="85"/>
      <c r="F367" s="85"/>
      <c r="G367" s="85"/>
      <c r="H367" s="85"/>
      <c r="I367" s="85"/>
      <c r="J367" s="85"/>
      <c r="K367" s="85"/>
      <c r="L367" s="85"/>
    </row>
    <row r="368" spans="1:12">
      <c r="A368" s="95"/>
      <c r="B368" s="85"/>
      <c r="C368" s="85"/>
      <c r="D368" s="85"/>
      <c r="E368" s="85"/>
      <c r="F368" s="85"/>
      <c r="G368" s="85"/>
      <c r="H368" s="85"/>
      <c r="I368" s="85"/>
      <c r="J368" s="85"/>
      <c r="K368" s="85"/>
      <c r="L368" s="85"/>
    </row>
    <row r="369" spans="1:12">
      <c r="A369" s="95"/>
      <c r="B369" s="85"/>
      <c r="C369" s="85"/>
      <c r="D369" s="85"/>
      <c r="E369" s="85"/>
      <c r="F369" s="85"/>
      <c r="G369" s="85"/>
      <c r="H369" s="85"/>
      <c r="I369" s="85"/>
      <c r="J369" s="85"/>
      <c r="K369" s="85"/>
      <c r="L369" s="85"/>
    </row>
    <row r="370" spans="1:12">
      <c r="A370" s="95"/>
      <c r="B370" s="85"/>
      <c r="C370" s="85"/>
      <c r="D370" s="85"/>
      <c r="E370" s="85"/>
      <c r="F370" s="85"/>
      <c r="G370" s="85"/>
      <c r="H370" s="85"/>
      <c r="I370" s="85"/>
      <c r="J370" s="85"/>
      <c r="K370" s="85"/>
      <c r="L370" s="85"/>
    </row>
    <row r="371" spans="1:12">
      <c r="A371" s="95"/>
      <c r="B371" s="85"/>
      <c r="C371" s="85"/>
      <c r="D371" s="85"/>
      <c r="E371" s="85"/>
      <c r="F371" s="85"/>
      <c r="G371" s="85"/>
      <c r="H371" s="85"/>
      <c r="I371" s="85"/>
      <c r="J371" s="85"/>
      <c r="K371" s="85"/>
      <c r="L371" s="85"/>
    </row>
    <row r="372" spans="1:12">
      <c r="A372" s="95"/>
      <c r="B372" s="85"/>
      <c r="C372" s="85"/>
      <c r="D372" s="85"/>
      <c r="E372" s="85"/>
      <c r="F372" s="85"/>
      <c r="G372" s="85"/>
      <c r="H372" s="85"/>
      <c r="I372" s="85"/>
      <c r="J372" s="85"/>
      <c r="K372" s="85"/>
      <c r="L372" s="85"/>
    </row>
    <row r="373" spans="1:12">
      <c r="A373" s="95"/>
      <c r="B373" s="85"/>
      <c r="C373" s="85"/>
      <c r="D373" s="85"/>
      <c r="E373" s="85"/>
      <c r="F373" s="85"/>
      <c r="G373" s="85"/>
      <c r="H373" s="85"/>
      <c r="I373" s="85"/>
      <c r="J373" s="85"/>
      <c r="K373" s="85"/>
      <c r="L373" s="85"/>
    </row>
    <row r="374" spans="1:12">
      <c r="A374" s="95"/>
      <c r="B374" s="85"/>
      <c r="C374" s="85"/>
      <c r="D374" s="85"/>
      <c r="E374" s="85"/>
      <c r="F374" s="85"/>
      <c r="G374" s="85"/>
      <c r="H374" s="85"/>
      <c r="I374" s="85"/>
      <c r="J374" s="85"/>
      <c r="K374" s="85"/>
      <c r="L374" s="85"/>
    </row>
    <row r="375" spans="1:12">
      <c r="A375" s="95"/>
      <c r="B375" s="85"/>
      <c r="C375" s="85"/>
      <c r="D375" s="85"/>
      <c r="E375" s="85"/>
      <c r="F375" s="85"/>
      <c r="G375" s="85"/>
      <c r="H375" s="85"/>
      <c r="I375" s="85"/>
      <c r="J375" s="85"/>
      <c r="K375" s="85"/>
      <c r="L375" s="85"/>
    </row>
    <row r="376" spans="1:12">
      <c r="A376" s="95"/>
      <c r="B376" s="85"/>
      <c r="C376" s="85"/>
      <c r="D376" s="85"/>
      <c r="E376" s="85"/>
      <c r="F376" s="85"/>
      <c r="G376" s="85"/>
      <c r="H376" s="85"/>
      <c r="I376" s="85"/>
      <c r="J376" s="85"/>
      <c r="K376" s="85"/>
      <c r="L376" s="85"/>
    </row>
    <row r="377" spans="1:12">
      <c r="A377" s="95"/>
      <c r="B377" s="85"/>
      <c r="C377" s="85"/>
      <c r="D377" s="85"/>
      <c r="E377" s="85"/>
      <c r="F377" s="85"/>
      <c r="G377" s="85"/>
      <c r="H377" s="85"/>
      <c r="I377" s="85"/>
      <c r="J377" s="85"/>
      <c r="K377" s="85"/>
      <c r="L377" s="85"/>
    </row>
    <row r="378" spans="1:12">
      <c r="A378" s="95"/>
      <c r="B378" s="85"/>
      <c r="C378" s="85"/>
      <c r="D378" s="85"/>
      <c r="E378" s="85"/>
      <c r="F378" s="85"/>
      <c r="G378" s="85"/>
      <c r="H378" s="85"/>
      <c r="I378" s="85"/>
      <c r="J378" s="85"/>
      <c r="K378" s="85"/>
      <c r="L378" s="85"/>
    </row>
    <row r="379" spans="1:12">
      <c r="A379" s="95"/>
      <c r="B379" s="85"/>
      <c r="C379" s="85"/>
      <c r="D379" s="85"/>
      <c r="E379" s="85"/>
      <c r="F379" s="85"/>
      <c r="G379" s="85"/>
      <c r="H379" s="85"/>
      <c r="I379" s="85"/>
      <c r="J379" s="85"/>
      <c r="K379" s="85"/>
      <c r="L379" s="85"/>
    </row>
    <row r="380" spans="1:12">
      <c r="A380" s="95"/>
      <c r="B380" s="85"/>
      <c r="C380" s="85"/>
      <c r="D380" s="85"/>
      <c r="E380" s="85"/>
      <c r="F380" s="85"/>
      <c r="G380" s="85"/>
      <c r="H380" s="85"/>
      <c r="I380" s="85"/>
      <c r="J380" s="85"/>
      <c r="K380" s="85"/>
      <c r="L380" s="85"/>
    </row>
    <row r="381" spans="1:12">
      <c r="A381" s="95"/>
      <c r="B381" s="85"/>
      <c r="C381" s="85"/>
      <c r="D381" s="85"/>
      <c r="E381" s="85"/>
      <c r="F381" s="85"/>
      <c r="G381" s="85"/>
      <c r="H381" s="85"/>
      <c r="I381" s="85"/>
      <c r="J381" s="85"/>
      <c r="K381" s="85"/>
      <c r="L381" s="85"/>
    </row>
    <row r="382" spans="1:12">
      <c r="A382" s="95"/>
      <c r="B382" s="85"/>
      <c r="C382" s="85"/>
      <c r="D382" s="85"/>
      <c r="E382" s="85"/>
      <c r="F382" s="85"/>
      <c r="G382" s="85"/>
      <c r="H382" s="85"/>
      <c r="I382" s="85"/>
      <c r="J382" s="85"/>
      <c r="K382" s="85"/>
      <c r="L382" s="85"/>
    </row>
    <row r="383" spans="1:12">
      <c r="A383" s="95"/>
      <c r="B383" s="85"/>
      <c r="C383" s="85"/>
      <c r="D383" s="85"/>
      <c r="E383" s="85"/>
      <c r="F383" s="85"/>
      <c r="G383" s="85"/>
      <c r="H383" s="85"/>
      <c r="I383" s="85"/>
      <c r="J383" s="85"/>
      <c r="K383" s="85"/>
      <c r="L383" s="85"/>
    </row>
    <row r="384" spans="1:12">
      <c r="A384" s="95"/>
      <c r="B384" s="85"/>
      <c r="C384" s="85"/>
      <c r="D384" s="85"/>
      <c r="E384" s="85"/>
      <c r="F384" s="85"/>
      <c r="G384" s="85"/>
      <c r="H384" s="85"/>
      <c r="I384" s="85"/>
      <c r="J384" s="85"/>
      <c r="K384" s="85"/>
      <c r="L384" s="85"/>
    </row>
    <row r="385" spans="1:12">
      <c r="A385" s="95"/>
      <c r="B385" s="85"/>
      <c r="C385" s="85"/>
      <c r="D385" s="85"/>
      <c r="E385" s="85"/>
      <c r="F385" s="85"/>
      <c r="G385" s="85"/>
      <c r="H385" s="85"/>
      <c r="I385" s="85"/>
      <c r="J385" s="85"/>
      <c r="K385" s="85"/>
      <c r="L385" s="85"/>
    </row>
    <row r="386" spans="1:12">
      <c r="A386" s="95"/>
      <c r="B386" s="85"/>
      <c r="C386" s="85"/>
      <c r="D386" s="85"/>
      <c r="E386" s="85"/>
      <c r="F386" s="85"/>
      <c r="G386" s="85"/>
      <c r="H386" s="85"/>
      <c r="I386" s="85"/>
      <c r="J386" s="85"/>
      <c r="K386" s="85"/>
      <c r="L386" s="85"/>
    </row>
    <row r="387" spans="1:12">
      <c r="A387" s="95"/>
      <c r="B387" s="85"/>
      <c r="C387" s="85"/>
      <c r="D387" s="85"/>
      <c r="E387" s="85"/>
      <c r="F387" s="85"/>
      <c r="G387" s="85"/>
      <c r="H387" s="85"/>
      <c r="I387" s="85"/>
      <c r="J387" s="85"/>
      <c r="K387" s="85"/>
      <c r="L387" s="85"/>
    </row>
    <row r="388" spans="1:12">
      <c r="A388" s="95"/>
      <c r="B388" s="85"/>
      <c r="C388" s="85"/>
      <c r="D388" s="85"/>
      <c r="E388" s="85"/>
      <c r="F388" s="85"/>
      <c r="G388" s="85"/>
      <c r="H388" s="85"/>
      <c r="I388" s="85"/>
      <c r="J388" s="85"/>
      <c r="K388" s="85"/>
      <c r="L388" s="85"/>
    </row>
    <row r="389" spans="1:12">
      <c r="A389" s="95"/>
      <c r="B389" s="85"/>
      <c r="C389" s="85"/>
      <c r="D389" s="85"/>
      <c r="E389" s="85"/>
      <c r="F389" s="85"/>
      <c r="G389" s="85"/>
      <c r="H389" s="85"/>
      <c r="I389" s="85"/>
      <c r="J389" s="85"/>
      <c r="K389" s="85"/>
      <c r="L389" s="85"/>
    </row>
    <row r="390" spans="1:12">
      <c r="A390" s="95"/>
      <c r="B390" s="85"/>
      <c r="C390" s="85"/>
      <c r="D390" s="85"/>
      <c r="E390" s="85"/>
      <c r="F390" s="85"/>
      <c r="G390" s="85"/>
      <c r="H390" s="85"/>
      <c r="I390" s="85"/>
      <c r="J390" s="85"/>
      <c r="K390" s="85"/>
      <c r="L390" s="85"/>
    </row>
    <row r="391" spans="1:12">
      <c r="A391" s="95"/>
      <c r="B391" s="85"/>
      <c r="C391" s="85"/>
      <c r="D391" s="85"/>
      <c r="E391" s="85"/>
      <c r="F391" s="85"/>
      <c r="G391" s="85"/>
      <c r="H391" s="85"/>
      <c r="I391" s="85"/>
      <c r="J391" s="85"/>
      <c r="K391" s="85"/>
      <c r="L391" s="85"/>
    </row>
    <row r="392" spans="1:12">
      <c r="A392" s="95"/>
      <c r="B392" s="85"/>
      <c r="C392" s="85"/>
      <c r="D392" s="85"/>
      <c r="E392" s="85"/>
      <c r="F392" s="85"/>
      <c r="G392" s="85"/>
      <c r="H392" s="85"/>
      <c r="I392" s="85"/>
      <c r="J392" s="85"/>
      <c r="K392" s="85"/>
      <c r="L392" s="85"/>
    </row>
    <row r="393" spans="1:12">
      <c r="A393" s="95"/>
      <c r="B393" s="85"/>
      <c r="C393" s="85"/>
      <c r="D393" s="85"/>
      <c r="E393" s="85"/>
      <c r="F393" s="85"/>
      <c r="G393" s="85"/>
      <c r="H393" s="85"/>
      <c r="I393" s="85"/>
      <c r="J393" s="85"/>
      <c r="K393" s="85"/>
      <c r="L393" s="85"/>
    </row>
    <row r="394" spans="1:12">
      <c r="A394" s="95"/>
      <c r="B394" s="85"/>
      <c r="C394" s="85"/>
      <c r="D394" s="85"/>
      <c r="E394" s="85"/>
      <c r="F394" s="85"/>
      <c r="G394" s="85"/>
      <c r="H394" s="85"/>
      <c r="I394" s="85"/>
      <c r="J394" s="85"/>
      <c r="K394" s="85"/>
      <c r="L394" s="85"/>
    </row>
    <row r="395" spans="1:12">
      <c r="A395" s="95"/>
      <c r="B395" s="85"/>
      <c r="C395" s="85"/>
      <c r="D395" s="85"/>
      <c r="E395" s="85"/>
      <c r="F395" s="85"/>
      <c r="G395" s="85"/>
      <c r="H395" s="85"/>
      <c r="I395" s="85"/>
      <c r="J395" s="85"/>
      <c r="K395" s="85"/>
      <c r="L395" s="85"/>
    </row>
    <row r="396" spans="1:12">
      <c r="A396" s="95"/>
      <c r="B396" s="85"/>
      <c r="C396" s="85"/>
      <c r="D396" s="85"/>
      <c r="E396" s="85"/>
      <c r="F396" s="85"/>
      <c r="G396" s="85"/>
      <c r="H396" s="85"/>
      <c r="I396" s="85"/>
      <c r="J396" s="85"/>
      <c r="K396" s="85"/>
      <c r="L396" s="85"/>
    </row>
    <row r="397" spans="1:12">
      <c r="A397" s="95"/>
      <c r="B397" s="85"/>
      <c r="C397" s="85"/>
      <c r="D397" s="85"/>
      <c r="E397" s="85"/>
      <c r="F397" s="85"/>
      <c r="G397" s="85"/>
      <c r="H397" s="85"/>
      <c r="I397" s="85"/>
      <c r="J397" s="85"/>
      <c r="K397" s="85"/>
      <c r="L397" s="85"/>
    </row>
    <row r="398" spans="1:12">
      <c r="A398" s="95"/>
      <c r="B398" s="85"/>
      <c r="C398" s="85"/>
      <c r="D398" s="85"/>
      <c r="E398" s="85"/>
      <c r="F398" s="85"/>
      <c r="G398" s="85"/>
      <c r="H398" s="85"/>
      <c r="I398" s="85"/>
      <c r="J398" s="85"/>
      <c r="K398" s="85"/>
      <c r="L398" s="85"/>
    </row>
    <row r="399" spans="1:12">
      <c r="A399" s="95"/>
      <c r="B399" s="85"/>
      <c r="C399" s="85"/>
      <c r="D399" s="85"/>
      <c r="E399" s="85"/>
      <c r="F399" s="85"/>
      <c r="G399" s="85"/>
      <c r="H399" s="85"/>
      <c r="I399" s="85"/>
      <c r="J399" s="85"/>
      <c r="K399" s="85"/>
      <c r="L399" s="85"/>
    </row>
    <row r="400" spans="1:12">
      <c r="A400" s="95"/>
      <c r="B400" s="85"/>
      <c r="C400" s="85"/>
      <c r="D400" s="85"/>
      <c r="E400" s="85"/>
      <c r="F400" s="85"/>
      <c r="G400" s="85"/>
      <c r="H400" s="85"/>
      <c r="I400" s="85"/>
      <c r="J400" s="85"/>
      <c r="K400" s="85"/>
      <c r="L400" s="85"/>
    </row>
    <row r="401" spans="1:12">
      <c r="A401" s="95"/>
      <c r="B401" s="85"/>
      <c r="C401" s="85"/>
      <c r="D401" s="85"/>
      <c r="E401" s="85"/>
      <c r="F401" s="85"/>
      <c r="G401" s="85"/>
      <c r="H401" s="85"/>
      <c r="I401" s="85"/>
      <c r="J401" s="85"/>
      <c r="K401" s="85"/>
      <c r="L401" s="85"/>
    </row>
    <row r="402" spans="1:12">
      <c r="A402" s="95"/>
      <c r="B402" s="85"/>
      <c r="C402" s="85"/>
      <c r="D402" s="85"/>
      <c r="E402" s="85"/>
      <c r="F402" s="85"/>
      <c r="G402" s="85"/>
      <c r="H402" s="85"/>
      <c r="I402" s="85"/>
      <c r="J402" s="85"/>
      <c r="K402" s="85"/>
      <c r="L402" s="85"/>
    </row>
    <row r="403" spans="1:12">
      <c r="A403" s="95"/>
      <c r="B403" s="85"/>
      <c r="C403" s="85"/>
      <c r="D403" s="85"/>
      <c r="E403" s="85"/>
      <c r="F403" s="85"/>
      <c r="G403" s="85"/>
      <c r="H403" s="85"/>
      <c r="I403" s="85"/>
      <c r="J403" s="85"/>
      <c r="K403" s="85"/>
      <c r="L403" s="85"/>
    </row>
    <row r="404" spans="1:12">
      <c r="A404" s="95"/>
      <c r="B404" s="85"/>
      <c r="C404" s="85"/>
      <c r="D404" s="85"/>
      <c r="E404" s="85"/>
      <c r="F404" s="85"/>
      <c r="G404" s="85"/>
      <c r="H404" s="85"/>
      <c r="I404" s="85"/>
      <c r="J404" s="85"/>
      <c r="K404" s="85"/>
      <c r="L404" s="85"/>
    </row>
    <row r="405" spans="1:12">
      <c r="A405" s="95"/>
      <c r="B405" s="85"/>
      <c r="C405" s="85"/>
      <c r="D405" s="85"/>
      <c r="E405" s="85"/>
      <c r="F405" s="85"/>
      <c r="G405" s="85"/>
      <c r="H405" s="85"/>
      <c r="I405" s="85"/>
      <c r="J405" s="85"/>
      <c r="K405" s="85"/>
      <c r="L405" s="85"/>
    </row>
    <row r="406" spans="1:12">
      <c r="A406" s="95"/>
      <c r="B406" s="85"/>
      <c r="C406" s="85"/>
      <c r="D406" s="85"/>
      <c r="E406" s="85"/>
      <c r="F406" s="85"/>
      <c r="G406" s="85"/>
      <c r="H406" s="85"/>
      <c r="I406" s="85"/>
      <c r="J406" s="85"/>
      <c r="K406" s="85"/>
      <c r="L406" s="85"/>
    </row>
    <row r="407" spans="1:12">
      <c r="A407" s="95"/>
      <c r="B407" s="85"/>
      <c r="C407" s="85"/>
      <c r="D407" s="85"/>
      <c r="E407" s="85"/>
      <c r="F407" s="85"/>
      <c r="G407" s="85"/>
      <c r="H407" s="85"/>
      <c r="I407" s="85"/>
      <c r="J407" s="85"/>
      <c r="K407" s="85"/>
      <c r="L407" s="85"/>
    </row>
    <row r="408" spans="1:12">
      <c r="A408" s="95"/>
      <c r="B408" s="85"/>
      <c r="C408" s="85"/>
      <c r="D408" s="85"/>
      <c r="E408" s="85"/>
      <c r="F408" s="85"/>
      <c r="G408" s="85"/>
      <c r="H408" s="85"/>
      <c r="I408" s="85"/>
      <c r="J408" s="85"/>
      <c r="K408" s="85"/>
      <c r="L408" s="85"/>
    </row>
    <row r="409" spans="1:12">
      <c r="A409" s="95"/>
      <c r="B409" s="85"/>
      <c r="C409" s="85"/>
      <c r="D409" s="85"/>
      <c r="E409" s="85"/>
      <c r="F409" s="85"/>
      <c r="G409" s="85"/>
      <c r="H409" s="85"/>
      <c r="I409" s="85"/>
      <c r="J409" s="85"/>
      <c r="K409" s="85"/>
      <c r="L409" s="85"/>
    </row>
    <row r="410" spans="1:12">
      <c r="A410" s="95"/>
      <c r="B410" s="85"/>
      <c r="C410" s="85"/>
      <c r="D410" s="85"/>
      <c r="E410" s="85"/>
      <c r="F410" s="85"/>
      <c r="G410" s="85"/>
      <c r="H410" s="85"/>
      <c r="I410" s="85"/>
      <c r="J410" s="85"/>
      <c r="K410" s="85"/>
      <c r="L410" s="85"/>
    </row>
    <row r="411" spans="1:12">
      <c r="A411" s="95"/>
      <c r="B411" s="85"/>
      <c r="C411" s="85"/>
      <c r="D411" s="85"/>
      <c r="E411" s="85"/>
      <c r="F411" s="85"/>
      <c r="G411" s="85"/>
      <c r="H411" s="85"/>
      <c r="I411" s="85"/>
      <c r="J411" s="85"/>
      <c r="K411" s="85"/>
      <c r="L411" s="85"/>
    </row>
    <row r="412" spans="1:12">
      <c r="A412" s="95"/>
      <c r="B412" s="85"/>
      <c r="C412" s="85"/>
      <c r="D412" s="85"/>
      <c r="E412" s="85"/>
      <c r="F412" s="85"/>
      <c r="G412" s="85"/>
      <c r="H412" s="85"/>
      <c r="I412" s="85"/>
      <c r="J412" s="85"/>
      <c r="K412" s="85"/>
      <c r="L412" s="85"/>
    </row>
    <row r="413" spans="1:12">
      <c r="A413" s="95"/>
      <c r="B413" s="85"/>
      <c r="C413" s="85"/>
      <c r="D413" s="85"/>
      <c r="E413" s="85"/>
      <c r="F413" s="85"/>
      <c r="G413" s="85"/>
      <c r="H413" s="85"/>
      <c r="I413" s="85"/>
      <c r="J413" s="85"/>
      <c r="K413" s="85"/>
      <c r="L413" s="85"/>
    </row>
    <row r="414" spans="1:12">
      <c r="A414" s="95"/>
      <c r="B414" s="85"/>
      <c r="C414" s="85"/>
      <c r="D414" s="85"/>
      <c r="E414" s="85"/>
      <c r="F414" s="85"/>
      <c r="G414" s="85"/>
      <c r="H414" s="85"/>
      <c r="I414" s="85"/>
      <c r="J414" s="85"/>
      <c r="K414" s="85"/>
      <c r="L414" s="85"/>
    </row>
    <row r="415" spans="1:12">
      <c r="A415" s="95"/>
      <c r="B415" s="85"/>
      <c r="C415" s="85"/>
      <c r="D415" s="85"/>
      <c r="E415" s="85"/>
      <c r="F415" s="85"/>
      <c r="G415" s="85"/>
      <c r="H415" s="85"/>
      <c r="I415" s="85"/>
      <c r="J415" s="85"/>
      <c r="K415" s="85"/>
      <c r="L415" s="85"/>
    </row>
    <row r="416" spans="1:12">
      <c r="A416" s="95"/>
      <c r="B416" s="85"/>
      <c r="C416" s="85"/>
      <c r="D416" s="85"/>
      <c r="E416" s="85"/>
      <c r="F416" s="85"/>
      <c r="G416" s="85"/>
      <c r="H416" s="85"/>
      <c r="I416" s="85"/>
      <c r="J416" s="85"/>
      <c r="K416" s="85"/>
      <c r="L416" s="85"/>
    </row>
    <row r="417" spans="1:12">
      <c r="A417" s="95"/>
      <c r="B417" s="85"/>
      <c r="C417" s="85"/>
      <c r="D417" s="85"/>
      <c r="E417" s="85"/>
      <c r="F417" s="85"/>
      <c r="G417" s="85"/>
      <c r="H417" s="85"/>
      <c r="I417" s="85"/>
      <c r="J417" s="85"/>
      <c r="K417" s="85"/>
      <c r="L417" s="85"/>
    </row>
    <row r="418" spans="1:12">
      <c r="A418" s="95"/>
      <c r="B418" s="85"/>
      <c r="C418" s="85"/>
      <c r="D418" s="85"/>
      <c r="E418" s="85"/>
      <c r="F418" s="85"/>
      <c r="G418" s="85"/>
      <c r="H418" s="85"/>
      <c r="I418" s="85"/>
      <c r="J418" s="85"/>
      <c r="K418" s="85"/>
      <c r="L418" s="85"/>
    </row>
    <row r="419" spans="1:12">
      <c r="A419" s="95"/>
      <c r="B419" s="85"/>
      <c r="C419" s="85"/>
      <c r="D419" s="85"/>
      <c r="E419" s="85"/>
      <c r="F419" s="85"/>
      <c r="G419" s="85"/>
      <c r="H419" s="85"/>
      <c r="I419" s="85"/>
      <c r="J419" s="85"/>
      <c r="K419" s="85"/>
      <c r="L419" s="85"/>
    </row>
    <row r="420" spans="1:12">
      <c r="A420" s="95"/>
      <c r="B420" s="85"/>
      <c r="C420" s="85"/>
      <c r="D420" s="85"/>
      <c r="E420" s="85"/>
      <c r="F420" s="85"/>
      <c r="G420" s="85"/>
      <c r="H420" s="85"/>
      <c r="I420" s="85"/>
      <c r="J420" s="85"/>
      <c r="K420" s="85"/>
      <c r="L420" s="85"/>
    </row>
    <row r="421" spans="1:12">
      <c r="A421" s="95"/>
      <c r="B421" s="85"/>
      <c r="C421" s="85"/>
      <c r="D421" s="85"/>
      <c r="E421" s="85"/>
      <c r="F421" s="85"/>
      <c r="G421" s="85"/>
      <c r="H421" s="85"/>
      <c r="I421" s="85"/>
      <c r="J421" s="85"/>
      <c r="K421" s="85"/>
      <c r="L421" s="85"/>
    </row>
    <row r="422" spans="1:12">
      <c r="A422" s="95"/>
      <c r="B422" s="85"/>
      <c r="C422" s="85"/>
      <c r="D422" s="85"/>
      <c r="E422" s="85"/>
      <c r="F422" s="85"/>
      <c r="G422" s="85"/>
      <c r="H422" s="85"/>
      <c r="I422" s="85"/>
      <c r="J422" s="85"/>
      <c r="K422" s="85"/>
      <c r="L422" s="85"/>
    </row>
    <row r="423" spans="1:12">
      <c r="A423" s="95"/>
      <c r="B423" s="85"/>
      <c r="C423" s="85"/>
      <c r="D423" s="85"/>
      <c r="E423" s="85"/>
      <c r="F423" s="85"/>
      <c r="G423" s="85"/>
      <c r="H423" s="85"/>
      <c r="I423" s="85"/>
      <c r="J423" s="85"/>
      <c r="K423" s="85"/>
      <c r="L423" s="85"/>
    </row>
    <row r="424" spans="1:12">
      <c r="A424" s="95"/>
      <c r="B424" s="85"/>
      <c r="C424" s="85"/>
      <c r="D424" s="85"/>
      <c r="E424" s="85"/>
      <c r="F424" s="85"/>
      <c r="G424" s="85"/>
      <c r="H424" s="85"/>
      <c r="I424" s="85"/>
      <c r="J424" s="85"/>
      <c r="K424" s="85"/>
      <c r="L424" s="85"/>
    </row>
    <row r="425" spans="1:12">
      <c r="A425" s="95"/>
      <c r="B425" s="85"/>
      <c r="C425" s="85"/>
      <c r="D425" s="85"/>
      <c r="E425" s="85"/>
      <c r="F425" s="85"/>
      <c r="G425" s="85"/>
      <c r="H425" s="85"/>
      <c r="I425" s="85"/>
      <c r="J425" s="85"/>
      <c r="K425" s="85"/>
      <c r="L425" s="85"/>
    </row>
    <row r="426" spans="1:12">
      <c r="A426" s="95"/>
      <c r="B426" s="85"/>
      <c r="C426" s="85"/>
      <c r="D426" s="85"/>
      <c r="E426" s="85"/>
      <c r="F426" s="85"/>
      <c r="G426" s="85"/>
      <c r="H426" s="85"/>
      <c r="I426" s="85"/>
      <c r="J426" s="85"/>
      <c r="K426" s="85"/>
      <c r="L426" s="85"/>
    </row>
    <row r="427" spans="1:12">
      <c r="A427" s="95"/>
      <c r="B427" s="85"/>
      <c r="C427" s="85"/>
      <c r="D427" s="85"/>
      <c r="E427" s="85"/>
      <c r="F427" s="85"/>
      <c r="G427" s="85"/>
      <c r="H427" s="85"/>
      <c r="I427" s="85"/>
      <c r="J427" s="85"/>
      <c r="K427" s="85"/>
      <c r="L427" s="85"/>
    </row>
    <row r="428" spans="1:12">
      <c r="A428" s="95"/>
      <c r="B428" s="85"/>
      <c r="C428" s="85"/>
      <c r="D428" s="85"/>
      <c r="E428" s="85"/>
      <c r="F428" s="85"/>
      <c r="G428" s="85"/>
      <c r="H428" s="85"/>
      <c r="I428" s="85"/>
      <c r="J428" s="85"/>
      <c r="K428" s="85"/>
      <c r="L428" s="85"/>
    </row>
    <row r="429" spans="1:12">
      <c r="A429" s="95"/>
      <c r="B429" s="85"/>
      <c r="C429" s="85"/>
      <c r="D429" s="85"/>
      <c r="E429" s="85"/>
      <c r="F429" s="85"/>
      <c r="G429" s="85"/>
      <c r="H429" s="85"/>
      <c r="I429" s="85"/>
      <c r="J429" s="85"/>
      <c r="K429" s="85"/>
      <c r="L429" s="85"/>
    </row>
    <row r="430" spans="1:12">
      <c r="A430" s="95"/>
      <c r="B430" s="85"/>
      <c r="C430" s="85"/>
      <c r="D430" s="85"/>
      <c r="E430" s="85"/>
      <c r="F430" s="85"/>
      <c r="G430" s="85"/>
      <c r="H430" s="85"/>
      <c r="I430" s="85"/>
      <c r="J430" s="85"/>
      <c r="K430" s="85"/>
      <c r="L430" s="85"/>
    </row>
    <row r="431" spans="1:12">
      <c r="A431" s="95"/>
      <c r="B431" s="85"/>
      <c r="C431" s="85"/>
      <c r="D431" s="85"/>
      <c r="E431" s="85"/>
      <c r="F431" s="85"/>
      <c r="G431" s="85"/>
      <c r="H431" s="85"/>
      <c r="I431" s="85"/>
      <c r="J431" s="85"/>
      <c r="K431" s="85"/>
      <c r="L431" s="85"/>
    </row>
    <row r="432" spans="1:12">
      <c r="A432" s="95"/>
      <c r="B432" s="85"/>
      <c r="C432" s="85"/>
      <c r="D432" s="85"/>
      <c r="E432" s="85"/>
      <c r="F432" s="85"/>
      <c r="G432" s="85"/>
      <c r="H432" s="85"/>
      <c r="I432" s="85"/>
      <c r="J432" s="85"/>
      <c r="K432" s="85"/>
      <c r="L432" s="85"/>
    </row>
    <row r="433" spans="1:12">
      <c r="A433" s="95"/>
      <c r="B433" s="85"/>
      <c r="C433" s="85"/>
      <c r="D433" s="85"/>
      <c r="E433" s="85"/>
      <c r="F433" s="85"/>
      <c r="G433" s="85"/>
      <c r="H433" s="85"/>
      <c r="I433" s="85"/>
      <c r="J433" s="85"/>
      <c r="K433" s="85"/>
      <c r="L433" s="85"/>
    </row>
    <row r="434" spans="1:12">
      <c r="A434" s="95"/>
      <c r="B434" s="85"/>
      <c r="C434" s="85"/>
      <c r="D434" s="85"/>
      <c r="E434" s="85"/>
      <c r="F434" s="85"/>
      <c r="G434" s="85"/>
      <c r="H434" s="85"/>
      <c r="I434" s="85"/>
      <c r="J434" s="85"/>
      <c r="K434" s="85"/>
      <c r="L434" s="85"/>
    </row>
    <row r="435" spans="1:12">
      <c r="A435" s="95"/>
      <c r="B435" s="85"/>
      <c r="C435" s="85"/>
      <c r="D435" s="85"/>
      <c r="E435" s="85"/>
      <c r="F435" s="85"/>
      <c r="G435" s="85"/>
      <c r="H435" s="85"/>
      <c r="I435" s="85"/>
      <c r="J435" s="85"/>
      <c r="K435" s="85"/>
      <c r="L435" s="85"/>
    </row>
    <row r="436" spans="1:12">
      <c r="A436" s="95"/>
      <c r="B436" s="85"/>
      <c r="C436" s="85"/>
      <c r="D436" s="85"/>
      <c r="E436" s="85"/>
      <c r="F436" s="85"/>
      <c r="G436" s="85"/>
      <c r="H436" s="85"/>
      <c r="I436" s="85"/>
      <c r="J436" s="85"/>
      <c r="K436" s="85"/>
      <c r="L436" s="85"/>
    </row>
    <row r="437" spans="1:12">
      <c r="A437" s="95"/>
      <c r="B437" s="85"/>
      <c r="C437" s="85"/>
      <c r="D437" s="85"/>
      <c r="E437" s="85"/>
      <c r="F437" s="85"/>
      <c r="G437" s="85"/>
      <c r="H437" s="85"/>
      <c r="I437" s="85"/>
      <c r="J437" s="85"/>
      <c r="K437" s="85"/>
      <c r="L437" s="85"/>
    </row>
    <row r="438" spans="1:12">
      <c r="A438" s="95"/>
      <c r="B438" s="85"/>
      <c r="C438" s="85"/>
      <c r="D438" s="85"/>
      <c r="E438" s="85"/>
      <c r="F438" s="85"/>
      <c r="G438" s="85"/>
      <c r="H438" s="85"/>
      <c r="I438" s="85"/>
      <c r="J438" s="85"/>
      <c r="K438" s="85"/>
      <c r="L438" s="85"/>
    </row>
    <row r="439" spans="1:12">
      <c r="A439" s="95"/>
      <c r="B439" s="85"/>
      <c r="C439" s="85"/>
      <c r="D439" s="85"/>
      <c r="E439" s="85"/>
      <c r="F439" s="85"/>
      <c r="G439" s="85"/>
      <c r="H439" s="85"/>
      <c r="I439" s="85"/>
      <c r="J439" s="85"/>
      <c r="K439" s="85"/>
      <c r="L439" s="85"/>
    </row>
    <row r="440" spans="1:12">
      <c r="A440" s="95"/>
      <c r="B440" s="85"/>
      <c r="C440" s="85"/>
      <c r="D440" s="85"/>
      <c r="E440" s="85"/>
      <c r="F440" s="85"/>
      <c r="G440" s="85"/>
      <c r="H440" s="85"/>
      <c r="I440" s="85"/>
      <c r="J440" s="85"/>
      <c r="K440" s="85"/>
      <c r="L440" s="85"/>
    </row>
    <row r="441" spans="1:12">
      <c r="A441" s="95"/>
      <c r="B441" s="85"/>
      <c r="C441" s="85"/>
      <c r="D441" s="85"/>
      <c r="E441" s="85"/>
      <c r="F441" s="85"/>
      <c r="G441" s="85"/>
      <c r="H441" s="85"/>
      <c r="I441" s="85"/>
      <c r="J441" s="85"/>
      <c r="K441" s="85"/>
      <c r="L441" s="85"/>
    </row>
    <row r="442" spans="1:12">
      <c r="A442" s="95"/>
      <c r="B442" s="85"/>
      <c r="C442" s="85"/>
      <c r="D442" s="85"/>
      <c r="E442" s="85"/>
      <c r="F442" s="85"/>
      <c r="G442" s="85"/>
      <c r="H442" s="85"/>
      <c r="I442" s="85"/>
      <c r="J442" s="85"/>
      <c r="K442" s="85"/>
      <c r="L442" s="85"/>
    </row>
    <row r="443" spans="1:12">
      <c r="A443" s="95"/>
      <c r="B443" s="85"/>
      <c r="C443" s="85"/>
      <c r="D443" s="85"/>
      <c r="E443" s="85"/>
      <c r="F443" s="85"/>
      <c r="G443" s="85"/>
      <c r="H443" s="85"/>
      <c r="I443" s="85"/>
      <c r="J443" s="85"/>
      <c r="K443" s="85"/>
      <c r="L443" s="85"/>
    </row>
    <row r="444" spans="1:12">
      <c r="A444" s="95"/>
      <c r="B444" s="85"/>
      <c r="C444" s="85"/>
      <c r="D444" s="85"/>
      <c r="E444" s="85"/>
      <c r="F444" s="85"/>
      <c r="G444" s="85"/>
      <c r="H444" s="85"/>
      <c r="I444" s="85"/>
      <c r="J444" s="85"/>
      <c r="K444" s="85"/>
      <c r="L444" s="85"/>
    </row>
    <row r="445" spans="1:12">
      <c r="A445" s="95"/>
      <c r="B445" s="85"/>
      <c r="C445" s="85"/>
      <c r="D445" s="85"/>
      <c r="E445" s="85"/>
      <c r="F445" s="85"/>
      <c r="G445" s="85"/>
      <c r="H445" s="85"/>
      <c r="I445" s="85"/>
      <c r="J445" s="85"/>
      <c r="K445" s="85"/>
      <c r="L445" s="85"/>
    </row>
    <row r="446" spans="1:12">
      <c r="A446" s="95"/>
      <c r="B446" s="85"/>
      <c r="C446" s="85"/>
      <c r="D446" s="85"/>
      <c r="E446" s="85"/>
      <c r="F446" s="85"/>
      <c r="G446" s="85"/>
      <c r="H446" s="85"/>
      <c r="I446" s="85"/>
      <c r="J446" s="85"/>
      <c r="K446" s="85"/>
      <c r="L446" s="85"/>
    </row>
    <row r="447" spans="1:12">
      <c r="A447" s="95"/>
      <c r="B447" s="85"/>
      <c r="C447" s="85"/>
      <c r="D447" s="85"/>
      <c r="E447" s="85"/>
      <c r="F447" s="85"/>
      <c r="G447" s="85"/>
      <c r="H447" s="85"/>
      <c r="I447" s="85"/>
      <c r="J447" s="85"/>
      <c r="K447" s="85"/>
      <c r="L447" s="85"/>
    </row>
    <row r="448" spans="1:12">
      <c r="A448" s="95"/>
      <c r="B448" s="85"/>
      <c r="C448" s="85"/>
      <c r="D448" s="85"/>
      <c r="E448" s="85"/>
      <c r="F448" s="85"/>
      <c r="G448" s="85"/>
      <c r="H448" s="85"/>
      <c r="I448" s="85"/>
      <c r="J448" s="85"/>
      <c r="K448" s="85"/>
      <c r="L448" s="85"/>
    </row>
    <row r="449" spans="1:12">
      <c r="A449" s="95"/>
      <c r="B449" s="85"/>
      <c r="C449" s="85"/>
      <c r="D449" s="85"/>
      <c r="E449" s="85"/>
      <c r="F449" s="85"/>
      <c r="G449" s="85"/>
      <c r="H449" s="85"/>
      <c r="I449" s="85"/>
      <c r="J449" s="85"/>
      <c r="K449" s="85"/>
      <c r="L449" s="85"/>
    </row>
    <row r="450" spans="1:12">
      <c r="A450" s="95"/>
      <c r="B450" s="85"/>
      <c r="C450" s="85"/>
      <c r="D450" s="85"/>
      <c r="E450" s="85"/>
      <c r="F450" s="85"/>
      <c r="G450" s="85"/>
      <c r="H450" s="85"/>
      <c r="I450" s="85"/>
      <c r="J450" s="85"/>
      <c r="K450" s="85"/>
      <c r="L450" s="85"/>
    </row>
    <row r="451" spans="1:12">
      <c r="A451" s="95"/>
      <c r="B451" s="85"/>
      <c r="C451" s="85"/>
      <c r="D451" s="85"/>
      <c r="E451" s="85"/>
      <c r="F451" s="85"/>
      <c r="G451" s="85"/>
      <c r="H451" s="85"/>
      <c r="I451" s="85"/>
      <c r="J451" s="85"/>
      <c r="K451" s="85"/>
      <c r="L451" s="85"/>
    </row>
    <row r="452" spans="1:12">
      <c r="A452" s="95"/>
      <c r="B452" s="85"/>
      <c r="C452" s="85"/>
      <c r="D452" s="85"/>
      <c r="E452" s="85"/>
      <c r="F452" s="85"/>
      <c r="G452" s="85"/>
      <c r="H452" s="85"/>
      <c r="I452" s="85"/>
      <c r="J452" s="85"/>
      <c r="K452" s="85"/>
      <c r="L452" s="85"/>
    </row>
    <row r="453" spans="1:12">
      <c r="A453" s="95"/>
      <c r="B453" s="85"/>
      <c r="C453" s="85"/>
      <c r="D453" s="85"/>
      <c r="E453" s="85"/>
      <c r="F453" s="85"/>
      <c r="G453" s="85"/>
      <c r="H453" s="85"/>
      <c r="I453" s="85"/>
      <c r="J453" s="85"/>
      <c r="K453" s="85"/>
      <c r="L453" s="85"/>
    </row>
    <row r="454" spans="1:12">
      <c r="A454" s="95"/>
      <c r="B454" s="85"/>
      <c r="C454" s="85"/>
      <c r="D454" s="85"/>
      <c r="E454" s="85"/>
      <c r="F454" s="85"/>
      <c r="G454" s="85"/>
      <c r="H454" s="85"/>
      <c r="I454" s="85"/>
      <c r="J454" s="85"/>
      <c r="K454" s="85"/>
      <c r="L454" s="85"/>
    </row>
    <row r="455" spans="1:12">
      <c r="A455" s="95"/>
      <c r="B455" s="85"/>
      <c r="C455" s="85"/>
      <c r="D455" s="85"/>
      <c r="E455" s="85"/>
      <c r="F455" s="85"/>
      <c r="G455" s="85"/>
      <c r="H455" s="85"/>
      <c r="I455" s="85"/>
      <c r="J455" s="85"/>
      <c r="K455" s="85"/>
      <c r="L455" s="85"/>
    </row>
    <row r="456" spans="1:12">
      <c r="A456" s="95"/>
      <c r="B456" s="85"/>
      <c r="C456" s="85"/>
      <c r="D456" s="85"/>
      <c r="E456" s="85"/>
      <c r="F456" s="85"/>
      <c r="G456" s="85"/>
      <c r="H456" s="85"/>
      <c r="I456" s="85"/>
      <c r="J456" s="85"/>
      <c r="K456" s="85"/>
      <c r="L456" s="85"/>
    </row>
    <row r="457" spans="1:12">
      <c r="A457" s="95"/>
      <c r="B457" s="85"/>
      <c r="C457" s="85"/>
      <c r="D457" s="85"/>
      <c r="E457" s="85"/>
      <c r="F457" s="85"/>
      <c r="G457" s="85"/>
      <c r="H457" s="85"/>
      <c r="I457" s="85"/>
      <c r="J457" s="85"/>
      <c r="K457" s="85"/>
      <c r="L457" s="85"/>
    </row>
    <row r="458" spans="1:12">
      <c r="A458" s="95"/>
      <c r="B458" s="85"/>
      <c r="C458" s="85"/>
      <c r="D458" s="85"/>
      <c r="E458" s="85"/>
      <c r="F458" s="85"/>
      <c r="G458" s="85"/>
      <c r="H458" s="85"/>
      <c r="I458" s="85"/>
      <c r="J458" s="85"/>
      <c r="K458" s="85"/>
      <c r="L458" s="85"/>
    </row>
    <row r="459" spans="1:12">
      <c r="A459" s="95"/>
      <c r="B459" s="85"/>
      <c r="C459" s="85"/>
      <c r="D459" s="85"/>
      <c r="E459" s="85"/>
      <c r="F459" s="85"/>
      <c r="G459" s="85"/>
      <c r="H459" s="85"/>
      <c r="I459" s="85"/>
      <c r="J459" s="85"/>
      <c r="K459" s="85"/>
      <c r="L459" s="85"/>
    </row>
    <row r="460" spans="1:12">
      <c r="A460" s="95"/>
      <c r="B460" s="85"/>
      <c r="C460" s="85"/>
      <c r="D460" s="85"/>
      <c r="E460" s="85"/>
      <c r="F460" s="85"/>
      <c r="G460" s="85"/>
      <c r="H460" s="85"/>
      <c r="I460" s="85"/>
      <c r="J460" s="85"/>
      <c r="K460" s="85"/>
      <c r="L460" s="85"/>
    </row>
    <row r="461" spans="1:12">
      <c r="A461" s="95"/>
      <c r="B461" s="85"/>
      <c r="C461" s="85"/>
      <c r="D461" s="85"/>
      <c r="E461" s="85"/>
      <c r="F461" s="85"/>
      <c r="G461" s="85"/>
      <c r="H461" s="85"/>
      <c r="I461" s="85"/>
      <c r="J461" s="85"/>
      <c r="K461" s="85"/>
      <c r="L461" s="85"/>
    </row>
    <row r="462" spans="1:12">
      <c r="A462" s="95"/>
      <c r="B462" s="85"/>
      <c r="C462" s="85"/>
      <c r="D462" s="85"/>
      <c r="E462" s="85"/>
      <c r="F462" s="85"/>
      <c r="G462" s="85"/>
      <c r="H462" s="85"/>
      <c r="I462" s="85"/>
      <c r="J462" s="85"/>
      <c r="K462" s="85"/>
      <c r="L462" s="85"/>
    </row>
    <row r="463" spans="1:12">
      <c r="A463" s="95"/>
      <c r="B463" s="85"/>
      <c r="C463" s="85"/>
      <c r="D463" s="85"/>
      <c r="E463" s="85"/>
      <c r="F463" s="85"/>
      <c r="G463" s="85"/>
      <c r="H463" s="85"/>
      <c r="I463" s="85"/>
      <c r="J463" s="85"/>
      <c r="K463" s="85"/>
      <c r="L463" s="85"/>
    </row>
    <row r="464" spans="1:12">
      <c r="A464" s="95"/>
      <c r="B464" s="85"/>
      <c r="C464" s="85"/>
      <c r="D464" s="85"/>
      <c r="E464" s="85"/>
      <c r="F464" s="85"/>
      <c r="G464" s="85"/>
      <c r="H464" s="85"/>
      <c r="I464" s="85"/>
      <c r="J464" s="85"/>
      <c r="K464" s="85"/>
      <c r="L464" s="85"/>
    </row>
    <row r="465" spans="1:12">
      <c r="A465" s="95"/>
      <c r="B465" s="85"/>
      <c r="C465" s="85"/>
      <c r="D465" s="85"/>
      <c r="E465" s="85"/>
      <c r="F465" s="85"/>
      <c r="G465" s="85"/>
      <c r="H465" s="85"/>
      <c r="I465" s="85"/>
      <c r="J465" s="85"/>
      <c r="K465" s="85"/>
      <c r="L465" s="85"/>
    </row>
    <row r="466" spans="1:12">
      <c r="A466" s="95"/>
      <c r="B466" s="85"/>
      <c r="C466" s="85"/>
      <c r="D466" s="85"/>
      <c r="E466" s="85"/>
      <c r="F466" s="85"/>
      <c r="G466" s="85"/>
      <c r="H466" s="85"/>
      <c r="I466" s="85"/>
      <c r="J466" s="85"/>
      <c r="K466" s="85"/>
      <c r="L466" s="85"/>
    </row>
    <row r="467" spans="1:12">
      <c r="A467" s="95"/>
      <c r="B467" s="85"/>
      <c r="C467" s="85"/>
      <c r="D467" s="85"/>
      <c r="E467" s="85"/>
      <c r="F467" s="85"/>
      <c r="G467" s="85"/>
      <c r="H467" s="85"/>
      <c r="I467" s="85"/>
      <c r="J467" s="85"/>
      <c r="K467" s="85"/>
      <c r="L467" s="85"/>
    </row>
    <row r="468" spans="1:12">
      <c r="A468" s="95"/>
      <c r="B468" s="85"/>
      <c r="C468" s="85"/>
      <c r="D468" s="85"/>
      <c r="E468" s="85"/>
      <c r="F468" s="85"/>
      <c r="G468" s="85"/>
      <c r="H468" s="85"/>
      <c r="I468" s="85"/>
      <c r="J468" s="85"/>
      <c r="K468" s="85"/>
      <c r="L468" s="85"/>
    </row>
    <row r="469" spans="1:12">
      <c r="A469" s="95"/>
      <c r="B469" s="85"/>
      <c r="C469" s="85"/>
      <c r="D469" s="85"/>
      <c r="E469" s="85"/>
      <c r="F469" s="85"/>
      <c r="G469" s="85"/>
      <c r="H469" s="85"/>
      <c r="I469" s="85"/>
      <c r="J469" s="85"/>
      <c r="K469" s="85"/>
      <c r="L469" s="85"/>
    </row>
    <row r="470" spans="1:12">
      <c r="A470" s="95"/>
      <c r="B470" s="85"/>
      <c r="C470" s="85"/>
      <c r="D470" s="85"/>
      <c r="E470" s="85"/>
      <c r="F470" s="85"/>
      <c r="G470" s="85"/>
      <c r="H470" s="85"/>
      <c r="I470" s="85"/>
      <c r="J470" s="85"/>
      <c r="K470" s="85"/>
      <c r="L470" s="85"/>
    </row>
    <row r="471" spans="1:12">
      <c r="A471" s="95"/>
      <c r="B471" s="85"/>
      <c r="C471" s="85"/>
      <c r="D471" s="85"/>
      <c r="E471" s="85"/>
      <c r="F471" s="85"/>
      <c r="G471" s="85"/>
      <c r="H471" s="85"/>
      <c r="I471" s="85"/>
      <c r="J471" s="85"/>
      <c r="K471" s="85"/>
      <c r="L471" s="85"/>
    </row>
    <row r="472" spans="1:12">
      <c r="A472" s="95"/>
      <c r="B472" s="85"/>
      <c r="C472" s="85"/>
      <c r="D472" s="85"/>
      <c r="E472" s="85"/>
      <c r="F472" s="85"/>
      <c r="G472" s="85"/>
      <c r="H472" s="85"/>
      <c r="I472" s="85"/>
      <c r="J472" s="85"/>
      <c r="K472" s="85"/>
      <c r="L472" s="85"/>
    </row>
    <row r="473" spans="1:12">
      <c r="A473" s="95"/>
      <c r="B473" s="85"/>
      <c r="C473" s="85"/>
      <c r="D473" s="85"/>
      <c r="E473" s="85"/>
      <c r="F473" s="85"/>
      <c r="G473" s="85"/>
      <c r="H473" s="85"/>
      <c r="I473" s="85"/>
      <c r="J473" s="85"/>
      <c r="K473" s="85"/>
      <c r="L473" s="85"/>
    </row>
    <row r="474" spans="1:12">
      <c r="A474" s="95"/>
      <c r="B474" s="85"/>
      <c r="C474" s="85"/>
      <c r="D474" s="85"/>
      <c r="E474" s="85"/>
      <c r="F474" s="85"/>
      <c r="G474" s="85"/>
      <c r="H474" s="85"/>
      <c r="I474" s="85"/>
      <c r="J474" s="85"/>
      <c r="K474" s="85"/>
      <c r="L474" s="85"/>
    </row>
    <row r="475" spans="1:12">
      <c r="A475" s="95"/>
      <c r="B475" s="85"/>
      <c r="C475" s="85"/>
      <c r="D475" s="85"/>
      <c r="E475" s="85"/>
      <c r="F475" s="85"/>
      <c r="G475" s="85"/>
      <c r="H475" s="85"/>
      <c r="I475" s="85"/>
      <c r="J475" s="85"/>
      <c r="K475" s="85"/>
      <c r="L475" s="85"/>
    </row>
    <row r="476" spans="1:12">
      <c r="A476" s="95"/>
      <c r="B476" s="85"/>
      <c r="C476" s="85"/>
      <c r="D476" s="85"/>
      <c r="E476" s="85"/>
      <c r="F476" s="85"/>
      <c r="G476" s="85"/>
      <c r="H476" s="85"/>
      <c r="I476" s="85"/>
      <c r="J476" s="85"/>
      <c r="K476" s="85"/>
      <c r="L476" s="85"/>
    </row>
    <row r="477" spans="1:12">
      <c r="A477" s="95"/>
      <c r="B477" s="85"/>
      <c r="C477" s="85"/>
      <c r="D477" s="85"/>
      <c r="E477" s="85"/>
      <c r="F477" s="85"/>
      <c r="G477" s="85"/>
      <c r="H477" s="85"/>
      <c r="I477" s="85"/>
      <c r="J477" s="85"/>
      <c r="K477" s="85"/>
      <c r="L477" s="85"/>
    </row>
    <row r="478" spans="1:12">
      <c r="A478" s="95"/>
      <c r="B478" s="85"/>
      <c r="C478" s="85"/>
      <c r="D478" s="85"/>
      <c r="E478" s="85"/>
      <c r="F478" s="85"/>
      <c r="G478" s="85"/>
      <c r="H478" s="85"/>
      <c r="I478" s="85"/>
      <c r="J478" s="85"/>
      <c r="K478" s="85"/>
      <c r="L478" s="85"/>
    </row>
    <row r="479" spans="1:12">
      <c r="A479" s="95"/>
      <c r="B479" s="85"/>
      <c r="C479" s="85"/>
      <c r="D479" s="85"/>
      <c r="E479" s="85"/>
      <c r="F479" s="85"/>
      <c r="G479" s="85"/>
      <c r="H479" s="85"/>
      <c r="I479" s="85"/>
      <c r="J479" s="85"/>
      <c r="K479" s="85"/>
      <c r="L479" s="85"/>
    </row>
    <row r="480" spans="1:12">
      <c r="A480" s="95"/>
      <c r="B480" s="85"/>
      <c r="C480" s="85"/>
      <c r="D480" s="85"/>
      <c r="E480" s="85"/>
      <c r="F480" s="85"/>
      <c r="G480" s="85"/>
      <c r="H480" s="85"/>
      <c r="I480" s="85"/>
      <c r="J480" s="85"/>
      <c r="K480" s="85"/>
      <c r="L480" s="85"/>
    </row>
    <row r="481" spans="1:12">
      <c r="A481" s="95"/>
      <c r="B481" s="85"/>
      <c r="C481" s="85"/>
      <c r="D481" s="85"/>
      <c r="E481" s="85"/>
      <c r="F481" s="85"/>
      <c r="G481" s="85"/>
      <c r="H481" s="85"/>
      <c r="I481" s="85"/>
      <c r="J481" s="85"/>
      <c r="K481" s="85"/>
      <c r="L481" s="85"/>
    </row>
    <row r="482" spans="1:12">
      <c r="A482" s="95"/>
      <c r="B482" s="85"/>
      <c r="C482" s="85"/>
      <c r="D482" s="85"/>
      <c r="E482" s="85"/>
      <c r="F482" s="85"/>
      <c r="G482" s="85"/>
      <c r="H482" s="85"/>
      <c r="I482" s="85"/>
      <c r="J482" s="85"/>
      <c r="K482" s="85"/>
      <c r="L482" s="85"/>
    </row>
    <row r="483" spans="1:12">
      <c r="A483" s="95"/>
      <c r="B483" s="85"/>
      <c r="C483" s="85"/>
      <c r="D483" s="85"/>
      <c r="E483" s="85"/>
      <c r="F483" s="85"/>
      <c r="G483" s="85"/>
      <c r="H483" s="85"/>
      <c r="I483" s="85"/>
      <c r="J483" s="85"/>
      <c r="K483" s="85"/>
      <c r="L483" s="85"/>
    </row>
    <row r="484" spans="1:12">
      <c r="A484" s="95"/>
      <c r="B484" s="85"/>
      <c r="C484" s="85"/>
      <c r="D484" s="85"/>
      <c r="E484" s="85"/>
      <c r="F484" s="85"/>
      <c r="G484" s="85"/>
      <c r="H484" s="85"/>
      <c r="I484" s="85"/>
      <c r="J484" s="85"/>
      <c r="K484" s="85"/>
      <c r="L484" s="85"/>
    </row>
    <row r="485" spans="1:12">
      <c r="A485" s="95"/>
      <c r="B485" s="85"/>
      <c r="C485" s="85"/>
      <c r="D485" s="85"/>
      <c r="E485" s="85"/>
      <c r="F485" s="85"/>
      <c r="G485" s="85"/>
      <c r="H485" s="85"/>
      <c r="I485" s="85"/>
      <c r="J485" s="85"/>
      <c r="K485" s="85"/>
      <c r="L485" s="85"/>
    </row>
    <row r="486" spans="1:12">
      <c r="A486" s="95"/>
      <c r="B486" s="85"/>
      <c r="C486" s="85"/>
      <c r="D486" s="85"/>
      <c r="E486" s="85"/>
      <c r="F486" s="85"/>
      <c r="G486" s="85"/>
      <c r="H486" s="85"/>
      <c r="I486" s="85"/>
      <c r="J486" s="85"/>
      <c r="K486" s="85"/>
      <c r="L486" s="85"/>
    </row>
    <row r="487" spans="1:12">
      <c r="A487" s="95"/>
      <c r="B487" s="85"/>
      <c r="C487" s="85"/>
      <c r="D487" s="85"/>
      <c r="E487" s="85"/>
      <c r="F487" s="85"/>
      <c r="G487" s="85"/>
      <c r="H487" s="85"/>
      <c r="I487" s="85"/>
      <c r="J487" s="85"/>
      <c r="K487" s="85"/>
      <c r="L487" s="85"/>
    </row>
    <row r="488" spans="1:12">
      <c r="A488" s="95"/>
      <c r="B488" s="85"/>
      <c r="C488" s="85"/>
      <c r="D488" s="85"/>
      <c r="E488" s="85"/>
      <c r="F488" s="85"/>
      <c r="G488" s="85"/>
      <c r="H488" s="85"/>
      <c r="I488" s="85"/>
      <c r="J488" s="85"/>
      <c r="K488" s="85"/>
      <c r="L488" s="85"/>
    </row>
    <row r="489" spans="1:12">
      <c r="A489" s="95"/>
      <c r="B489" s="85"/>
      <c r="C489" s="85"/>
      <c r="D489" s="85"/>
      <c r="E489" s="85"/>
      <c r="F489" s="85"/>
      <c r="G489" s="85"/>
      <c r="H489" s="85"/>
      <c r="I489" s="85"/>
      <c r="J489" s="85"/>
      <c r="K489" s="85"/>
      <c r="L489" s="85"/>
    </row>
    <row r="490" spans="1:12">
      <c r="A490" s="95"/>
      <c r="B490" s="85"/>
      <c r="C490" s="85"/>
      <c r="D490" s="85"/>
      <c r="E490" s="85"/>
      <c r="F490" s="85"/>
      <c r="G490" s="85"/>
      <c r="H490" s="85"/>
      <c r="I490" s="85"/>
      <c r="J490" s="85"/>
      <c r="K490" s="85"/>
      <c r="L490" s="85"/>
    </row>
    <row r="491" spans="1:12">
      <c r="A491" s="95"/>
      <c r="B491" s="85"/>
      <c r="C491" s="85"/>
      <c r="D491" s="85"/>
      <c r="E491" s="85"/>
      <c r="F491" s="85"/>
      <c r="G491" s="85"/>
      <c r="H491" s="85"/>
      <c r="I491" s="85"/>
      <c r="J491" s="85"/>
      <c r="K491" s="85"/>
      <c r="L491" s="85"/>
    </row>
    <row r="492" spans="1:12">
      <c r="A492" s="95"/>
      <c r="B492" s="85"/>
      <c r="C492" s="85"/>
      <c r="D492" s="85"/>
      <c r="E492" s="85"/>
      <c r="F492" s="85"/>
      <c r="G492" s="85"/>
      <c r="H492" s="85"/>
      <c r="I492" s="85"/>
      <c r="J492" s="85"/>
      <c r="K492" s="85"/>
      <c r="L492" s="85"/>
    </row>
    <row r="493" spans="1:12">
      <c r="A493" s="95"/>
      <c r="B493" s="85"/>
      <c r="C493" s="85"/>
      <c r="D493" s="85"/>
      <c r="E493" s="85"/>
      <c r="F493" s="85"/>
      <c r="G493" s="85"/>
      <c r="H493" s="85"/>
      <c r="I493" s="85"/>
      <c r="J493" s="85"/>
      <c r="K493" s="85"/>
      <c r="L493" s="85"/>
    </row>
    <row r="494" spans="1:12">
      <c r="A494" s="95"/>
      <c r="B494" s="85"/>
      <c r="C494" s="85"/>
      <c r="D494" s="85"/>
      <c r="E494" s="85"/>
      <c r="F494" s="85"/>
      <c r="G494" s="85"/>
      <c r="H494" s="85"/>
      <c r="I494" s="85"/>
      <c r="J494" s="85"/>
      <c r="K494" s="85"/>
      <c r="L494" s="85"/>
    </row>
    <row r="495" spans="1:12">
      <c r="A495" s="95"/>
      <c r="B495" s="85"/>
      <c r="C495" s="85"/>
      <c r="D495" s="85"/>
      <c r="E495" s="85"/>
      <c r="F495" s="85"/>
      <c r="G495" s="85"/>
      <c r="H495" s="85"/>
      <c r="I495" s="85"/>
      <c r="J495" s="85"/>
      <c r="K495" s="85"/>
      <c r="L495" s="85"/>
    </row>
    <row r="496" spans="1:12">
      <c r="A496" s="95"/>
      <c r="B496" s="85"/>
      <c r="C496" s="85"/>
      <c r="D496" s="85"/>
      <c r="E496" s="85"/>
      <c r="F496" s="85"/>
      <c r="G496" s="85"/>
      <c r="H496" s="85"/>
      <c r="I496" s="85"/>
      <c r="J496" s="85"/>
      <c r="K496" s="85"/>
      <c r="L496" s="85"/>
    </row>
    <row r="497" spans="1:12">
      <c r="A497" s="95"/>
      <c r="B497" s="85"/>
      <c r="C497" s="85"/>
      <c r="D497" s="85"/>
      <c r="E497" s="85"/>
      <c r="F497" s="85"/>
      <c r="G497" s="85"/>
      <c r="H497" s="85"/>
      <c r="I497" s="85"/>
      <c r="J497" s="85"/>
      <c r="K497" s="85"/>
      <c r="L497" s="85"/>
    </row>
    <row r="498" spans="1:12">
      <c r="A498" s="95"/>
      <c r="B498" s="85"/>
      <c r="C498" s="85"/>
      <c r="D498" s="85"/>
      <c r="E498" s="85"/>
      <c r="F498" s="85"/>
      <c r="G498" s="85"/>
      <c r="H498" s="85"/>
      <c r="I498" s="85"/>
      <c r="J498" s="85"/>
      <c r="K498" s="85"/>
      <c r="L498" s="85"/>
    </row>
    <row r="499" spans="1:12">
      <c r="A499" s="95"/>
      <c r="B499" s="85"/>
      <c r="C499" s="85"/>
      <c r="D499" s="85"/>
      <c r="E499" s="85"/>
      <c r="F499" s="85"/>
      <c r="G499" s="85"/>
      <c r="H499" s="85"/>
      <c r="I499" s="85"/>
      <c r="J499" s="85"/>
      <c r="K499" s="85"/>
      <c r="L499" s="85"/>
    </row>
    <row r="500" spans="1:12">
      <c r="A500" s="95"/>
      <c r="B500" s="85"/>
      <c r="C500" s="85"/>
      <c r="D500" s="85"/>
      <c r="E500" s="85"/>
      <c r="F500" s="85"/>
      <c r="G500" s="85"/>
      <c r="H500" s="85"/>
      <c r="I500" s="85"/>
      <c r="J500" s="85"/>
      <c r="K500" s="85"/>
      <c r="L500" s="85"/>
    </row>
    <row r="501" spans="1:12">
      <c r="A501" s="95"/>
      <c r="B501" s="85"/>
      <c r="C501" s="85"/>
      <c r="D501" s="85"/>
      <c r="E501" s="85"/>
      <c r="F501" s="85"/>
      <c r="G501" s="85"/>
      <c r="H501" s="85"/>
      <c r="I501" s="85"/>
      <c r="J501" s="85"/>
      <c r="K501" s="85"/>
      <c r="L501" s="85"/>
    </row>
    <row r="502" spans="1:12">
      <c r="A502" s="95"/>
      <c r="B502" s="85"/>
      <c r="C502" s="85"/>
      <c r="D502" s="85"/>
      <c r="E502" s="85"/>
      <c r="F502" s="85"/>
      <c r="G502" s="85"/>
      <c r="H502" s="85"/>
      <c r="I502" s="85"/>
      <c r="J502" s="85"/>
      <c r="K502" s="85"/>
      <c r="L502" s="85"/>
    </row>
    <row r="503" spans="1:12">
      <c r="A503" s="95"/>
      <c r="B503" s="85"/>
      <c r="C503" s="85"/>
      <c r="D503" s="85"/>
      <c r="E503" s="85"/>
      <c r="F503" s="85"/>
      <c r="G503" s="85"/>
      <c r="H503" s="85"/>
      <c r="I503" s="85"/>
      <c r="J503" s="85"/>
      <c r="K503" s="85"/>
      <c r="L503" s="85"/>
    </row>
    <row r="504" spans="1:12">
      <c r="A504" s="95"/>
      <c r="B504" s="85"/>
      <c r="C504" s="85"/>
      <c r="D504" s="85"/>
      <c r="E504" s="85"/>
      <c r="F504" s="85"/>
      <c r="G504" s="85"/>
      <c r="H504" s="85"/>
      <c r="I504" s="85"/>
      <c r="J504" s="85"/>
      <c r="K504" s="85"/>
      <c r="L504" s="85"/>
    </row>
    <row r="505" spans="1:12">
      <c r="A505" s="95"/>
      <c r="B505" s="85"/>
      <c r="C505" s="85"/>
      <c r="D505" s="85"/>
      <c r="E505" s="85"/>
      <c r="F505" s="85"/>
      <c r="G505" s="85"/>
      <c r="H505" s="85"/>
      <c r="I505" s="85"/>
      <c r="J505" s="85"/>
      <c r="K505" s="85"/>
      <c r="L505" s="85"/>
    </row>
    <row r="506" spans="1:12">
      <c r="A506" s="95"/>
      <c r="B506" s="85"/>
      <c r="C506" s="85"/>
      <c r="D506" s="85"/>
      <c r="E506" s="85"/>
      <c r="F506" s="85"/>
      <c r="G506" s="85"/>
      <c r="H506" s="85"/>
      <c r="I506" s="85"/>
      <c r="J506" s="85"/>
      <c r="K506" s="85"/>
      <c r="L506" s="85"/>
    </row>
    <row r="507" spans="1:12">
      <c r="A507" s="95"/>
      <c r="B507" s="85"/>
      <c r="C507" s="85"/>
      <c r="D507" s="85"/>
      <c r="E507" s="85"/>
      <c r="F507" s="85"/>
      <c r="G507" s="85"/>
      <c r="H507" s="85"/>
      <c r="I507" s="85"/>
      <c r="J507" s="85"/>
      <c r="K507" s="85"/>
      <c r="L507" s="85"/>
    </row>
    <row r="508" spans="1:12">
      <c r="A508" s="95"/>
      <c r="B508" s="85"/>
      <c r="C508" s="85"/>
      <c r="D508" s="85"/>
      <c r="E508" s="85"/>
      <c r="F508" s="85"/>
      <c r="G508" s="85"/>
      <c r="H508" s="85"/>
      <c r="I508" s="85"/>
      <c r="J508" s="85"/>
      <c r="K508" s="85"/>
      <c r="L508" s="85"/>
    </row>
    <row r="509" spans="1:12">
      <c r="A509" s="95"/>
      <c r="B509" s="85"/>
      <c r="C509" s="85"/>
      <c r="D509" s="85"/>
      <c r="E509" s="85"/>
      <c r="F509" s="85"/>
      <c r="G509" s="85"/>
      <c r="H509" s="85"/>
      <c r="I509" s="85"/>
      <c r="J509" s="85"/>
      <c r="K509" s="85"/>
      <c r="L509" s="85"/>
    </row>
    <row r="510" spans="1:12">
      <c r="A510" s="95"/>
      <c r="B510" s="85"/>
      <c r="C510" s="85"/>
      <c r="D510" s="85"/>
      <c r="E510" s="85"/>
      <c r="F510" s="85"/>
      <c r="G510" s="85"/>
      <c r="H510" s="85"/>
      <c r="I510" s="85"/>
      <c r="J510" s="85"/>
      <c r="K510" s="85"/>
      <c r="L510" s="85"/>
    </row>
    <row r="511" spans="1:12">
      <c r="A511" s="95"/>
      <c r="B511" s="85"/>
      <c r="C511" s="85"/>
      <c r="D511" s="85"/>
      <c r="E511" s="85"/>
      <c r="F511" s="85"/>
      <c r="G511" s="85"/>
      <c r="H511" s="85"/>
      <c r="I511" s="85"/>
      <c r="J511" s="85"/>
      <c r="K511" s="85"/>
      <c r="L511" s="85"/>
    </row>
    <row r="512" spans="1:12">
      <c r="A512" s="95"/>
      <c r="B512" s="85"/>
      <c r="C512" s="85"/>
      <c r="D512" s="85"/>
      <c r="E512" s="85"/>
      <c r="F512" s="85"/>
      <c r="G512" s="85"/>
      <c r="H512" s="85"/>
      <c r="I512" s="85"/>
      <c r="J512" s="85"/>
      <c r="K512" s="85"/>
      <c r="L512" s="85"/>
    </row>
    <row r="513" spans="1:12">
      <c r="A513" s="95"/>
      <c r="B513" s="85"/>
      <c r="C513" s="85"/>
      <c r="D513" s="85"/>
      <c r="E513" s="85"/>
      <c r="F513" s="85"/>
      <c r="G513" s="85"/>
      <c r="H513" s="85"/>
      <c r="I513" s="85"/>
      <c r="J513" s="85"/>
      <c r="K513" s="85"/>
      <c r="L513" s="85"/>
    </row>
    <row r="514" spans="1:12">
      <c r="A514" s="95"/>
      <c r="B514" s="85"/>
      <c r="C514" s="85"/>
      <c r="D514" s="85"/>
      <c r="E514" s="85"/>
      <c r="F514" s="85"/>
      <c r="G514" s="85"/>
      <c r="H514" s="85"/>
      <c r="I514" s="85"/>
      <c r="J514" s="85"/>
      <c r="K514" s="85"/>
      <c r="L514" s="85"/>
    </row>
    <row r="515" spans="1:12">
      <c r="A515" s="95"/>
      <c r="B515" s="85"/>
      <c r="C515" s="85"/>
      <c r="D515" s="85"/>
      <c r="E515" s="85"/>
      <c r="F515" s="85"/>
      <c r="G515" s="85"/>
      <c r="H515" s="85"/>
      <c r="I515" s="85"/>
      <c r="J515" s="85"/>
      <c r="K515" s="85"/>
      <c r="L515" s="85"/>
    </row>
    <row r="516" spans="1:12">
      <c r="A516" s="95"/>
      <c r="B516" s="85"/>
      <c r="C516" s="85"/>
      <c r="D516" s="85"/>
      <c r="E516" s="85"/>
      <c r="F516" s="85"/>
      <c r="G516" s="85"/>
      <c r="H516" s="85"/>
      <c r="I516" s="85"/>
      <c r="J516" s="85"/>
      <c r="K516" s="85"/>
      <c r="L516" s="85"/>
    </row>
    <row r="517" spans="1:12">
      <c r="A517" s="95"/>
      <c r="B517" s="85"/>
      <c r="C517" s="85"/>
      <c r="D517" s="85"/>
      <c r="E517" s="85"/>
      <c r="F517" s="85"/>
      <c r="G517" s="85"/>
      <c r="H517" s="85"/>
      <c r="I517" s="85"/>
      <c r="J517" s="85"/>
      <c r="K517" s="85"/>
      <c r="L517" s="85"/>
    </row>
    <row r="518" spans="1:12">
      <c r="A518" s="95"/>
      <c r="B518" s="85"/>
      <c r="C518" s="85"/>
      <c r="D518" s="85"/>
      <c r="E518" s="85"/>
      <c r="F518" s="85"/>
      <c r="G518" s="85"/>
      <c r="H518" s="85"/>
      <c r="I518" s="85"/>
      <c r="J518" s="85"/>
      <c r="K518" s="85"/>
      <c r="L518" s="85"/>
    </row>
    <row r="519" spans="1:12">
      <c r="A519" s="95"/>
      <c r="B519" s="85"/>
      <c r="C519" s="85"/>
      <c r="D519" s="85"/>
      <c r="E519" s="85"/>
      <c r="F519" s="85"/>
      <c r="G519" s="85"/>
      <c r="H519" s="85"/>
      <c r="I519" s="85"/>
      <c r="J519" s="85"/>
      <c r="K519" s="85"/>
      <c r="L519" s="85"/>
    </row>
    <row r="520" spans="1:12">
      <c r="A520" s="95"/>
      <c r="B520" s="85"/>
      <c r="C520" s="85"/>
      <c r="D520" s="85"/>
      <c r="E520" s="85"/>
      <c r="F520" s="85"/>
      <c r="G520" s="85"/>
      <c r="H520" s="85"/>
      <c r="I520" s="85"/>
      <c r="J520" s="85"/>
      <c r="K520" s="85"/>
      <c r="L520" s="85"/>
    </row>
    <row r="521" spans="1:12">
      <c r="A521" s="95"/>
      <c r="B521" s="85"/>
      <c r="C521" s="85"/>
      <c r="D521" s="85"/>
      <c r="E521" s="85"/>
      <c r="F521" s="85"/>
      <c r="G521" s="85"/>
      <c r="H521" s="85"/>
      <c r="I521" s="85"/>
      <c r="J521" s="85"/>
      <c r="K521" s="85"/>
      <c r="L521" s="85"/>
    </row>
    <row r="522" spans="1:12">
      <c r="A522" s="95"/>
      <c r="B522" s="85"/>
      <c r="C522" s="85"/>
      <c r="D522" s="85"/>
      <c r="E522" s="85"/>
      <c r="F522" s="85"/>
      <c r="G522" s="85"/>
      <c r="H522" s="85"/>
      <c r="I522" s="85"/>
      <c r="J522" s="85"/>
      <c r="K522" s="85"/>
      <c r="L522" s="85"/>
    </row>
    <row r="523" spans="1:12">
      <c r="A523" s="95"/>
      <c r="B523" s="85"/>
      <c r="C523" s="85"/>
      <c r="D523" s="85"/>
      <c r="E523" s="85"/>
      <c r="F523" s="85"/>
      <c r="G523" s="85"/>
      <c r="H523" s="85"/>
      <c r="I523" s="85"/>
      <c r="J523" s="85"/>
      <c r="K523" s="85"/>
      <c r="L523" s="85"/>
    </row>
    <row r="524" spans="1:12">
      <c r="A524" s="95"/>
      <c r="B524" s="85"/>
      <c r="C524" s="85"/>
      <c r="D524" s="85"/>
      <c r="E524" s="85"/>
      <c r="F524" s="85"/>
      <c r="G524" s="85"/>
      <c r="H524" s="85"/>
      <c r="I524" s="85"/>
      <c r="J524" s="85"/>
      <c r="K524" s="85"/>
      <c r="L524" s="85"/>
    </row>
    <row r="525" spans="1:12">
      <c r="A525" s="95"/>
      <c r="B525" s="85"/>
      <c r="C525" s="85"/>
      <c r="D525" s="85"/>
      <c r="E525" s="85"/>
      <c r="F525" s="85"/>
      <c r="G525" s="85"/>
      <c r="H525" s="85"/>
      <c r="I525" s="85"/>
      <c r="J525" s="85"/>
      <c r="K525" s="85"/>
      <c r="L525" s="85"/>
    </row>
    <row r="526" spans="1:12">
      <c r="A526" s="95"/>
      <c r="B526" s="85"/>
      <c r="C526" s="85"/>
      <c r="D526" s="85"/>
      <c r="E526" s="85"/>
      <c r="F526" s="85"/>
      <c r="G526" s="85"/>
      <c r="H526" s="85"/>
      <c r="I526" s="85"/>
      <c r="J526" s="85"/>
      <c r="K526" s="85"/>
      <c r="L526" s="85"/>
    </row>
    <row r="527" spans="1:12">
      <c r="A527" s="95"/>
      <c r="B527" s="85"/>
      <c r="C527" s="85"/>
      <c r="D527" s="85"/>
      <c r="E527" s="85"/>
      <c r="F527" s="85"/>
      <c r="G527" s="85"/>
      <c r="H527" s="85"/>
      <c r="I527" s="85"/>
      <c r="J527" s="85"/>
      <c r="K527" s="85"/>
      <c r="L527" s="85"/>
    </row>
    <row r="528" spans="1:12">
      <c r="A528" s="95"/>
      <c r="B528" s="85"/>
      <c r="C528" s="85"/>
      <c r="D528" s="85"/>
      <c r="E528" s="85"/>
      <c r="F528" s="85"/>
      <c r="G528" s="85"/>
      <c r="H528" s="85"/>
      <c r="I528" s="85"/>
      <c r="J528" s="85"/>
      <c r="K528" s="85"/>
      <c r="L528" s="85"/>
    </row>
    <row r="529" spans="1:12">
      <c r="A529" s="95"/>
      <c r="B529" s="85"/>
      <c r="C529" s="85"/>
      <c r="D529" s="85"/>
      <c r="E529" s="85"/>
      <c r="F529" s="85"/>
      <c r="G529" s="85"/>
      <c r="H529" s="85"/>
      <c r="I529" s="85"/>
      <c r="J529" s="85"/>
      <c r="K529" s="85"/>
      <c r="L529" s="85"/>
    </row>
    <row r="530" spans="1:12">
      <c r="A530" s="95"/>
      <c r="B530" s="85"/>
      <c r="C530" s="85"/>
      <c r="D530" s="85"/>
      <c r="E530" s="85"/>
      <c r="F530" s="85"/>
      <c r="G530" s="85"/>
      <c r="H530" s="85"/>
      <c r="I530" s="85"/>
      <c r="J530" s="85"/>
      <c r="K530" s="85"/>
      <c r="L530" s="85"/>
    </row>
    <row r="531" spans="1:12">
      <c r="A531" s="95"/>
      <c r="B531" s="85"/>
      <c r="C531" s="85"/>
      <c r="D531" s="85"/>
      <c r="E531" s="85"/>
      <c r="F531" s="85"/>
      <c r="G531" s="85"/>
      <c r="H531" s="85"/>
      <c r="I531" s="85"/>
      <c r="J531" s="85"/>
      <c r="K531" s="85"/>
      <c r="L531" s="85"/>
    </row>
    <row r="532" spans="1:12">
      <c r="A532" s="95"/>
      <c r="B532" s="85"/>
      <c r="C532" s="85"/>
      <c r="D532" s="85"/>
      <c r="E532" s="85"/>
      <c r="F532" s="85"/>
      <c r="G532" s="85"/>
      <c r="H532" s="85"/>
      <c r="I532" s="85"/>
      <c r="J532" s="85"/>
      <c r="K532" s="85"/>
      <c r="L532" s="85"/>
    </row>
    <row r="533" spans="1:12">
      <c r="A533" s="95"/>
      <c r="B533" s="85"/>
      <c r="C533" s="85"/>
      <c r="D533" s="85"/>
      <c r="E533" s="85"/>
      <c r="F533" s="85"/>
      <c r="G533" s="85"/>
      <c r="H533" s="85"/>
      <c r="I533" s="85"/>
      <c r="J533" s="85"/>
      <c r="K533" s="85"/>
      <c r="L533" s="85"/>
    </row>
    <row r="534" spans="1:12">
      <c r="A534" s="95"/>
      <c r="B534" s="85"/>
      <c r="C534" s="85"/>
      <c r="D534" s="85"/>
      <c r="E534" s="85"/>
      <c r="F534" s="85"/>
      <c r="G534" s="85"/>
      <c r="H534" s="85"/>
      <c r="I534" s="85"/>
      <c r="J534" s="85"/>
      <c r="K534" s="85"/>
      <c r="L534" s="85"/>
    </row>
    <row r="535" spans="1:12">
      <c r="A535" s="95"/>
      <c r="B535" s="85"/>
      <c r="C535" s="85"/>
      <c r="D535" s="85"/>
      <c r="E535" s="85"/>
      <c r="F535" s="85"/>
      <c r="G535" s="85"/>
      <c r="H535" s="85"/>
      <c r="I535" s="85"/>
      <c r="J535" s="85"/>
      <c r="K535" s="85"/>
      <c r="L535" s="85"/>
    </row>
    <row r="536" spans="1:12">
      <c r="A536" s="95"/>
      <c r="B536" s="85"/>
      <c r="C536" s="85"/>
      <c r="D536" s="85"/>
      <c r="E536" s="85"/>
      <c r="F536" s="85"/>
      <c r="G536" s="85"/>
      <c r="H536" s="85"/>
      <c r="I536" s="85"/>
      <c r="J536" s="85"/>
      <c r="K536" s="85"/>
      <c r="L536" s="85"/>
    </row>
    <row r="537" spans="1:12">
      <c r="A537" s="95"/>
      <c r="B537" s="85"/>
      <c r="C537" s="85"/>
      <c r="D537" s="85"/>
      <c r="E537" s="85"/>
      <c r="F537" s="85"/>
      <c r="G537" s="85"/>
      <c r="H537" s="85"/>
      <c r="I537" s="85"/>
      <c r="J537" s="85"/>
      <c r="K537" s="85"/>
      <c r="L537" s="85"/>
    </row>
    <row r="538" spans="1:12">
      <c r="A538" s="95"/>
      <c r="B538" s="85"/>
      <c r="C538" s="85"/>
      <c r="D538" s="85"/>
      <c r="E538" s="85"/>
      <c r="F538" s="85"/>
      <c r="G538" s="85"/>
      <c r="H538" s="85"/>
      <c r="I538" s="85"/>
      <c r="J538" s="85"/>
      <c r="K538" s="85"/>
      <c r="L538" s="85"/>
    </row>
    <row r="539" spans="1:12">
      <c r="A539" s="95"/>
      <c r="B539" s="85"/>
      <c r="C539" s="85"/>
      <c r="D539" s="85"/>
      <c r="E539" s="85"/>
      <c r="F539" s="85"/>
      <c r="G539" s="85"/>
      <c r="H539" s="85"/>
      <c r="I539" s="85"/>
      <c r="J539" s="85"/>
      <c r="K539" s="85"/>
      <c r="L539" s="85"/>
    </row>
    <row r="540" spans="1:12">
      <c r="A540" s="95"/>
      <c r="B540" s="85"/>
      <c r="C540" s="85"/>
      <c r="D540" s="85"/>
      <c r="E540" s="85"/>
      <c r="F540" s="85"/>
      <c r="G540" s="85"/>
      <c r="H540" s="85"/>
      <c r="I540" s="85"/>
      <c r="J540" s="85"/>
      <c r="K540" s="85"/>
      <c r="L540" s="85"/>
    </row>
    <row r="541" spans="1:12">
      <c r="A541" s="95"/>
      <c r="B541" s="85"/>
      <c r="C541" s="85"/>
      <c r="D541" s="85"/>
      <c r="E541" s="85"/>
      <c r="F541" s="85"/>
      <c r="G541" s="85"/>
      <c r="H541" s="85"/>
      <c r="I541" s="85"/>
      <c r="J541" s="85"/>
      <c r="K541" s="85"/>
      <c r="L541" s="85"/>
    </row>
    <row r="542" spans="1:12">
      <c r="A542" s="95"/>
      <c r="B542" s="85"/>
      <c r="C542" s="85"/>
      <c r="D542" s="85"/>
      <c r="E542" s="85"/>
      <c r="F542" s="85"/>
      <c r="G542" s="85"/>
      <c r="H542" s="85"/>
      <c r="I542" s="85"/>
      <c r="J542" s="85"/>
      <c r="K542" s="85"/>
      <c r="L542" s="85"/>
    </row>
    <row r="543" spans="1:12">
      <c r="A543" s="95"/>
      <c r="B543" s="85"/>
      <c r="C543" s="85"/>
      <c r="D543" s="85"/>
      <c r="E543" s="85"/>
      <c r="F543" s="85"/>
      <c r="G543" s="85"/>
      <c r="H543" s="85"/>
      <c r="I543" s="85"/>
      <c r="J543" s="85"/>
      <c r="K543" s="85"/>
      <c r="L543" s="85"/>
    </row>
    <row r="544" spans="1:12">
      <c r="A544" s="95"/>
      <c r="B544" s="85"/>
      <c r="C544" s="85"/>
      <c r="D544" s="85"/>
      <c r="E544" s="85"/>
      <c r="F544" s="85"/>
      <c r="G544" s="85"/>
      <c r="H544" s="85"/>
      <c r="I544" s="85"/>
      <c r="J544" s="85"/>
      <c r="K544" s="85"/>
      <c r="L544" s="85"/>
    </row>
    <row r="545" spans="1:12">
      <c r="A545" s="95"/>
      <c r="B545" s="85"/>
      <c r="C545" s="85"/>
      <c r="D545" s="85"/>
      <c r="E545" s="85"/>
      <c r="F545" s="85"/>
      <c r="G545" s="85"/>
      <c r="H545" s="85"/>
      <c r="I545" s="85"/>
      <c r="J545" s="85"/>
      <c r="K545" s="85"/>
      <c r="L545" s="85"/>
    </row>
    <row r="546" spans="1:12">
      <c r="A546" s="95"/>
      <c r="B546" s="85"/>
      <c r="C546" s="85"/>
      <c r="D546" s="85"/>
      <c r="E546" s="85"/>
      <c r="F546" s="85"/>
      <c r="G546" s="85"/>
      <c r="H546" s="85"/>
      <c r="I546" s="85"/>
      <c r="J546" s="85"/>
      <c r="K546" s="85"/>
      <c r="L546" s="85"/>
    </row>
    <row r="547" spans="1:12">
      <c r="A547" s="95"/>
      <c r="B547" s="85"/>
      <c r="C547" s="85"/>
      <c r="D547" s="85"/>
      <c r="E547" s="85"/>
      <c r="F547" s="85"/>
      <c r="G547" s="85"/>
      <c r="H547" s="85"/>
      <c r="I547" s="85"/>
      <c r="J547" s="85"/>
      <c r="K547" s="85"/>
      <c r="L547" s="85"/>
    </row>
    <row r="548" spans="1:12">
      <c r="A548" s="95"/>
      <c r="B548" s="85"/>
      <c r="C548" s="85"/>
      <c r="D548" s="85"/>
      <c r="E548" s="85"/>
      <c r="F548" s="85"/>
      <c r="G548" s="85"/>
      <c r="H548" s="85"/>
      <c r="I548" s="85"/>
      <c r="J548" s="85"/>
      <c r="K548" s="85"/>
      <c r="L548" s="85"/>
    </row>
    <row r="549" spans="1:12">
      <c r="A549" s="95"/>
      <c r="B549" s="85"/>
      <c r="C549" s="85"/>
      <c r="D549" s="85"/>
      <c r="E549" s="85"/>
      <c r="F549" s="85"/>
      <c r="G549" s="85"/>
      <c r="H549" s="85"/>
      <c r="I549" s="85"/>
      <c r="J549" s="85"/>
      <c r="K549" s="85"/>
      <c r="L549" s="85"/>
    </row>
    <row r="550" spans="1:12">
      <c r="A550" s="95"/>
      <c r="B550" s="85"/>
      <c r="C550" s="85"/>
      <c r="D550" s="85"/>
      <c r="E550" s="85"/>
      <c r="F550" s="85"/>
      <c r="G550" s="85"/>
      <c r="H550" s="85"/>
      <c r="I550" s="85"/>
      <c r="J550" s="85"/>
      <c r="K550" s="85"/>
      <c r="L550" s="85"/>
    </row>
    <row r="551" spans="1:12">
      <c r="A551" s="95"/>
      <c r="B551" s="85"/>
      <c r="C551" s="85"/>
      <c r="D551" s="85"/>
      <c r="E551" s="85"/>
      <c r="F551" s="85"/>
      <c r="G551" s="85"/>
      <c r="H551" s="85"/>
      <c r="I551" s="85"/>
      <c r="J551" s="85"/>
      <c r="K551" s="85"/>
      <c r="L551" s="85"/>
    </row>
    <row r="552" spans="1:12">
      <c r="A552" s="95"/>
      <c r="B552" s="85"/>
      <c r="C552" s="85"/>
      <c r="D552" s="85"/>
      <c r="E552" s="85"/>
      <c r="F552" s="85"/>
      <c r="G552" s="85"/>
      <c r="H552" s="85"/>
      <c r="I552" s="85"/>
      <c r="J552" s="85"/>
      <c r="K552" s="85"/>
      <c r="L552" s="85"/>
    </row>
    <row r="553" spans="1:12">
      <c r="A553" s="95"/>
      <c r="B553" s="85"/>
      <c r="C553" s="85"/>
      <c r="D553" s="85"/>
      <c r="E553" s="85"/>
      <c r="F553" s="85"/>
      <c r="G553" s="85"/>
      <c r="H553" s="85"/>
      <c r="I553" s="85"/>
      <c r="J553" s="85"/>
      <c r="K553" s="85"/>
      <c r="L553" s="85"/>
    </row>
    <row r="554" spans="1:12">
      <c r="A554" s="95"/>
      <c r="B554" s="85"/>
      <c r="C554" s="85"/>
      <c r="D554" s="85"/>
      <c r="E554" s="85"/>
      <c r="F554" s="85"/>
      <c r="G554" s="85"/>
      <c r="H554" s="85"/>
      <c r="I554" s="85"/>
      <c r="J554" s="85"/>
      <c r="K554" s="85"/>
      <c r="L554" s="85"/>
    </row>
    <row r="555" spans="1:12">
      <c r="A555" s="95"/>
      <c r="B555" s="85"/>
      <c r="C555" s="85"/>
      <c r="D555" s="85"/>
      <c r="E555" s="85"/>
      <c r="F555" s="85"/>
      <c r="G555" s="85"/>
      <c r="H555" s="85"/>
      <c r="I555" s="85"/>
      <c r="J555" s="85"/>
      <c r="K555" s="85"/>
      <c r="L555" s="85"/>
    </row>
    <row r="556" spans="1:12">
      <c r="A556" s="95"/>
      <c r="B556" s="85"/>
      <c r="C556" s="85"/>
      <c r="D556" s="85"/>
      <c r="E556" s="85"/>
      <c r="F556" s="85"/>
      <c r="G556" s="85"/>
      <c r="H556" s="85"/>
      <c r="I556" s="85"/>
      <c r="J556" s="85"/>
      <c r="K556" s="85"/>
      <c r="L556" s="85"/>
    </row>
    <row r="557" spans="1:12">
      <c r="A557" s="95"/>
      <c r="B557" s="85"/>
      <c r="C557" s="85"/>
      <c r="D557" s="85"/>
      <c r="E557" s="85"/>
      <c r="F557" s="85"/>
      <c r="G557" s="85"/>
      <c r="H557" s="85"/>
      <c r="I557" s="85"/>
      <c r="J557" s="85"/>
      <c r="K557" s="85"/>
      <c r="L557" s="85"/>
    </row>
    <row r="558" spans="1:12">
      <c r="A558" s="95"/>
      <c r="B558" s="85"/>
      <c r="C558" s="85"/>
      <c r="D558" s="85"/>
      <c r="E558" s="85"/>
      <c r="F558" s="85"/>
      <c r="G558" s="85"/>
      <c r="H558" s="85"/>
      <c r="I558" s="85"/>
      <c r="J558" s="85"/>
      <c r="K558" s="85"/>
      <c r="L558" s="85"/>
    </row>
    <row r="559" spans="1:12">
      <c r="A559" s="95"/>
      <c r="B559" s="85"/>
      <c r="C559" s="85"/>
      <c r="D559" s="85"/>
      <c r="E559" s="85"/>
      <c r="F559" s="85"/>
      <c r="G559" s="85"/>
      <c r="H559" s="85"/>
      <c r="I559" s="85"/>
      <c r="J559" s="85"/>
      <c r="K559" s="85"/>
      <c r="L559" s="85"/>
    </row>
    <row r="560" spans="1:12">
      <c r="A560" s="95"/>
      <c r="B560" s="85"/>
      <c r="C560" s="85"/>
      <c r="D560" s="85"/>
      <c r="E560" s="85"/>
      <c r="F560" s="85"/>
      <c r="G560" s="85"/>
      <c r="H560" s="85"/>
      <c r="I560" s="85"/>
      <c r="J560" s="85"/>
      <c r="K560" s="85"/>
      <c r="L560" s="85"/>
    </row>
    <row r="561" spans="1:12">
      <c r="A561" s="95"/>
      <c r="B561" s="85"/>
      <c r="C561" s="85"/>
      <c r="D561" s="85"/>
      <c r="E561" s="85"/>
      <c r="F561" s="85"/>
      <c r="G561" s="85"/>
      <c r="H561" s="85"/>
      <c r="I561" s="85"/>
      <c r="J561" s="85"/>
      <c r="K561" s="85"/>
      <c r="L561" s="85"/>
    </row>
    <row r="562" spans="1:12">
      <c r="A562" s="95"/>
      <c r="B562" s="85"/>
      <c r="C562" s="85"/>
      <c r="D562" s="85"/>
      <c r="E562" s="85"/>
      <c r="F562" s="85"/>
      <c r="G562" s="85"/>
      <c r="H562" s="85"/>
      <c r="I562" s="85"/>
      <c r="J562" s="85"/>
      <c r="K562" s="85"/>
      <c r="L562" s="85"/>
    </row>
    <row r="563" spans="1:12">
      <c r="A563" s="95"/>
      <c r="B563" s="85"/>
      <c r="C563" s="85"/>
      <c r="D563" s="85"/>
      <c r="E563" s="85"/>
      <c r="F563" s="85"/>
      <c r="G563" s="85"/>
      <c r="H563" s="85"/>
      <c r="I563" s="85"/>
      <c r="J563" s="85"/>
      <c r="K563" s="85"/>
      <c r="L563" s="85"/>
    </row>
    <row r="564" spans="1:12">
      <c r="A564" s="95"/>
      <c r="B564" s="85"/>
      <c r="C564" s="85"/>
      <c r="D564" s="85"/>
      <c r="E564" s="85"/>
      <c r="F564" s="85"/>
      <c r="G564" s="85"/>
      <c r="H564" s="85"/>
      <c r="I564" s="85"/>
      <c r="J564" s="85"/>
      <c r="K564" s="85"/>
      <c r="L564" s="85"/>
    </row>
    <row r="565" spans="1:12">
      <c r="A565" s="95"/>
      <c r="B565" s="85"/>
      <c r="C565" s="85"/>
      <c r="D565" s="85"/>
      <c r="E565" s="85"/>
      <c r="F565" s="85"/>
      <c r="G565" s="85"/>
      <c r="H565" s="85"/>
      <c r="I565" s="85"/>
      <c r="J565" s="85"/>
      <c r="K565" s="85"/>
      <c r="L565" s="85"/>
    </row>
    <row r="566" spans="1:12">
      <c r="A566" s="95"/>
      <c r="B566" s="85"/>
      <c r="C566" s="85"/>
      <c r="D566" s="85"/>
      <c r="E566" s="85"/>
      <c r="F566" s="85"/>
      <c r="G566" s="85"/>
      <c r="H566" s="85"/>
      <c r="I566" s="85"/>
      <c r="J566" s="85"/>
      <c r="K566" s="85"/>
      <c r="L566" s="85"/>
    </row>
    <row r="567" spans="1:12">
      <c r="A567" s="95"/>
      <c r="B567" s="85"/>
      <c r="C567" s="85"/>
      <c r="D567" s="85"/>
      <c r="E567" s="85"/>
      <c r="F567" s="85"/>
      <c r="G567" s="85"/>
      <c r="H567" s="85"/>
      <c r="I567" s="85"/>
      <c r="J567" s="85"/>
      <c r="K567" s="85"/>
      <c r="L567" s="85"/>
    </row>
    <row r="568" spans="1:12">
      <c r="A568" s="95"/>
      <c r="B568" s="85"/>
      <c r="C568" s="85"/>
      <c r="D568" s="85"/>
      <c r="E568" s="85"/>
      <c r="F568" s="85"/>
      <c r="G568" s="85"/>
      <c r="H568" s="85"/>
      <c r="I568" s="85"/>
      <c r="J568" s="85"/>
      <c r="K568" s="85"/>
      <c r="L568" s="85"/>
    </row>
    <row r="569" spans="1:12">
      <c r="A569" s="95"/>
      <c r="B569" s="85"/>
      <c r="C569" s="85"/>
      <c r="D569" s="85"/>
      <c r="E569" s="85"/>
      <c r="F569" s="85"/>
      <c r="G569" s="85"/>
      <c r="H569" s="85"/>
      <c r="I569" s="85"/>
      <c r="J569" s="85"/>
      <c r="K569" s="85"/>
      <c r="L569" s="85"/>
    </row>
    <row r="570" spans="1:12">
      <c r="A570" s="95"/>
      <c r="B570" s="85"/>
      <c r="C570" s="85"/>
      <c r="D570" s="85"/>
      <c r="E570" s="85"/>
      <c r="F570" s="85"/>
      <c r="G570" s="85"/>
      <c r="H570" s="85"/>
      <c r="I570" s="85"/>
      <c r="J570" s="85"/>
      <c r="K570" s="85"/>
      <c r="L570" s="85"/>
    </row>
    <row r="571" spans="1:12">
      <c r="A571" s="95"/>
      <c r="B571" s="85"/>
      <c r="C571" s="85"/>
      <c r="D571" s="85"/>
      <c r="E571" s="85"/>
      <c r="F571" s="85"/>
      <c r="G571" s="85"/>
      <c r="H571" s="85"/>
      <c r="I571" s="85"/>
      <c r="J571" s="85"/>
      <c r="K571" s="85"/>
      <c r="L571" s="85"/>
    </row>
    <row r="572" spans="1:12">
      <c r="A572" s="95"/>
      <c r="B572" s="85"/>
      <c r="C572" s="85"/>
      <c r="D572" s="85"/>
      <c r="E572" s="85"/>
      <c r="F572" s="85"/>
      <c r="G572" s="85"/>
      <c r="H572" s="85"/>
      <c r="I572" s="85"/>
      <c r="J572" s="85"/>
      <c r="K572" s="85"/>
      <c r="L572" s="85"/>
    </row>
    <row r="573" spans="1:12">
      <c r="A573" s="95"/>
      <c r="B573" s="85"/>
      <c r="C573" s="85"/>
      <c r="D573" s="85"/>
      <c r="E573" s="85"/>
      <c r="F573" s="85"/>
      <c r="G573" s="85"/>
      <c r="H573" s="85"/>
      <c r="I573" s="85"/>
      <c r="J573" s="85"/>
      <c r="K573" s="85"/>
      <c r="L573" s="85"/>
    </row>
    <row r="574" spans="1:12">
      <c r="A574" s="95"/>
      <c r="B574" s="85"/>
      <c r="C574" s="85"/>
      <c r="D574" s="85"/>
      <c r="E574" s="85"/>
      <c r="F574" s="85"/>
      <c r="G574" s="85"/>
      <c r="H574" s="85"/>
      <c r="I574" s="85"/>
      <c r="J574" s="85"/>
      <c r="K574" s="85"/>
      <c r="L574" s="85"/>
    </row>
    <row r="575" spans="1:12">
      <c r="A575" s="95"/>
      <c r="B575" s="85"/>
      <c r="C575" s="85"/>
      <c r="D575" s="85"/>
      <c r="E575" s="85"/>
      <c r="F575" s="85"/>
      <c r="G575" s="85"/>
      <c r="H575" s="85"/>
      <c r="I575" s="85"/>
      <c r="J575" s="85"/>
      <c r="K575" s="85"/>
      <c r="L575" s="85"/>
    </row>
    <row r="576" spans="1:12">
      <c r="A576" s="95"/>
      <c r="B576" s="85"/>
      <c r="C576" s="85"/>
      <c r="D576" s="85"/>
      <c r="E576" s="85"/>
      <c r="F576" s="85"/>
      <c r="G576" s="85"/>
      <c r="H576" s="85"/>
      <c r="I576" s="85"/>
      <c r="J576" s="85"/>
      <c r="K576" s="85"/>
      <c r="L576" s="85"/>
    </row>
    <row r="577" spans="1:12">
      <c r="A577" s="95"/>
      <c r="B577" s="85"/>
      <c r="C577" s="85"/>
      <c r="D577" s="85"/>
      <c r="E577" s="85"/>
      <c r="F577" s="85"/>
      <c r="G577" s="85"/>
      <c r="H577" s="85"/>
      <c r="I577" s="85"/>
      <c r="J577" s="85"/>
      <c r="K577" s="85"/>
      <c r="L577" s="85"/>
    </row>
    <row r="578" spans="1:12">
      <c r="A578" s="95"/>
      <c r="B578" s="85"/>
      <c r="C578" s="85"/>
      <c r="D578" s="85"/>
      <c r="E578" s="85"/>
      <c r="F578" s="85"/>
      <c r="G578" s="85"/>
      <c r="H578" s="85"/>
      <c r="I578" s="85"/>
      <c r="J578" s="85"/>
      <c r="K578" s="85"/>
      <c r="L578" s="85"/>
    </row>
    <row r="579" spans="1:12">
      <c r="A579" s="95"/>
      <c r="B579" s="85"/>
      <c r="C579" s="85"/>
      <c r="D579" s="85"/>
      <c r="E579" s="85"/>
      <c r="F579" s="85"/>
      <c r="G579" s="85"/>
      <c r="H579" s="85"/>
      <c r="I579" s="85"/>
      <c r="J579" s="85"/>
      <c r="K579" s="85"/>
      <c r="L579" s="85"/>
    </row>
    <row r="580" spans="1:12">
      <c r="A580" s="95"/>
      <c r="B580" s="85"/>
      <c r="C580" s="85"/>
      <c r="D580" s="85"/>
      <c r="E580" s="85"/>
      <c r="F580" s="85"/>
      <c r="G580" s="85"/>
      <c r="H580" s="85"/>
      <c r="I580" s="85"/>
      <c r="J580" s="85"/>
      <c r="K580" s="85"/>
      <c r="L580" s="85"/>
    </row>
    <row r="581" spans="1:12">
      <c r="A581" s="95"/>
      <c r="B581" s="85"/>
      <c r="C581" s="85"/>
      <c r="D581" s="85"/>
      <c r="E581" s="85"/>
      <c r="F581" s="85"/>
      <c r="G581" s="85"/>
      <c r="H581" s="85"/>
      <c r="I581" s="85"/>
      <c r="J581" s="85"/>
      <c r="K581" s="85"/>
      <c r="L581" s="85"/>
    </row>
    <row r="582" spans="1:12">
      <c r="A582" s="95"/>
      <c r="B582" s="85"/>
      <c r="C582" s="85"/>
      <c r="D582" s="85"/>
      <c r="E582" s="85"/>
      <c r="F582" s="85"/>
      <c r="G582" s="85"/>
      <c r="H582" s="85"/>
      <c r="I582" s="85"/>
      <c r="J582" s="85"/>
      <c r="K582" s="85"/>
      <c r="L582" s="85"/>
    </row>
    <row r="583" spans="1:12">
      <c r="A583" s="95"/>
      <c r="B583" s="85"/>
      <c r="C583" s="85"/>
      <c r="D583" s="85"/>
      <c r="E583" s="85"/>
      <c r="F583" s="85"/>
      <c r="G583" s="85"/>
      <c r="H583" s="85"/>
      <c r="I583" s="85"/>
      <c r="J583" s="85"/>
      <c r="K583" s="85"/>
      <c r="L583" s="85"/>
    </row>
    <row r="584" spans="1:12">
      <c r="A584" s="95"/>
      <c r="B584" s="85"/>
      <c r="C584" s="85"/>
      <c r="D584" s="85"/>
      <c r="E584" s="85"/>
      <c r="F584" s="85"/>
      <c r="G584" s="85"/>
      <c r="H584" s="85"/>
      <c r="I584" s="85"/>
      <c r="J584" s="85"/>
      <c r="K584" s="85"/>
      <c r="L584" s="85"/>
    </row>
    <row r="585" spans="1:12">
      <c r="A585" s="95"/>
      <c r="B585" s="85"/>
      <c r="C585" s="85"/>
      <c r="D585" s="85"/>
      <c r="E585" s="85"/>
      <c r="F585" s="85"/>
      <c r="G585" s="85"/>
      <c r="H585" s="85"/>
      <c r="I585" s="85"/>
      <c r="J585" s="85"/>
      <c r="K585" s="85"/>
      <c r="L585" s="85"/>
    </row>
    <row r="586" spans="1:12">
      <c r="A586" s="95"/>
      <c r="B586" s="85"/>
      <c r="C586" s="85"/>
      <c r="D586" s="85"/>
      <c r="E586" s="85"/>
      <c r="F586" s="85"/>
      <c r="G586" s="85"/>
      <c r="H586" s="85"/>
      <c r="I586" s="85"/>
      <c r="J586" s="85"/>
      <c r="K586" s="85"/>
      <c r="L586" s="85"/>
    </row>
    <row r="587" spans="1:12">
      <c r="A587" s="95"/>
      <c r="B587" s="85"/>
      <c r="C587" s="85"/>
      <c r="D587" s="85"/>
      <c r="E587" s="85"/>
      <c r="F587" s="85"/>
      <c r="G587" s="85"/>
      <c r="H587" s="85"/>
      <c r="I587" s="85"/>
      <c r="J587" s="85"/>
      <c r="K587" s="85"/>
      <c r="L587" s="85"/>
    </row>
    <row r="588" spans="1:12">
      <c r="A588" s="95"/>
      <c r="B588" s="85"/>
      <c r="C588" s="85"/>
      <c r="D588" s="85"/>
      <c r="E588" s="85"/>
      <c r="F588" s="85"/>
      <c r="G588" s="85"/>
      <c r="H588" s="85"/>
      <c r="I588" s="85"/>
      <c r="J588" s="85"/>
      <c r="K588" s="85"/>
      <c r="L588" s="85"/>
    </row>
    <row r="589" spans="1:12">
      <c r="A589" s="95"/>
      <c r="B589" s="85"/>
      <c r="C589" s="85"/>
      <c r="D589" s="85"/>
      <c r="E589" s="85"/>
      <c r="F589" s="85"/>
      <c r="G589" s="85"/>
      <c r="H589" s="85"/>
      <c r="I589" s="85"/>
      <c r="J589" s="85"/>
      <c r="K589" s="85"/>
      <c r="L589" s="85"/>
    </row>
    <row r="590" spans="1:12">
      <c r="A590" s="95"/>
      <c r="B590" s="85"/>
      <c r="C590" s="85"/>
      <c r="D590" s="85"/>
      <c r="E590" s="85"/>
      <c r="F590" s="85"/>
      <c r="G590" s="85"/>
      <c r="H590" s="85"/>
      <c r="I590" s="85"/>
      <c r="J590" s="85"/>
      <c r="K590" s="85"/>
      <c r="L590" s="85"/>
    </row>
    <row r="591" spans="1:12">
      <c r="A591" s="95"/>
      <c r="B591" s="85"/>
      <c r="C591" s="85"/>
      <c r="D591" s="85"/>
      <c r="E591" s="85"/>
      <c r="F591" s="85"/>
      <c r="G591" s="85"/>
      <c r="H591" s="85"/>
      <c r="I591" s="85"/>
      <c r="J591" s="85"/>
      <c r="K591" s="85"/>
      <c r="L591" s="85"/>
    </row>
    <row r="592" spans="1:12">
      <c r="A592" s="95"/>
      <c r="B592" s="85"/>
      <c r="C592" s="85"/>
      <c r="D592" s="85"/>
      <c r="E592" s="85"/>
      <c r="F592" s="85"/>
      <c r="G592" s="85"/>
      <c r="H592" s="85"/>
      <c r="I592" s="85"/>
      <c r="J592" s="85"/>
      <c r="K592" s="85"/>
      <c r="L592" s="85"/>
    </row>
    <row r="593" spans="1:12">
      <c r="A593" s="95"/>
      <c r="B593" s="85"/>
      <c r="C593" s="85"/>
      <c r="D593" s="85"/>
      <c r="E593" s="85"/>
      <c r="F593" s="85"/>
      <c r="G593" s="85"/>
      <c r="H593" s="85"/>
      <c r="I593" s="85"/>
      <c r="J593" s="85"/>
      <c r="K593" s="85"/>
      <c r="L593" s="85"/>
    </row>
    <row r="594" spans="1:12">
      <c r="A594" s="95"/>
      <c r="B594" s="85"/>
      <c r="C594" s="85"/>
      <c r="D594" s="85"/>
      <c r="E594" s="85"/>
      <c r="F594" s="85"/>
      <c r="G594" s="85"/>
      <c r="H594" s="85"/>
      <c r="I594" s="85"/>
      <c r="J594" s="85"/>
      <c r="K594" s="85"/>
      <c r="L594" s="85"/>
    </row>
    <row r="595" spans="1:12">
      <c r="A595" s="95"/>
      <c r="B595" s="85"/>
      <c r="C595" s="85"/>
      <c r="D595" s="85"/>
      <c r="E595" s="85"/>
      <c r="F595" s="85"/>
      <c r="G595" s="85"/>
      <c r="H595" s="85"/>
      <c r="I595" s="85"/>
      <c r="J595" s="85"/>
      <c r="K595" s="85"/>
      <c r="L595" s="85"/>
    </row>
    <row r="596" spans="1:12">
      <c r="A596" s="95"/>
      <c r="B596" s="85"/>
      <c r="C596" s="85"/>
      <c r="D596" s="85"/>
      <c r="E596" s="85"/>
      <c r="F596" s="85"/>
      <c r="G596" s="85"/>
      <c r="H596" s="85"/>
      <c r="I596" s="85"/>
      <c r="J596" s="85"/>
      <c r="K596" s="85"/>
      <c r="L596" s="85"/>
    </row>
    <row r="597" spans="1:12">
      <c r="A597" s="95"/>
      <c r="B597" s="85"/>
      <c r="C597" s="85"/>
      <c r="D597" s="85"/>
      <c r="E597" s="85"/>
      <c r="F597" s="85"/>
      <c r="G597" s="85"/>
      <c r="H597" s="85"/>
      <c r="I597" s="85"/>
      <c r="J597" s="85"/>
      <c r="K597" s="85"/>
      <c r="L597" s="85"/>
    </row>
    <row r="598" spans="1:12">
      <c r="A598" s="95"/>
      <c r="B598" s="85"/>
      <c r="C598" s="85"/>
      <c r="D598" s="85"/>
      <c r="E598" s="85"/>
      <c r="F598" s="85"/>
      <c r="G598" s="85"/>
      <c r="H598" s="85"/>
      <c r="I598" s="85"/>
      <c r="J598" s="85"/>
      <c r="K598" s="85"/>
      <c r="L598" s="85"/>
    </row>
    <row r="599" spans="1:12">
      <c r="A599" s="95"/>
      <c r="B599" s="85"/>
      <c r="C599" s="85"/>
      <c r="D599" s="85"/>
      <c r="E599" s="85"/>
      <c r="F599" s="85"/>
      <c r="G599" s="85"/>
      <c r="H599" s="85"/>
      <c r="I599" s="85"/>
      <c r="J599" s="85"/>
      <c r="K599" s="85"/>
      <c r="L599" s="85"/>
    </row>
    <row r="600" spans="1:12">
      <c r="A600" s="95"/>
      <c r="B600" s="85"/>
      <c r="C600" s="85"/>
      <c r="D600" s="85"/>
      <c r="E600" s="85"/>
      <c r="F600" s="85"/>
      <c r="G600" s="85"/>
      <c r="H600" s="85"/>
      <c r="I600" s="85"/>
      <c r="J600" s="85"/>
      <c r="K600" s="85"/>
      <c r="L600" s="85"/>
    </row>
    <row r="601" spans="1:12">
      <c r="A601" s="95"/>
      <c r="B601" s="85"/>
      <c r="C601" s="85"/>
      <c r="D601" s="85"/>
      <c r="E601" s="85"/>
      <c r="F601" s="85"/>
      <c r="G601" s="85"/>
      <c r="H601" s="85"/>
      <c r="I601" s="85"/>
      <c r="J601" s="85"/>
      <c r="K601" s="85"/>
      <c r="L601" s="85"/>
    </row>
    <row r="602" spans="1:12">
      <c r="A602" s="95"/>
      <c r="B602" s="85"/>
      <c r="C602" s="85"/>
      <c r="D602" s="85"/>
      <c r="E602" s="85"/>
      <c r="F602" s="85"/>
      <c r="G602" s="85"/>
      <c r="H602" s="85"/>
      <c r="I602" s="85"/>
      <c r="J602" s="85"/>
      <c r="K602" s="85"/>
      <c r="L602" s="85"/>
    </row>
    <row r="603" spans="1:12">
      <c r="A603" s="95"/>
      <c r="B603" s="85"/>
      <c r="C603" s="85"/>
      <c r="D603" s="85"/>
      <c r="E603" s="85"/>
      <c r="F603" s="85"/>
      <c r="G603" s="85"/>
      <c r="H603" s="85"/>
      <c r="I603" s="85"/>
      <c r="J603" s="85"/>
      <c r="K603" s="85"/>
      <c r="L603" s="85"/>
    </row>
    <row r="604" spans="1:12">
      <c r="A604" s="95"/>
      <c r="B604" s="85"/>
      <c r="C604" s="85"/>
      <c r="D604" s="85"/>
      <c r="E604" s="85"/>
      <c r="F604" s="85"/>
      <c r="G604" s="85"/>
      <c r="H604" s="85"/>
      <c r="I604" s="85"/>
      <c r="J604" s="85"/>
      <c r="K604" s="85"/>
      <c r="L604" s="85"/>
    </row>
    <row r="605" spans="1:12">
      <c r="A605" s="95"/>
      <c r="B605" s="85"/>
      <c r="C605" s="85"/>
      <c r="D605" s="85"/>
      <c r="E605" s="85"/>
      <c r="F605" s="85"/>
      <c r="G605" s="85"/>
      <c r="H605" s="85"/>
      <c r="I605" s="85"/>
      <c r="J605" s="85"/>
      <c r="K605" s="85"/>
      <c r="L605" s="85"/>
    </row>
    <row r="606" spans="1:12">
      <c r="A606" s="95"/>
      <c r="B606" s="85"/>
      <c r="C606" s="85"/>
      <c r="D606" s="85"/>
      <c r="E606" s="85"/>
      <c r="F606" s="85"/>
      <c r="G606" s="85"/>
      <c r="H606" s="85"/>
      <c r="I606" s="85"/>
      <c r="J606" s="85"/>
      <c r="K606" s="85"/>
      <c r="L606" s="85"/>
    </row>
    <row r="607" spans="1:12">
      <c r="A607" s="95"/>
      <c r="B607" s="85"/>
      <c r="C607" s="85"/>
      <c r="D607" s="85"/>
      <c r="E607" s="85"/>
      <c r="F607" s="85"/>
      <c r="G607" s="85"/>
      <c r="H607" s="85"/>
      <c r="I607" s="85"/>
      <c r="J607" s="85"/>
      <c r="K607" s="85"/>
      <c r="L607" s="85"/>
    </row>
    <row r="608" spans="1:12">
      <c r="A608" s="95"/>
      <c r="B608" s="85"/>
      <c r="C608" s="85"/>
      <c r="D608" s="85"/>
      <c r="E608" s="85"/>
      <c r="F608" s="85"/>
      <c r="G608" s="85"/>
      <c r="H608" s="85"/>
      <c r="I608" s="85"/>
      <c r="J608" s="85"/>
      <c r="K608" s="85"/>
      <c r="L608" s="85"/>
    </row>
    <row r="609" spans="1:12">
      <c r="A609" s="95"/>
      <c r="B609" s="85"/>
      <c r="C609" s="85"/>
      <c r="D609" s="85"/>
      <c r="E609" s="85"/>
      <c r="F609" s="85"/>
      <c r="G609" s="85"/>
      <c r="H609" s="85"/>
      <c r="I609" s="85"/>
      <c r="J609" s="85"/>
      <c r="K609" s="85"/>
      <c r="L609" s="85"/>
    </row>
    <row r="610" spans="1:12">
      <c r="A610" s="95"/>
      <c r="B610" s="85"/>
      <c r="C610" s="85"/>
      <c r="D610" s="85"/>
      <c r="E610" s="85"/>
      <c r="F610" s="85"/>
      <c r="G610" s="85"/>
      <c r="H610" s="85"/>
      <c r="I610" s="85"/>
      <c r="J610" s="85"/>
      <c r="K610" s="85"/>
      <c r="L610" s="85"/>
    </row>
    <row r="611" spans="1:12">
      <c r="A611" s="95"/>
      <c r="B611" s="85"/>
      <c r="C611" s="85"/>
      <c r="D611" s="85"/>
      <c r="E611" s="85"/>
      <c r="F611" s="85"/>
      <c r="G611" s="85"/>
      <c r="H611" s="85"/>
      <c r="I611" s="85"/>
      <c r="J611" s="85"/>
      <c r="K611" s="85"/>
      <c r="L611" s="85"/>
    </row>
    <row r="612" spans="1:12">
      <c r="A612" s="95"/>
      <c r="B612" s="85"/>
      <c r="C612" s="85"/>
      <c r="D612" s="85"/>
      <c r="E612" s="85"/>
      <c r="F612" s="85"/>
      <c r="G612" s="85"/>
      <c r="H612" s="85"/>
      <c r="I612" s="85"/>
      <c r="J612" s="85"/>
      <c r="K612" s="85"/>
      <c r="L612" s="85"/>
    </row>
    <row r="613" spans="1:12">
      <c r="A613" s="95"/>
      <c r="B613" s="85"/>
      <c r="C613" s="85"/>
      <c r="D613" s="85"/>
      <c r="E613" s="85"/>
      <c r="F613" s="85"/>
      <c r="G613" s="85"/>
      <c r="H613" s="85"/>
      <c r="I613" s="85"/>
      <c r="J613" s="85"/>
      <c r="K613" s="85"/>
      <c r="L613" s="85"/>
    </row>
    <row r="614" spans="1:12">
      <c r="A614" s="95"/>
      <c r="B614" s="85"/>
      <c r="C614" s="85"/>
      <c r="D614" s="85"/>
      <c r="E614" s="85"/>
      <c r="F614" s="85"/>
      <c r="G614" s="85"/>
      <c r="H614" s="85"/>
      <c r="I614" s="85"/>
      <c r="J614" s="85"/>
      <c r="K614" s="85"/>
      <c r="L614" s="85"/>
    </row>
    <row r="615" spans="1:12">
      <c r="A615" s="95"/>
      <c r="B615" s="85"/>
      <c r="C615" s="85"/>
      <c r="D615" s="85"/>
      <c r="E615" s="85"/>
      <c r="F615" s="85"/>
      <c r="G615" s="85"/>
      <c r="H615" s="85"/>
      <c r="I615" s="85"/>
      <c r="J615" s="85"/>
      <c r="K615" s="85"/>
      <c r="L615" s="85"/>
    </row>
    <row r="616" spans="1:12">
      <c r="A616" s="95"/>
      <c r="B616" s="85"/>
      <c r="C616" s="85"/>
      <c r="D616" s="85"/>
      <c r="E616" s="85"/>
      <c r="F616" s="85"/>
      <c r="G616" s="85"/>
      <c r="H616" s="85"/>
      <c r="I616" s="85"/>
      <c r="J616" s="85"/>
      <c r="K616" s="85"/>
      <c r="L616" s="85"/>
    </row>
    <row r="617" spans="1:12">
      <c r="A617" s="95"/>
      <c r="B617" s="85"/>
      <c r="C617" s="85"/>
      <c r="D617" s="85"/>
      <c r="E617" s="85"/>
      <c r="F617" s="85"/>
      <c r="G617" s="85"/>
      <c r="H617" s="85"/>
      <c r="I617" s="85"/>
      <c r="J617" s="85"/>
      <c r="K617" s="85"/>
      <c r="L617" s="85"/>
    </row>
    <row r="618" spans="1:12">
      <c r="A618" s="95"/>
      <c r="B618" s="85"/>
      <c r="C618" s="85"/>
      <c r="D618" s="85"/>
      <c r="E618" s="85"/>
      <c r="F618" s="85"/>
      <c r="G618" s="85"/>
      <c r="H618" s="85"/>
      <c r="I618" s="85"/>
      <c r="J618" s="85"/>
      <c r="K618" s="85"/>
      <c r="L618" s="85"/>
    </row>
    <row r="619" spans="1:12">
      <c r="A619" s="95"/>
      <c r="B619" s="85"/>
      <c r="C619" s="85"/>
      <c r="D619" s="85"/>
      <c r="E619" s="85"/>
      <c r="F619" s="85"/>
      <c r="G619" s="85"/>
      <c r="H619" s="85"/>
      <c r="I619" s="85"/>
      <c r="J619" s="85"/>
      <c r="K619" s="85"/>
      <c r="L619" s="85"/>
    </row>
    <row r="620" spans="1:12">
      <c r="A620" s="95"/>
      <c r="B620" s="85"/>
      <c r="C620" s="85"/>
      <c r="D620" s="85"/>
      <c r="E620" s="85"/>
      <c r="F620" s="85"/>
      <c r="G620" s="85"/>
      <c r="H620" s="85"/>
      <c r="I620" s="85"/>
      <c r="J620" s="85"/>
      <c r="K620" s="85"/>
      <c r="L620" s="85"/>
    </row>
    <row r="621" spans="1:12">
      <c r="A621" s="95"/>
      <c r="B621" s="85"/>
      <c r="C621" s="85"/>
      <c r="D621" s="85"/>
      <c r="E621" s="85"/>
      <c r="F621" s="85"/>
      <c r="G621" s="85"/>
      <c r="H621" s="85"/>
      <c r="I621" s="85"/>
      <c r="J621" s="85"/>
      <c r="K621" s="85"/>
      <c r="L621" s="85"/>
    </row>
    <row r="622" spans="1:12">
      <c r="A622" s="95"/>
      <c r="B622" s="85"/>
      <c r="C622" s="85"/>
      <c r="D622" s="85"/>
      <c r="E622" s="85"/>
      <c r="F622" s="85"/>
      <c r="G622" s="85"/>
      <c r="H622" s="85"/>
      <c r="I622" s="85"/>
      <c r="J622" s="85"/>
      <c r="K622" s="85"/>
      <c r="L622" s="85"/>
    </row>
    <row r="623" spans="1:12">
      <c r="A623" s="95"/>
      <c r="B623" s="85"/>
      <c r="C623" s="85"/>
      <c r="D623" s="85"/>
      <c r="E623" s="85"/>
      <c r="F623" s="85"/>
      <c r="G623" s="85"/>
      <c r="H623" s="85"/>
      <c r="I623" s="85"/>
      <c r="J623" s="85"/>
      <c r="K623" s="85"/>
      <c r="L623" s="85"/>
    </row>
    <row r="624" spans="1:12">
      <c r="A624" s="95"/>
      <c r="B624" s="85"/>
      <c r="C624" s="85"/>
      <c r="D624" s="85"/>
      <c r="E624" s="85"/>
      <c r="F624" s="85"/>
      <c r="G624" s="85"/>
      <c r="H624" s="85"/>
      <c r="I624" s="85"/>
      <c r="J624" s="85"/>
      <c r="K624" s="85"/>
      <c r="L624" s="85"/>
    </row>
    <row r="625" spans="1:12">
      <c r="A625" s="95"/>
      <c r="B625" s="85"/>
      <c r="C625" s="85"/>
      <c r="D625" s="85"/>
      <c r="E625" s="85"/>
      <c r="F625" s="85"/>
      <c r="G625" s="85"/>
      <c r="H625" s="85"/>
      <c r="I625" s="85"/>
      <c r="J625" s="85"/>
      <c r="K625" s="85"/>
      <c r="L625" s="85"/>
    </row>
    <row r="626" spans="1:12">
      <c r="A626" s="95"/>
      <c r="B626" s="85"/>
      <c r="C626" s="85"/>
      <c r="D626" s="85"/>
      <c r="E626" s="85"/>
      <c r="F626" s="85"/>
      <c r="G626" s="85"/>
      <c r="H626" s="85"/>
      <c r="I626" s="85"/>
      <c r="J626" s="85"/>
      <c r="K626" s="85"/>
      <c r="L626" s="85"/>
    </row>
    <row r="627" spans="1:12">
      <c r="A627" s="95"/>
      <c r="B627" s="85"/>
      <c r="C627" s="85"/>
      <c r="D627" s="85"/>
      <c r="E627" s="85"/>
      <c r="F627" s="85"/>
      <c r="G627" s="85"/>
      <c r="H627" s="85"/>
      <c r="I627" s="85"/>
      <c r="J627" s="85"/>
      <c r="K627" s="85"/>
      <c r="L627" s="85"/>
    </row>
    <row r="628" spans="1:12">
      <c r="A628" s="95"/>
      <c r="B628" s="85"/>
      <c r="C628" s="85"/>
      <c r="D628" s="85"/>
      <c r="E628" s="85"/>
      <c r="F628" s="85"/>
      <c r="G628" s="85"/>
      <c r="H628" s="85"/>
      <c r="I628" s="85"/>
      <c r="J628" s="85"/>
      <c r="K628" s="85"/>
      <c r="L628" s="85"/>
    </row>
    <row r="629" spans="1:12">
      <c r="A629" s="95"/>
      <c r="B629" s="85"/>
      <c r="C629" s="85"/>
      <c r="D629" s="85"/>
      <c r="E629" s="85"/>
      <c r="F629" s="85"/>
      <c r="G629" s="85"/>
      <c r="H629" s="85"/>
      <c r="I629" s="85"/>
      <c r="J629" s="85"/>
      <c r="K629" s="85"/>
      <c r="L629" s="85"/>
    </row>
    <row r="630" spans="1:12">
      <c r="A630" s="95"/>
      <c r="B630" s="85"/>
      <c r="C630" s="85"/>
      <c r="D630" s="85"/>
      <c r="E630" s="85"/>
      <c r="F630" s="85"/>
      <c r="G630" s="85"/>
      <c r="H630" s="85"/>
      <c r="I630" s="85"/>
      <c r="J630" s="85"/>
      <c r="K630" s="85"/>
      <c r="L630" s="85"/>
    </row>
    <row r="631" spans="1:12">
      <c r="A631" s="95"/>
      <c r="B631" s="85"/>
      <c r="C631" s="85"/>
      <c r="D631" s="85"/>
      <c r="E631" s="85"/>
      <c r="F631" s="85"/>
      <c r="G631" s="85"/>
      <c r="H631" s="85"/>
      <c r="I631" s="85"/>
      <c r="J631" s="85"/>
      <c r="K631" s="85"/>
      <c r="L631" s="85"/>
    </row>
    <row r="632" spans="1:12">
      <c r="A632" s="95"/>
      <c r="B632" s="85"/>
      <c r="C632" s="85"/>
      <c r="D632" s="85"/>
      <c r="E632" s="85"/>
      <c r="F632" s="85"/>
      <c r="G632" s="85"/>
      <c r="H632" s="85"/>
      <c r="I632" s="85"/>
      <c r="J632" s="85"/>
      <c r="K632" s="85"/>
      <c r="L632" s="85"/>
    </row>
    <row r="633" spans="1:12">
      <c r="A633" s="95"/>
      <c r="B633" s="85"/>
      <c r="C633" s="85"/>
      <c r="D633" s="85"/>
      <c r="E633" s="85"/>
      <c r="F633" s="85"/>
      <c r="G633" s="85"/>
      <c r="H633" s="85"/>
      <c r="I633" s="85"/>
      <c r="J633" s="85"/>
      <c r="K633" s="85"/>
      <c r="L633" s="85"/>
    </row>
    <row r="634" spans="1:12">
      <c r="A634" s="95"/>
      <c r="B634" s="85"/>
      <c r="C634" s="85"/>
      <c r="D634" s="85"/>
      <c r="E634" s="85"/>
      <c r="F634" s="85"/>
      <c r="G634" s="85"/>
      <c r="H634" s="85"/>
      <c r="I634" s="85"/>
      <c r="J634" s="85"/>
      <c r="K634" s="85"/>
      <c r="L634" s="85"/>
    </row>
    <row r="635" spans="1:12">
      <c r="A635" s="95"/>
      <c r="B635" s="85"/>
      <c r="C635" s="85"/>
      <c r="D635" s="85"/>
      <c r="E635" s="85"/>
      <c r="F635" s="85"/>
      <c r="G635" s="85"/>
      <c r="H635" s="85"/>
      <c r="I635" s="85"/>
      <c r="J635" s="85"/>
      <c r="K635" s="85"/>
      <c r="L635" s="85"/>
    </row>
    <row r="636" spans="1:12">
      <c r="A636" s="95"/>
      <c r="B636" s="85"/>
      <c r="C636" s="85"/>
      <c r="D636" s="85"/>
      <c r="E636" s="85"/>
      <c r="F636" s="85"/>
      <c r="G636" s="85"/>
      <c r="H636" s="85"/>
      <c r="I636" s="85"/>
      <c r="J636" s="85"/>
      <c r="K636" s="85"/>
      <c r="L636" s="85"/>
    </row>
    <row r="637" spans="1:12">
      <c r="A637" s="95"/>
      <c r="B637" s="85"/>
      <c r="C637" s="85"/>
      <c r="D637" s="85"/>
      <c r="E637" s="85"/>
      <c r="F637" s="85"/>
      <c r="G637" s="85"/>
      <c r="H637" s="85"/>
      <c r="I637" s="85"/>
      <c r="J637" s="85"/>
      <c r="K637" s="85"/>
      <c r="L637" s="85"/>
    </row>
    <row r="638" spans="1:12">
      <c r="A638" s="95"/>
      <c r="B638" s="85"/>
      <c r="C638" s="85"/>
      <c r="D638" s="85"/>
      <c r="E638" s="85"/>
      <c r="F638" s="85"/>
      <c r="G638" s="85"/>
      <c r="H638" s="85"/>
      <c r="I638" s="85"/>
      <c r="J638" s="85"/>
      <c r="K638" s="85"/>
      <c r="L638" s="85"/>
    </row>
    <row r="639" spans="1:12">
      <c r="A639" s="95"/>
      <c r="B639" s="85"/>
      <c r="C639" s="85"/>
      <c r="D639" s="85"/>
      <c r="E639" s="85"/>
      <c r="F639" s="85"/>
      <c r="G639" s="85"/>
      <c r="H639" s="85"/>
      <c r="I639" s="85"/>
      <c r="J639" s="85"/>
      <c r="K639" s="85"/>
      <c r="L639" s="85"/>
    </row>
    <row r="640" spans="1:12">
      <c r="A640" s="95"/>
      <c r="B640" s="85"/>
      <c r="C640" s="85"/>
      <c r="D640" s="85"/>
      <c r="E640" s="85"/>
      <c r="F640" s="85"/>
      <c r="G640" s="85"/>
      <c r="H640" s="85"/>
      <c r="I640" s="85"/>
      <c r="J640" s="85"/>
      <c r="K640" s="85"/>
      <c r="L640" s="85"/>
    </row>
    <row r="641" spans="1:12">
      <c r="A641" s="95"/>
      <c r="B641" s="85"/>
      <c r="C641" s="85"/>
      <c r="D641" s="85"/>
      <c r="E641" s="85"/>
      <c r="F641" s="85"/>
      <c r="G641" s="85"/>
      <c r="H641" s="85"/>
      <c r="I641" s="85"/>
      <c r="J641" s="85"/>
      <c r="K641" s="85"/>
      <c r="L641" s="85"/>
    </row>
    <row r="642" spans="1:12">
      <c r="A642" s="95"/>
      <c r="B642" s="85"/>
      <c r="C642" s="85"/>
      <c r="D642" s="85"/>
      <c r="E642" s="85"/>
      <c r="F642" s="85"/>
      <c r="G642" s="85"/>
      <c r="H642" s="85"/>
      <c r="I642" s="85"/>
      <c r="J642" s="85"/>
      <c r="K642" s="85"/>
      <c r="L642" s="85"/>
    </row>
    <row r="643" spans="1:12">
      <c r="A643" s="95"/>
      <c r="B643" s="85"/>
      <c r="C643" s="85"/>
      <c r="D643" s="85"/>
      <c r="E643" s="85"/>
      <c r="F643" s="85"/>
      <c r="G643" s="85"/>
      <c r="H643" s="85"/>
      <c r="I643" s="85"/>
      <c r="J643" s="85"/>
      <c r="K643" s="85"/>
      <c r="L643" s="85"/>
    </row>
    <row r="644" spans="1:12">
      <c r="A644" s="95"/>
      <c r="B644" s="85"/>
      <c r="C644" s="85"/>
      <c r="D644" s="85"/>
      <c r="E644" s="85"/>
      <c r="F644" s="85"/>
      <c r="G644" s="85"/>
      <c r="H644" s="85"/>
      <c r="I644" s="85"/>
      <c r="J644" s="85"/>
      <c r="K644" s="85"/>
      <c r="L644" s="85"/>
    </row>
    <row r="645" spans="1:12">
      <c r="A645" s="95"/>
      <c r="B645" s="85"/>
      <c r="C645" s="85"/>
      <c r="D645" s="85"/>
      <c r="E645" s="85"/>
      <c r="F645" s="85"/>
      <c r="G645" s="85"/>
      <c r="H645" s="85"/>
      <c r="I645" s="85"/>
      <c r="J645" s="85"/>
      <c r="K645" s="85"/>
      <c r="L645" s="85"/>
    </row>
    <row r="646" spans="1:12">
      <c r="A646" s="95"/>
      <c r="B646" s="85"/>
      <c r="C646" s="85"/>
      <c r="D646" s="85"/>
      <c r="E646" s="85"/>
      <c r="F646" s="85"/>
      <c r="G646" s="85"/>
      <c r="H646" s="85"/>
      <c r="I646" s="85"/>
      <c r="J646" s="85"/>
      <c r="K646" s="85"/>
      <c r="L646" s="85"/>
    </row>
    <row r="647" spans="1:12">
      <c r="A647" s="95"/>
      <c r="B647" s="85"/>
      <c r="C647" s="85"/>
      <c r="D647" s="85"/>
      <c r="E647" s="85"/>
      <c r="F647" s="85"/>
      <c r="G647" s="85"/>
      <c r="H647" s="85"/>
      <c r="I647" s="85"/>
      <c r="J647" s="85"/>
      <c r="K647" s="85"/>
      <c r="L647" s="85"/>
    </row>
    <row r="648" spans="1:12">
      <c r="A648" s="95"/>
      <c r="B648" s="85"/>
      <c r="C648" s="85"/>
      <c r="D648" s="85"/>
      <c r="E648" s="85"/>
      <c r="F648" s="85"/>
      <c r="G648" s="85"/>
      <c r="H648" s="85"/>
      <c r="I648" s="85"/>
      <c r="J648" s="85"/>
      <c r="K648" s="85"/>
      <c r="L648" s="85"/>
    </row>
    <row r="649" spans="1:12">
      <c r="A649" s="95"/>
      <c r="B649" s="85"/>
      <c r="C649" s="85"/>
      <c r="D649" s="85"/>
      <c r="E649" s="85"/>
      <c r="F649" s="85"/>
      <c r="G649" s="85"/>
      <c r="H649" s="85"/>
      <c r="I649" s="85"/>
      <c r="J649" s="85"/>
      <c r="K649" s="85"/>
      <c r="L649" s="85"/>
    </row>
    <row r="650" spans="1:12">
      <c r="A650" s="95"/>
      <c r="B650" s="85"/>
      <c r="C650" s="85"/>
      <c r="D650" s="85"/>
      <c r="E650" s="85"/>
      <c r="F650" s="85"/>
      <c r="G650" s="85"/>
      <c r="H650" s="85"/>
      <c r="I650" s="85"/>
      <c r="J650" s="85"/>
      <c r="K650" s="85"/>
      <c r="L650" s="85"/>
    </row>
    <row r="651" spans="1:12">
      <c r="A651" s="95"/>
      <c r="B651" s="85"/>
      <c r="C651" s="85"/>
      <c r="D651" s="85"/>
      <c r="E651" s="85"/>
      <c r="F651" s="85"/>
      <c r="G651" s="85"/>
      <c r="H651" s="85"/>
      <c r="I651" s="85"/>
      <c r="J651" s="85"/>
      <c r="K651" s="85"/>
      <c r="L651" s="85"/>
    </row>
    <row r="652" spans="1:12">
      <c r="A652" s="95"/>
      <c r="B652" s="85"/>
      <c r="C652" s="85"/>
      <c r="D652" s="85"/>
      <c r="E652" s="85"/>
      <c r="F652" s="85"/>
      <c r="G652" s="85"/>
      <c r="H652" s="85"/>
      <c r="I652" s="85"/>
      <c r="J652" s="85"/>
      <c r="K652" s="85"/>
      <c r="L652" s="85"/>
    </row>
    <row r="653" spans="1:12">
      <c r="A653" s="95"/>
      <c r="B653" s="85"/>
      <c r="C653" s="85"/>
      <c r="D653" s="85"/>
      <c r="E653" s="85"/>
      <c r="F653" s="85"/>
      <c r="G653" s="85"/>
      <c r="H653" s="85"/>
      <c r="I653" s="85"/>
      <c r="J653" s="85"/>
      <c r="K653" s="85"/>
      <c r="L653" s="85"/>
    </row>
    <row r="654" spans="1:12">
      <c r="A654" s="95"/>
      <c r="B654" s="85"/>
      <c r="C654" s="85"/>
      <c r="D654" s="85"/>
      <c r="E654" s="85"/>
      <c r="F654" s="85"/>
      <c r="G654" s="85"/>
      <c r="H654" s="85"/>
      <c r="I654" s="85"/>
      <c r="J654" s="85"/>
      <c r="K654" s="85"/>
      <c r="L654" s="85"/>
    </row>
    <row r="655" spans="1:12">
      <c r="A655" s="95"/>
      <c r="B655" s="85"/>
      <c r="C655" s="85"/>
      <c r="D655" s="85"/>
      <c r="E655" s="85"/>
      <c r="F655" s="85"/>
      <c r="G655" s="85"/>
      <c r="H655" s="85"/>
      <c r="I655" s="85"/>
      <c r="J655" s="85"/>
      <c r="K655" s="85"/>
      <c r="L655" s="85"/>
    </row>
    <row r="656" spans="1:12">
      <c r="A656" s="95"/>
      <c r="B656" s="85"/>
      <c r="C656" s="85"/>
      <c r="D656" s="85"/>
      <c r="E656" s="85"/>
      <c r="F656" s="85"/>
      <c r="G656" s="85"/>
      <c r="H656" s="85"/>
      <c r="I656" s="85"/>
      <c r="J656" s="85"/>
      <c r="K656" s="85"/>
      <c r="L656" s="85"/>
    </row>
    <row r="657" spans="1:12">
      <c r="A657" s="95"/>
      <c r="B657" s="85"/>
      <c r="C657" s="85"/>
      <c r="D657" s="85"/>
      <c r="E657" s="85"/>
      <c r="F657" s="85"/>
      <c r="G657" s="85"/>
      <c r="H657" s="85"/>
      <c r="I657" s="85"/>
      <c r="J657" s="85"/>
      <c r="K657" s="85"/>
      <c r="L657" s="85"/>
    </row>
    <row r="658" spans="1:12">
      <c r="A658" s="95"/>
      <c r="B658" s="85"/>
      <c r="C658" s="85"/>
      <c r="D658" s="85"/>
      <c r="E658" s="85"/>
      <c r="F658" s="85"/>
      <c r="G658" s="85"/>
      <c r="H658" s="85"/>
      <c r="I658" s="85"/>
      <c r="J658" s="85"/>
      <c r="K658" s="85"/>
      <c r="L658" s="85"/>
    </row>
    <row r="659" spans="1:12">
      <c r="A659" s="95"/>
      <c r="B659" s="85"/>
      <c r="C659" s="85"/>
      <c r="D659" s="85"/>
      <c r="E659" s="85"/>
      <c r="F659" s="85"/>
      <c r="G659" s="85"/>
      <c r="H659" s="85"/>
      <c r="I659" s="85"/>
      <c r="J659" s="85"/>
      <c r="K659" s="85"/>
      <c r="L659" s="85"/>
    </row>
    <row r="660" spans="1:12">
      <c r="A660" s="95"/>
      <c r="B660" s="85"/>
      <c r="C660" s="85"/>
      <c r="D660" s="85"/>
      <c r="E660" s="85"/>
      <c r="F660" s="85"/>
      <c r="G660" s="85"/>
      <c r="H660" s="85"/>
      <c r="I660" s="85"/>
      <c r="J660" s="85"/>
      <c r="K660" s="85"/>
      <c r="L660" s="85"/>
    </row>
    <row r="661" spans="1:12">
      <c r="A661" s="95"/>
      <c r="B661" s="85"/>
      <c r="C661" s="85"/>
      <c r="D661" s="85"/>
      <c r="E661" s="85"/>
      <c r="F661" s="85"/>
      <c r="G661" s="85"/>
      <c r="H661" s="85"/>
      <c r="I661" s="85"/>
      <c r="J661" s="85"/>
      <c r="K661" s="85"/>
      <c r="L661" s="85"/>
    </row>
    <row r="662" spans="1:12">
      <c r="A662" s="95"/>
      <c r="B662" s="85"/>
      <c r="C662" s="85"/>
      <c r="D662" s="85"/>
      <c r="E662" s="85"/>
      <c r="F662" s="85"/>
      <c r="G662" s="85"/>
      <c r="H662" s="85"/>
      <c r="I662" s="85"/>
      <c r="J662" s="85"/>
      <c r="K662" s="85"/>
      <c r="L662" s="85"/>
    </row>
    <row r="663" spans="1:12">
      <c r="A663" s="95"/>
      <c r="B663" s="85"/>
      <c r="C663" s="85"/>
      <c r="D663" s="85"/>
      <c r="E663" s="85"/>
      <c r="F663" s="85"/>
      <c r="G663" s="85"/>
      <c r="H663" s="85"/>
      <c r="I663" s="85"/>
      <c r="J663" s="85"/>
      <c r="K663" s="85"/>
      <c r="L663" s="85"/>
    </row>
    <row r="664" spans="1:12">
      <c r="A664" s="95"/>
      <c r="B664" s="85"/>
      <c r="C664" s="85"/>
      <c r="D664" s="85"/>
      <c r="E664" s="85"/>
      <c r="F664" s="85"/>
      <c r="G664" s="85"/>
      <c r="H664" s="85"/>
      <c r="I664" s="85"/>
      <c r="J664" s="85"/>
      <c r="K664" s="85"/>
      <c r="L664" s="85"/>
    </row>
    <row r="665" spans="1:12">
      <c r="A665" s="95"/>
      <c r="B665" s="85"/>
      <c r="C665" s="85"/>
      <c r="D665" s="85"/>
      <c r="E665" s="85"/>
      <c r="F665" s="85"/>
      <c r="G665" s="85"/>
      <c r="H665" s="85"/>
      <c r="I665" s="85"/>
      <c r="J665" s="85"/>
      <c r="K665" s="85"/>
      <c r="L665" s="85"/>
    </row>
    <row r="666" spans="1:12">
      <c r="A666" s="95"/>
      <c r="B666" s="85"/>
      <c r="C666" s="85"/>
      <c r="D666" s="85"/>
      <c r="E666" s="85"/>
      <c r="F666" s="85"/>
      <c r="G666" s="85"/>
      <c r="H666" s="85"/>
      <c r="I666" s="85"/>
      <c r="J666" s="85"/>
      <c r="K666" s="85"/>
      <c r="L666" s="85"/>
    </row>
    <row r="667" spans="1:12">
      <c r="A667" s="95"/>
      <c r="B667" s="85"/>
      <c r="C667" s="85"/>
      <c r="D667" s="85"/>
      <c r="E667" s="85"/>
      <c r="F667" s="85"/>
      <c r="G667" s="85"/>
      <c r="H667" s="85"/>
      <c r="I667" s="85"/>
      <c r="J667" s="85"/>
      <c r="K667" s="85"/>
      <c r="L667" s="85"/>
    </row>
    <row r="668" spans="1:12">
      <c r="A668" s="95"/>
      <c r="B668" s="85"/>
      <c r="C668" s="85"/>
      <c r="D668" s="85"/>
      <c r="E668" s="85"/>
      <c r="F668" s="85"/>
      <c r="G668" s="85"/>
      <c r="H668" s="85"/>
      <c r="I668" s="85"/>
      <c r="J668" s="85"/>
      <c r="K668" s="85"/>
      <c r="L668" s="85"/>
    </row>
    <row r="669" spans="1:12">
      <c r="A669" s="95"/>
      <c r="B669" s="85"/>
      <c r="C669" s="85"/>
      <c r="D669" s="85"/>
      <c r="E669" s="85"/>
      <c r="F669" s="85"/>
      <c r="G669" s="85"/>
      <c r="H669" s="85"/>
      <c r="I669" s="85"/>
      <c r="J669" s="85"/>
      <c r="K669" s="85"/>
      <c r="L669" s="85"/>
    </row>
    <row r="670" spans="1:12">
      <c r="A670" s="95"/>
      <c r="B670" s="85"/>
      <c r="C670" s="85"/>
      <c r="D670" s="85"/>
      <c r="E670" s="85"/>
      <c r="F670" s="85"/>
      <c r="G670" s="85"/>
      <c r="H670" s="85"/>
      <c r="I670" s="85"/>
      <c r="J670" s="85"/>
      <c r="K670" s="85"/>
      <c r="L670" s="85"/>
    </row>
    <row r="671" spans="1:12">
      <c r="A671" s="95"/>
      <c r="B671" s="85"/>
      <c r="C671" s="85"/>
      <c r="D671" s="85"/>
      <c r="E671" s="85"/>
      <c r="F671" s="85"/>
      <c r="G671" s="85"/>
      <c r="H671" s="85"/>
      <c r="I671" s="85"/>
      <c r="J671" s="85"/>
      <c r="K671" s="85"/>
      <c r="L671" s="85"/>
    </row>
    <row r="672" spans="1:12">
      <c r="A672" s="95"/>
      <c r="B672" s="85"/>
      <c r="C672" s="85"/>
      <c r="D672" s="85"/>
      <c r="E672" s="85"/>
      <c r="F672" s="85"/>
      <c r="G672" s="85"/>
      <c r="H672" s="85"/>
      <c r="I672" s="85"/>
      <c r="J672" s="85"/>
      <c r="K672" s="85"/>
      <c r="L672" s="85"/>
    </row>
    <row r="673" spans="1:12">
      <c r="A673" s="95"/>
      <c r="B673" s="85"/>
      <c r="C673" s="85"/>
      <c r="D673" s="85"/>
      <c r="E673" s="85"/>
      <c r="F673" s="85"/>
      <c r="G673" s="85"/>
      <c r="H673" s="85"/>
      <c r="I673" s="85"/>
      <c r="J673" s="85"/>
      <c r="K673" s="85"/>
      <c r="L673" s="85"/>
    </row>
    <row r="674" spans="1:12">
      <c r="A674" s="95"/>
      <c r="B674" s="85"/>
      <c r="C674" s="85"/>
      <c r="D674" s="85"/>
      <c r="E674" s="85"/>
      <c r="F674" s="85"/>
      <c r="G674" s="85"/>
      <c r="H674" s="85"/>
      <c r="I674" s="85"/>
      <c r="J674" s="85"/>
      <c r="K674" s="85"/>
      <c r="L674" s="85"/>
    </row>
    <row r="675" spans="1:12">
      <c r="A675" s="95"/>
      <c r="B675" s="85"/>
      <c r="C675" s="85"/>
      <c r="D675" s="85"/>
      <c r="E675" s="85"/>
      <c r="F675" s="85"/>
      <c r="G675" s="85"/>
      <c r="H675" s="85"/>
      <c r="I675" s="85"/>
      <c r="J675" s="85"/>
      <c r="K675" s="85"/>
      <c r="L675" s="85"/>
    </row>
    <row r="676" spans="1:12">
      <c r="A676" s="95"/>
      <c r="B676" s="85"/>
      <c r="C676" s="85"/>
      <c r="D676" s="85"/>
      <c r="E676" s="85"/>
      <c r="F676" s="85"/>
      <c r="G676" s="85"/>
      <c r="H676" s="85"/>
      <c r="I676" s="85"/>
      <c r="J676" s="85"/>
      <c r="K676" s="85"/>
      <c r="L676" s="85"/>
    </row>
    <row r="677" spans="1:12">
      <c r="A677" s="95"/>
      <c r="B677" s="85"/>
      <c r="C677" s="85"/>
      <c r="D677" s="85"/>
      <c r="E677" s="85"/>
      <c r="F677" s="85"/>
      <c r="G677" s="85"/>
      <c r="H677" s="85"/>
      <c r="I677" s="85"/>
      <c r="J677" s="85"/>
      <c r="K677" s="85"/>
      <c r="L677" s="85"/>
    </row>
    <row r="678" spans="1:12">
      <c r="A678" s="95"/>
      <c r="B678" s="85"/>
      <c r="C678" s="85"/>
      <c r="D678" s="85"/>
      <c r="E678" s="85"/>
      <c r="F678" s="85"/>
      <c r="G678" s="85"/>
      <c r="H678" s="85"/>
      <c r="I678" s="85"/>
      <c r="J678" s="85"/>
      <c r="K678" s="85"/>
      <c r="L678" s="85"/>
    </row>
    <row r="679" spans="1:12">
      <c r="A679" s="95"/>
      <c r="B679" s="85"/>
      <c r="C679" s="85"/>
      <c r="D679" s="85"/>
      <c r="E679" s="85"/>
      <c r="F679" s="85"/>
      <c r="G679" s="85"/>
      <c r="H679" s="85"/>
      <c r="I679" s="85"/>
      <c r="J679" s="85"/>
      <c r="K679" s="85"/>
      <c r="L679" s="85"/>
    </row>
    <row r="680" spans="1:12">
      <c r="A680" s="95"/>
      <c r="B680" s="85"/>
      <c r="C680" s="85"/>
      <c r="D680" s="85"/>
      <c r="E680" s="85"/>
      <c r="F680" s="85"/>
      <c r="G680" s="85"/>
      <c r="H680" s="85"/>
      <c r="I680" s="85"/>
      <c r="J680" s="85"/>
      <c r="K680" s="85"/>
      <c r="L680" s="85"/>
    </row>
    <row r="681" spans="1:12">
      <c r="A681" s="95"/>
      <c r="B681" s="85"/>
      <c r="C681" s="85"/>
      <c r="D681" s="85"/>
      <c r="E681" s="85"/>
      <c r="F681" s="85"/>
      <c r="G681" s="85"/>
      <c r="H681" s="85"/>
      <c r="I681" s="85"/>
      <c r="J681" s="85"/>
      <c r="K681" s="85"/>
      <c r="L681" s="85"/>
    </row>
    <row r="682" spans="1:12">
      <c r="A682" s="95"/>
      <c r="B682" s="85"/>
      <c r="C682" s="85"/>
      <c r="D682" s="85"/>
      <c r="E682" s="85"/>
      <c r="F682" s="85"/>
      <c r="G682" s="85"/>
      <c r="H682" s="85"/>
      <c r="I682" s="85"/>
      <c r="J682" s="85"/>
      <c r="K682" s="85"/>
      <c r="L682" s="85"/>
    </row>
    <row r="683" spans="1:12">
      <c r="A683" s="95"/>
      <c r="B683" s="85"/>
      <c r="C683" s="85"/>
      <c r="D683" s="85"/>
      <c r="E683" s="85"/>
      <c r="F683" s="85"/>
      <c r="G683" s="85"/>
      <c r="H683" s="85"/>
      <c r="I683" s="85"/>
      <c r="J683" s="85"/>
      <c r="K683" s="85"/>
      <c r="L683" s="85"/>
    </row>
    <row r="684" spans="1:12">
      <c r="A684" s="95"/>
      <c r="B684" s="85"/>
      <c r="C684" s="85"/>
      <c r="D684" s="85"/>
      <c r="E684" s="85"/>
      <c r="F684" s="85"/>
      <c r="G684" s="85"/>
      <c r="H684" s="85"/>
      <c r="I684" s="85"/>
      <c r="J684" s="85"/>
      <c r="K684" s="85"/>
      <c r="L684" s="85"/>
    </row>
    <row r="685" spans="1:12">
      <c r="A685" s="95"/>
      <c r="B685" s="85"/>
      <c r="C685" s="85"/>
      <c r="D685" s="85"/>
      <c r="E685" s="85"/>
      <c r="F685" s="85"/>
      <c r="G685" s="85"/>
      <c r="H685" s="85"/>
      <c r="I685" s="85"/>
      <c r="J685" s="85"/>
      <c r="K685" s="85"/>
      <c r="L685" s="85"/>
    </row>
    <row r="686" spans="1:12">
      <c r="A686" s="95"/>
      <c r="B686" s="85"/>
      <c r="C686" s="85"/>
      <c r="D686" s="85"/>
      <c r="E686" s="85"/>
      <c r="F686" s="85"/>
      <c r="G686" s="85"/>
      <c r="H686" s="85"/>
      <c r="I686" s="85"/>
      <c r="J686" s="85"/>
      <c r="K686" s="85"/>
      <c r="L686" s="85"/>
    </row>
    <row r="687" spans="1:12">
      <c r="A687" s="95"/>
      <c r="B687" s="85"/>
      <c r="C687" s="85"/>
      <c r="D687" s="85"/>
      <c r="E687" s="85"/>
      <c r="F687" s="85"/>
      <c r="G687" s="85"/>
      <c r="H687" s="85"/>
      <c r="I687" s="85"/>
      <c r="J687" s="85"/>
      <c r="K687" s="85"/>
      <c r="L687" s="85"/>
    </row>
    <row r="688" spans="1:12">
      <c r="A688" s="95"/>
      <c r="B688" s="85"/>
      <c r="C688" s="85"/>
      <c r="D688" s="85"/>
      <c r="E688" s="85"/>
      <c r="F688" s="85"/>
      <c r="G688" s="85"/>
      <c r="H688" s="85"/>
      <c r="I688" s="85"/>
      <c r="J688" s="85"/>
      <c r="K688" s="85"/>
      <c r="L688" s="85"/>
    </row>
    <row r="689" spans="1:12">
      <c r="A689" s="95"/>
      <c r="B689" s="85"/>
      <c r="C689" s="85"/>
      <c r="D689" s="85"/>
      <c r="E689" s="85"/>
      <c r="F689" s="85"/>
      <c r="G689" s="85"/>
      <c r="H689" s="85"/>
      <c r="I689" s="85"/>
      <c r="J689" s="85"/>
      <c r="K689" s="85"/>
      <c r="L689" s="85"/>
    </row>
    <row r="690" spans="1:12">
      <c r="A690" s="95"/>
      <c r="B690" s="85"/>
      <c r="C690" s="85"/>
      <c r="D690" s="85"/>
      <c r="E690" s="85"/>
      <c r="F690" s="85"/>
      <c r="G690" s="85"/>
      <c r="H690" s="85"/>
      <c r="I690" s="85"/>
      <c r="J690" s="85"/>
      <c r="K690" s="85"/>
      <c r="L690" s="85"/>
    </row>
    <row r="691" spans="1:12">
      <c r="A691" s="95"/>
      <c r="B691" s="85"/>
      <c r="C691" s="85"/>
      <c r="D691" s="85"/>
      <c r="E691" s="85"/>
      <c r="F691" s="85"/>
      <c r="G691" s="85"/>
      <c r="H691" s="85"/>
      <c r="I691" s="85"/>
      <c r="J691" s="85"/>
      <c r="K691" s="85"/>
      <c r="L691" s="85"/>
    </row>
    <row r="692" spans="1:12">
      <c r="A692" s="95"/>
      <c r="B692" s="85"/>
      <c r="C692" s="85"/>
      <c r="D692" s="85"/>
      <c r="E692" s="85"/>
      <c r="F692" s="85"/>
      <c r="G692" s="85"/>
      <c r="H692" s="85"/>
      <c r="I692" s="85"/>
      <c r="J692" s="85"/>
      <c r="K692" s="85"/>
      <c r="L692" s="85"/>
    </row>
    <row r="693" spans="1:12">
      <c r="A693" s="95"/>
      <c r="B693" s="85"/>
      <c r="C693" s="85"/>
      <c r="D693" s="85"/>
      <c r="E693" s="85"/>
      <c r="F693" s="85"/>
      <c r="G693" s="85"/>
      <c r="H693" s="85"/>
      <c r="I693" s="85"/>
      <c r="J693" s="85"/>
      <c r="K693" s="85"/>
      <c r="L693" s="85"/>
    </row>
    <row r="694" spans="1:12">
      <c r="A694" s="95"/>
      <c r="B694" s="85"/>
      <c r="C694" s="85"/>
      <c r="D694" s="85"/>
      <c r="E694" s="85"/>
      <c r="F694" s="85"/>
      <c r="G694" s="85"/>
      <c r="H694" s="85"/>
      <c r="I694" s="85"/>
      <c r="J694" s="85"/>
      <c r="K694" s="85"/>
      <c r="L694" s="85"/>
    </row>
    <row r="695" spans="1:12">
      <c r="A695" s="95"/>
      <c r="B695" s="85"/>
      <c r="C695" s="85"/>
      <c r="D695" s="85"/>
      <c r="E695" s="85"/>
      <c r="F695" s="85"/>
      <c r="G695" s="85"/>
      <c r="H695" s="85"/>
      <c r="I695" s="85"/>
      <c r="J695" s="85"/>
      <c r="K695" s="85"/>
      <c r="L695" s="85"/>
    </row>
    <row r="696" spans="1:12">
      <c r="A696" s="95"/>
      <c r="B696" s="85"/>
      <c r="C696" s="85"/>
      <c r="D696" s="85"/>
      <c r="E696" s="85"/>
      <c r="F696" s="85"/>
      <c r="G696" s="85"/>
      <c r="H696" s="85"/>
      <c r="I696" s="85"/>
      <c r="J696" s="85"/>
      <c r="K696" s="85"/>
      <c r="L696" s="85"/>
    </row>
    <row r="697" spans="1:12">
      <c r="A697" s="95"/>
      <c r="B697" s="85"/>
      <c r="C697" s="85"/>
      <c r="D697" s="85"/>
      <c r="E697" s="85"/>
      <c r="F697" s="85"/>
      <c r="G697" s="85"/>
      <c r="H697" s="85"/>
      <c r="I697" s="85"/>
      <c r="J697" s="85"/>
      <c r="K697" s="85"/>
      <c r="L697" s="85"/>
    </row>
    <row r="698" spans="1:12">
      <c r="A698" s="95"/>
      <c r="B698" s="85"/>
      <c r="C698" s="85"/>
      <c r="D698" s="85"/>
      <c r="E698" s="85"/>
      <c r="F698" s="85"/>
      <c r="G698" s="85"/>
      <c r="H698" s="85"/>
      <c r="I698" s="85"/>
      <c r="J698" s="85"/>
      <c r="K698" s="85"/>
      <c r="L698" s="85"/>
    </row>
    <row r="699" spans="1:12">
      <c r="A699" s="95"/>
      <c r="B699" s="85"/>
      <c r="C699" s="85"/>
      <c r="D699" s="85"/>
      <c r="E699" s="85"/>
      <c r="F699" s="85"/>
      <c r="G699" s="85"/>
      <c r="H699" s="85"/>
      <c r="I699" s="85"/>
      <c r="J699" s="85"/>
      <c r="K699" s="85"/>
      <c r="L699" s="85"/>
    </row>
    <row r="700" spans="1:12">
      <c r="A700" s="95"/>
      <c r="B700" s="85"/>
      <c r="C700" s="85"/>
      <c r="D700" s="85"/>
      <c r="E700" s="85"/>
      <c r="F700" s="85"/>
      <c r="G700" s="85"/>
      <c r="H700" s="85"/>
      <c r="I700" s="85"/>
      <c r="J700" s="85"/>
      <c r="K700" s="85"/>
      <c r="L700" s="85"/>
    </row>
    <row r="701" spans="1:12">
      <c r="A701" s="95"/>
      <c r="B701" s="85"/>
      <c r="C701" s="85"/>
      <c r="D701" s="85"/>
      <c r="E701" s="85"/>
      <c r="F701" s="85"/>
      <c r="G701" s="85"/>
      <c r="H701" s="85"/>
      <c r="I701" s="85"/>
      <c r="J701" s="85"/>
      <c r="K701" s="85"/>
      <c r="L701" s="85"/>
    </row>
    <row r="702" spans="1:12">
      <c r="A702" s="95"/>
      <c r="B702" s="85"/>
      <c r="C702" s="85"/>
      <c r="D702" s="85"/>
      <c r="E702" s="85"/>
      <c r="F702" s="85"/>
      <c r="G702" s="85"/>
      <c r="H702" s="85"/>
      <c r="I702" s="85"/>
      <c r="J702" s="85"/>
      <c r="K702" s="85"/>
      <c r="L702" s="85"/>
    </row>
    <row r="703" spans="1:12">
      <c r="A703" s="95"/>
      <c r="B703" s="85"/>
      <c r="C703" s="85"/>
      <c r="D703" s="85"/>
      <c r="E703" s="85"/>
      <c r="F703" s="85"/>
      <c r="G703" s="85"/>
      <c r="H703" s="85"/>
      <c r="I703" s="85"/>
      <c r="J703" s="85"/>
      <c r="K703" s="85"/>
      <c r="L703" s="85"/>
    </row>
    <row r="704" spans="1:12">
      <c r="A704" s="95"/>
      <c r="B704" s="85"/>
      <c r="C704" s="85"/>
      <c r="D704" s="85"/>
      <c r="E704" s="85"/>
      <c r="F704" s="85"/>
      <c r="G704" s="85"/>
      <c r="H704" s="85"/>
      <c r="I704" s="85"/>
      <c r="J704" s="85"/>
      <c r="K704" s="85"/>
      <c r="L704" s="85"/>
    </row>
    <row r="705" spans="1:12">
      <c r="A705" s="95"/>
      <c r="B705" s="85"/>
      <c r="C705" s="85"/>
      <c r="D705" s="85"/>
      <c r="E705" s="85"/>
      <c r="F705" s="85"/>
      <c r="G705" s="85"/>
      <c r="H705" s="85"/>
      <c r="I705" s="85"/>
      <c r="J705" s="85"/>
      <c r="K705" s="85"/>
      <c r="L705" s="85"/>
    </row>
    <row r="706" spans="1:12">
      <c r="A706" s="95"/>
      <c r="B706" s="85"/>
      <c r="C706" s="85"/>
      <c r="D706" s="85"/>
      <c r="E706" s="85"/>
      <c r="F706" s="85"/>
      <c r="G706" s="85"/>
      <c r="H706" s="85"/>
      <c r="I706" s="85"/>
      <c r="J706" s="85"/>
      <c r="K706" s="85"/>
      <c r="L706" s="85"/>
    </row>
    <row r="707" spans="1:12">
      <c r="A707" s="95"/>
      <c r="B707" s="85"/>
      <c r="C707" s="85"/>
      <c r="D707" s="85"/>
      <c r="E707" s="85"/>
      <c r="F707" s="85"/>
      <c r="G707" s="85"/>
      <c r="H707" s="85"/>
      <c r="I707" s="85"/>
      <c r="J707" s="85"/>
      <c r="K707" s="85"/>
      <c r="L707" s="85"/>
    </row>
    <row r="708" spans="1:12">
      <c r="A708" s="95"/>
      <c r="B708" s="85"/>
      <c r="C708" s="85"/>
      <c r="D708" s="85"/>
      <c r="E708" s="85"/>
      <c r="F708" s="85"/>
      <c r="G708" s="85"/>
      <c r="H708" s="85"/>
      <c r="I708" s="85"/>
      <c r="J708" s="85"/>
      <c r="K708" s="85"/>
      <c r="L708" s="85"/>
    </row>
    <row r="709" spans="1:12">
      <c r="A709" s="95"/>
      <c r="B709" s="85"/>
      <c r="C709" s="85"/>
      <c r="D709" s="85"/>
      <c r="E709" s="85"/>
      <c r="F709" s="85"/>
      <c r="G709" s="85"/>
      <c r="H709" s="85"/>
      <c r="I709" s="85"/>
      <c r="J709" s="85"/>
      <c r="K709" s="85"/>
      <c r="L709" s="85"/>
    </row>
    <row r="710" spans="1:12">
      <c r="A710" s="95"/>
      <c r="B710" s="85"/>
      <c r="C710" s="85"/>
      <c r="D710" s="85"/>
      <c r="E710" s="85"/>
      <c r="F710" s="85"/>
      <c r="G710" s="85"/>
      <c r="H710" s="85"/>
      <c r="I710" s="85"/>
      <c r="J710" s="85"/>
      <c r="K710" s="85"/>
      <c r="L710" s="85"/>
    </row>
    <row r="711" spans="1:12">
      <c r="A711" s="95"/>
      <c r="B711" s="85"/>
      <c r="C711" s="85"/>
      <c r="D711" s="85"/>
      <c r="E711" s="85"/>
      <c r="F711" s="85"/>
      <c r="G711" s="85"/>
      <c r="H711" s="85"/>
      <c r="I711" s="85"/>
      <c r="J711" s="85"/>
      <c r="K711" s="85"/>
      <c r="L711" s="85"/>
    </row>
    <row r="712" spans="1:12">
      <c r="A712" s="95"/>
      <c r="B712" s="85"/>
      <c r="C712" s="85"/>
      <c r="D712" s="85"/>
      <c r="E712" s="85"/>
      <c r="F712" s="85"/>
      <c r="G712" s="85"/>
      <c r="H712" s="85"/>
      <c r="I712" s="85"/>
      <c r="J712" s="85"/>
      <c r="K712" s="85"/>
      <c r="L712" s="85"/>
    </row>
    <row r="713" spans="1:12">
      <c r="A713" s="95"/>
      <c r="B713" s="85"/>
      <c r="C713" s="85"/>
      <c r="D713" s="85"/>
      <c r="E713" s="85"/>
      <c r="F713" s="85"/>
      <c r="G713" s="85"/>
      <c r="H713" s="85"/>
      <c r="I713" s="85"/>
      <c r="J713" s="85"/>
      <c r="K713" s="85"/>
      <c r="L713" s="85"/>
    </row>
  </sheetData>
  <mergeCells count="30">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 ref="J7:J8"/>
    <mergeCell ref="A4:E4"/>
    <mergeCell ref="A3:F3"/>
    <mergeCell ref="I9:I10"/>
    <mergeCell ref="J9:J10"/>
    <mergeCell ref="A7:B7"/>
    <mergeCell ref="A8:B8"/>
    <mergeCell ref="C6:C8"/>
    <mergeCell ref="D7:D8"/>
    <mergeCell ref="E9:E10"/>
    <mergeCell ref="F9:F10"/>
    <mergeCell ref="G9:G10"/>
    <mergeCell ref="H9:H10"/>
    <mergeCell ref="I7:I8"/>
  </mergeCells>
  <hyperlinks>
    <hyperlink ref="K2:L2" location="'Spis tablic     List of tables'!A61" display="Return to list tables"/>
    <hyperlink ref="K1:L1" location="'Spis tablic     List of tables'!A61" display="Powrót do spisu tablic"/>
    <hyperlink ref="K1:L2" location="'Spis tablic   List of tables'!A162" display="Powrót do spisu tablic"/>
    <hyperlink ref="K3:K4" location="'Spis tablic   List of tables'!A127" display="Powrót do spisu tablic"/>
  </hyperlinks>
  <pageMargins left="0.39370078740157483" right="0.39370078740157483" top="0.39370078740157483" bottom="0" header="0.31496062992125984" footer="0.31496062992125984"/>
  <pageSetup paperSize="9" scale="9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9"/>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6" customWidth="1"/>
    <col min="2" max="2" width="7.125" style="86" customWidth="1"/>
    <col min="3" max="3" width="11.625" style="86" customWidth="1"/>
    <col min="4" max="12" width="11.125" style="86" customWidth="1"/>
    <col min="13" max="16384" width="9" style="1007"/>
  </cols>
  <sheetData>
    <row r="1" spans="1:12" ht="15" customHeight="1">
      <c r="A1" s="2282" t="s">
        <v>1850</v>
      </c>
      <c r="B1" s="2282"/>
      <c r="C1" s="2282"/>
      <c r="D1" s="2282"/>
      <c r="E1" s="2282"/>
      <c r="F1" s="2282"/>
      <c r="K1" s="1798" t="s">
        <v>3</v>
      </c>
      <c r="L1" s="1798"/>
    </row>
    <row r="2" spans="1:12" ht="15" customHeight="1">
      <c r="A2" s="2281" t="s">
        <v>1596</v>
      </c>
      <c r="B2" s="2281"/>
      <c r="C2" s="2281"/>
      <c r="D2" s="2281"/>
      <c r="E2" s="2281"/>
      <c r="F2" s="89"/>
      <c r="G2" s="89"/>
      <c r="H2" s="89"/>
      <c r="I2" s="89"/>
      <c r="K2" s="1906" t="s">
        <v>4</v>
      </c>
      <c r="L2" s="1906"/>
    </row>
    <row r="3" spans="1:12" s="122" customFormat="1" ht="18" customHeight="1">
      <c r="A3" s="708"/>
      <c r="B3" s="709"/>
      <c r="C3" s="2283" t="s">
        <v>702</v>
      </c>
      <c r="D3" s="2239"/>
      <c r="E3" s="2239"/>
      <c r="F3" s="2239"/>
      <c r="G3" s="2239"/>
      <c r="H3" s="2284" t="s">
        <v>570</v>
      </c>
      <c r="I3" s="2290"/>
      <c r="J3" s="2290"/>
      <c r="K3" s="2290"/>
      <c r="L3" s="2290"/>
    </row>
    <row r="4" spans="1:12" s="122" customFormat="1" ht="18" customHeight="1">
      <c r="A4" s="710"/>
      <c r="B4" s="711"/>
      <c r="C4" s="2279" t="s">
        <v>501</v>
      </c>
      <c r="D4" s="2283" t="s">
        <v>511</v>
      </c>
      <c r="E4" s="2232"/>
      <c r="F4" s="2284" t="s">
        <v>512</v>
      </c>
      <c r="G4" s="2291"/>
      <c r="H4" s="2283" t="s">
        <v>703</v>
      </c>
      <c r="I4" s="2232"/>
      <c r="J4" s="2232"/>
      <c r="K4" s="2285" t="s">
        <v>704</v>
      </c>
      <c r="L4" s="2292"/>
    </row>
    <row r="5" spans="1:12" s="122" customFormat="1" ht="37.5" customHeight="1">
      <c r="A5" s="2289" t="s">
        <v>462</v>
      </c>
      <c r="B5" s="1828"/>
      <c r="C5" s="1800"/>
      <c r="D5" s="712" t="s">
        <v>502</v>
      </c>
      <c r="E5" s="712" t="s">
        <v>700</v>
      </c>
      <c r="F5" s="712" t="s">
        <v>505</v>
      </c>
      <c r="G5" s="712" t="s">
        <v>504</v>
      </c>
      <c r="H5" s="712" t="s">
        <v>502</v>
      </c>
      <c r="I5" s="712" t="s">
        <v>700</v>
      </c>
      <c r="J5" s="712" t="s">
        <v>505</v>
      </c>
      <c r="K5" s="712" t="s">
        <v>504</v>
      </c>
      <c r="L5" s="620" t="s">
        <v>506</v>
      </c>
    </row>
    <row r="6" spans="1:12" s="122" customFormat="1" ht="52.5" customHeight="1">
      <c r="A6" s="2288" t="s">
        <v>463</v>
      </c>
      <c r="B6" s="1834"/>
      <c r="C6" s="1117" t="s">
        <v>496</v>
      </c>
      <c r="D6" s="1117" t="s">
        <v>497</v>
      </c>
      <c r="E6" s="1117" t="s">
        <v>701</v>
      </c>
      <c r="F6" s="1117" t="s">
        <v>498</v>
      </c>
      <c r="G6" s="1117" t="s">
        <v>499</v>
      </c>
      <c r="H6" s="1117" t="s">
        <v>497</v>
      </c>
      <c r="I6" s="1117" t="s">
        <v>701</v>
      </c>
      <c r="J6" s="1117" t="s">
        <v>498</v>
      </c>
      <c r="K6" s="1117" t="s">
        <v>499</v>
      </c>
      <c r="L6" s="1118" t="s">
        <v>500</v>
      </c>
    </row>
    <row r="7" spans="1:12" s="122" customFormat="1" ht="15" customHeight="1">
      <c r="A7" s="714">
        <v>2016</v>
      </c>
      <c r="B7" s="715" t="s">
        <v>53</v>
      </c>
      <c r="C7" s="308">
        <v>-8.6</v>
      </c>
      <c r="D7" s="308">
        <v>1.7</v>
      </c>
      <c r="E7" s="308">
        <v>-22.9</v>
      </c>
      <c r="F7" s="308">
        <v>-26.3</v>
      </c>
      <c r="G7" s="308">
        <v>-18.7</v>
      </c>
      <c r="H7" s="308">
        <v>-18.899999999999999</v>
      </c>
      <c r="I7" s="308">
        <v>-17.8</v>
      </c>
      <c r="J7" s="308">
        <v>-21.2</v>
      </c>
      <c r="K7" s="308">
        <v>-26.4</v>
      </c>
      <c r="L7" s="440">
        <v>-21.6</v>
      </c>
    </row>
    <row r="8" spans="1:12" s="122" customFormat="1" ht="13.5" customHeight="1">
      <c r="A8" s="714"/>
      <c r="B8" s="715" t="s">
        <v>20</v>
      </c>
      <c r="C8" s="308">
        <v>2.8</v>
      </c>
      <c r="D8" s="308">
        <v>0</v>
      </c>
      <c r="E8" s="308">
        <v>-26.5</v>
      </c>
      <c r="F8" s="308">
        <v>-25.7</v>
      </c>
      <c r="G8" s="308">
        <v>-24.5</v>
      </c>
      <c r="H8" s="308">
        <v>5.5</v>
      </c>
      <c r="I8" s="308">
        <v>7.7</v>
      </c>
      <c r="J8" s="308">
        <v>4.5</v>
      </c>
      <c r="K8" s="308">
        <v>-6.2</v>
      </c>
      <c r="L8" s="440">
        <v>-2.6</v>
      </c>
    </row>
    <row r="9" spans="1:12" s="122" customFormat="1" ht="13.5" customHeight="1">
      <c r="A9" s="714"/>
      <c r="B9" s="715" t="s">
        <v>9</v>
      </c>
      <c r="C9" s="308">
        <v>4.7</v>
      </c>
      <c r="D9" s="308">
        <v>-4.4000000000000004</v>
      </c>
      <c r="E9" s="308">
        <v>-18.5</v>
      </c>
      <c r="F9" s="308">
        <v>-20</v>
      </c>
      <c r="G9" s="308">
        <v>-17</v>
      </c>
      <c r="H9" s="308">
        <v>13.7</v>
      </c>
      <c r="I9" s="308">
        <v>19.7</v>
      </c>
      <c r="J9" s="308">
        <v>17</v>
      </c>
      <c r="K9" s="308">
        <v>1.4</v>
      </c>
      <c r="L9" s="440">
        <v>6.3</v>
      </c>
    </row>
    <row r="10" spans="1:12" s="122" customFormat="1" ht="13.5" customHeight="1">
      <c r="A10" s="398"/>
      <c r="B10" s="718" t="s">
        <v>44</v>
      </c>
      <c r="C10" s="308">
        <v>10.8</v>
      </c>
      <c r="D10" s="308">
        <v>4.2</v>
      </c>
      <c r="E10" s="308">
        <v>-6.4</v>
      </c>
      <c r="F10" s="308">
        <v>-2.2000000000000002</v>
      </c>
      <c r="G10" s="308">
        <v>-7.3</v>
      </c>
      <c r="H10" s="308">
        <v>17.399999999999999</v>
      </c>
      <c r="I10" s="308">
        <v>23</v>
      </c>
      <c r="J10" s="308">
        <v>17.399999999999999</v>
      </c>
      <c r="K10" s="308">
        <v>9.5</v>
      </c>
      <c r="L10" s="440">
        <v>8.8000000000000007</v>
      </c>
    </row>
    <row r="11" spans="1:12" s="122" customFormat="1" ht="13.5" customHeight="1">
      <c r="A11" s="398"/>
      <c r="B11" s="718" t="s">
        <v>45</v>
      </c>
      <c r="C11" s="308">
        <v>9.6999999999999993</v>
      </c>
      <c r="D11" s="308">
        <v>3.5</v>
      </c>
      <c r="E11" s="308">
        <v>10</v>
      </c>
      <c r="F11" s="308">
        <v>3.8</v>
      </c>
      <c r="G11" s="308">
        <v>-4.3</v>
      </c>
      <c r="H11" s="308">
        <v>15.8</v>
      </c>
      <c r="I11" s="308">
        <v>24.2</v>
      </c>
      <c r="J11" s="308">
        <v>18.899999999999999</v>
      </c>
      <c r="K11" s="308">
        <v>13.3</v>
      </c>
      <c r="L11" s="440">
        <v>16.2</v>
      </c>
    </row>
    <row r="12" spans="1:12" s="122" customFormat="1" ht="13.5" customHeight="1">
      <c r="A12" s="398"/>
      <c r="B12" s="718" t="s">
        <v>46</v>
      </c>
      <c r="C12" s="308">
        <v>8.5</v>
      </c>
      <c r="D12" s="308">
        <v>1</v>
      </c>
      <c r="E12" s="308">
        <v>8.1</v>
      </c>
      <c r="F12" s="308">
        <v>0.3</v>
      </c>
      <c r="G12" s="308">
        <v>-6.6</v>
      </c>
      <c r="H12" s="308">
        <v>16</v>
      </c>
      <c r="I12" s="308">
        <v>19.3</v>
      </c>
      <c r="J12" s="308">
        <v>15.5</v>
      </c>
      <c r="K12" s="308">
        <v>8.1999999999999993</v>
      </c>
      <c r="L12" s="440">
        <v>8.5</v>
      </c>
    </row>
    <row r="13" spans="1:12" s="122" customFormat="1" ht="13.5" customHeight="1">
      <c r="A13" s="398"/>
      <c r="B13" s="718" t="s">
        <v>47</v>
      </c>
      <c r="C13" s="308">
        <v>7.4</v>
      </c>
      <c r="D13" s="308">
        <v>6.2</v>
      </c>
      <c r="E13" s="308">
        <v>1.8</v>
      </c>
      <c r="F13" s="308">
        <v>-3.9</v>
      </c>
      <c r="G13" s="308">
        <v>-7.7</v>
      </c>
      <c r="H13" s="308">
        <v>8.5</v>
      </c>
      <c r="I13" s="308">
        <v>6.8</v>
      </c>
      <c r="J13" s="308">
        <v>8</v>
      </c>
      <c r="K13" s="308">
        <v>-0.4</v>
      </c>
      <c r="L13" s="440">
        <v>5.7</v>
      </c>
    </row>
    <row r="14" spans="1:12" s="122" customFormat="1" ht="13.5" customHeight="1">
      <c r="A14" s="398"/>
      <c r="B14" s="718" t="s">
        <v>48</v>
      </c>
      <c r="C14" s="308">
        <v>8.6</v>
      </c>
      <c r="D14" s="308">
        <v>3.5</v>
      </c>
      <c r="E14" s="308">
        <v>7</v>
      </c>
      <c r="F14" s="308">
        <v>3.9</v>
      </c>
      <c r="G14" s="308">
        <v>-1.5</v>
      </c>
      <c r="H14" s="308">
        <v>13.7</v>
      </c>
      <c r="I14" s="308">
        <v>13.5</v>
      </c>
      <c r="J14" s="308">
        <v>9.4</v>
      </c>
      <c r="K14" s="308">
        <v>6.4</v>
      </c>
      <c r="L14" s="440">
        <v>0.8</v>
      </c>
    </row>
    <row r="15" spans="1:12" s="122" customFormat="1" ht="13.5" customHeight="1">
      <c r="A15" s="398"/>
      <c r="B15" s="718" t="s">
        <v>49</v>
      </c>
      <c r="C15" s="308">
        <v>2.2999999999999998</v>
      </c>
      <c r="D15" s="308">
        <v>-1.5</v>
      </c>
      <c r="E15" s="308">
        <v>2.5</v>
      </c>
      <c r="F15" s="308">
        <v>2.8</v>
      </c>
      <c r="G15" s="308">
        <v>-1.7</v>
      </c>
      <c r="H15" s="308">
        <v>6</v>
      </c>
      <c r="I15" s="308">
        <v>6.3</v>
      </c>
      <c r="J15" s="308">
        <v>2</v>
      </c>
      <c r="K15" s="308">
        <v>-1.4</v>
      </c>
      <c r="L15" s="440">
        <v>-6</v>
      </c>
    </row>
    <row r="16" spans="1:12" s="122" customFormat="1" ht="13.5" customHeight="1">
      <c r="A16" s="398"/>
      <c r="B16" s="718" t="s">
        <v>50</v>
      </c>
      <c r="C16" s="308">
        <v>-2.7</v>
      </c>
      <c r="D16" s="308">
        <v>-2.2000000000000002</v>
      </c>
      <c r="E16" s="308">
        <v>-6.3</v>
      </c>
      <c r="F16" s="308">
        <v>-4.5999999999999996</v>
      </c>
      <c r="G16" s="308">
        <v>-12.6</v>
      </c>
      <c r="H16" s="308">
        <v>-3.1</v>
      </c>
      <c r="I16" s="308">
        <v>-9.9</v>
      </c>
      <c r="J16" s="308">
        <v>-6</v>
      </c>
      <c r="K16" s="308">
        <v>-8.1</v>
      </c>
      <c r="L16" s="440">
        <v>-12.6</v>
      </c>
    </row>
    <row r="17" spans="1:12" s="122" customFormat="1" ht="13.5" customHeight="1">
      <c r="A17" s="398"/>
      <c r="B17" s="718" t="s">
        <v>51</v>
      </c>
      <c r="C17" s="308">
        <v>-6.4</v>
      </c>
      <c r="D17" s="308">
        <v>3.1</v>
      </c>
      <c r="E17" s="308">
        <v>-8.1999999999999993</v>
      </c>
      <c r="F17" s="308">
        <v>-10.199999999999999</v>
      </c>
      <c r="G17" s="308">
        <v>-12.1</v>
      </c>
      <c r="H17" s="308">
        <v>-15.9</v>
      </c>
      <c r="I17" s="308">
        <v>-13.3</v>
      </c>
      <c r="J17" s="308">
        <v>-17.8</v>
      </c>
      <c r="K17" s="308">
        <v>-15.6</v>
      </c>
      <c r="L17" s="440">
        <v>-16.3</v>
      </c>
    </row>
    <row r="18" spans="1:12" s="122" customFormat="1" ht="13.5" customHeight="1">
      <c r="A18" s="398"/>
      <c r="B18" s="718" t="s">
        <v>52</v>
      </c>
      <c r="C18" s="308">
        <v>-13.8</v>
      </c>
      <c r="D18" s="308">
        <v>-6.7</v>
      </c>
      <c r="E18" s="308">
        <v>-18.600000000000001</v>
      </c>
      <c r="F18" s="308">
        <v>-19.399999999999999</v>
      </c>
      <c r="G18" s="308">
        <v>-18.399999999999999</v>
      </c>
      <c r="H18" s="308">
        <v>-20.8</v>
      </c>
      <c r="I18" s="308">
        <v>-14.6</v>
      </c>
      <c r="J18" s="308">
        <v>-23.5</v>
      </c>
      <c r="K18" s="308">
        <v>-20.100000000000001</v>
      </c>
      <c r="L18" s="440">
        <v>-22.9</v>
      </c>
    </row>
    <row r="19" spans="1:12" s="122" customFormat="1" ht="13.5" customHeight="1">
      <c r="A19" s="398"/>
      <c r="B19" s="718"/>
      <c r="C19" s="308"/>
      <c r="D19" s="308"/>
      <c r="E19" s="308"/>
      <c r="F19" s="308"/>
      <c r="G19" s="308"/>
      <c r="H19" s="308"/>
      <c r="I19" s="308"/>
      <c r="J19" s="308"/>
      <c r="K19" s="308"/>
      <c r="L19" s="440"/>
    </row>
    <row r="20" spans="1:12" s="122" customFormat="1" ht="13.5" customHeight="1">
      <c r="A20" s="398">
        <v>2017</v>
      </c>
      <c r="B20" s="718" t="s">
        <v>19</v>
      </c>
      <c r="C20" s="483">
        <v>-15.1</v>
      </c>
      <c r="D20" s="483">
        <v>-7.9</v>
      </c>
      <c r="E20" s="483">
        <v>-31.9</v>
      </c>
      <c r="F20" s="483">
        <v>-32.6</v>
      </c>
      <c r="G20" s="483">
        <v>-23.8</v>
      </c>
      <c r="H20" s="483">
        <v>-22.2</v>
      </c>
      <c r="I20" s="483">
        <v>-15.5</v>
      </c>
      <c r="J20" s="483">
        <v>-25.1</v>
      </c>
      <c r="K20" s="483">
        <v>-25.3</v>
      </c>
      <c r="L20" s="719">
        <v>-17.5</v>
      </c>
    </row>
    <row r="21" spans="1:12" s="122" customFormat="1" ht="13.5" customHeight="1">
      <c r="A21" s="398"/>
      <c r="B21" s="718" t="s">
        <v>20</v>
      </c>
      <c r="C21" s="483">
        <v>-10.5</v>
      </c>
      <c r="D21" s="483">
        <v>-11.1</v>
      </c>
      <c r="E21" s="483">
        <v>-33</v>
      </c>
      <c r="F21" s="483">
        <v>-31.8</v>
      </c>
      <c r="G21" s="483">
        <v>-27.5</v>
      </c>
      <c r="H21" s="483">
        <v>-9.8000000000000007</v>
      </c>
      <c r="I21" s="483">
        <v>-1.3</v>
      </c>
      <c r="J21" s="483">
        <v>-3.8</v>
      </c>
      <c r="K21" s="483">
        <v>-9.4</v>
      </c>
      <c r="L21" s="719">
        <v>-8.8000000000000007</v>
      </c>
    </row>
    <row r="22" spans="1:12" s="122" customFormat="1" ht="13.5" customHeight="1">
      <c r="A22" s="398"/>
      <c r="B22" s="718" t="s">
        <v>9</v>
      </c>
      <c r="C22" s="483">
        <v>-0.1</v>
      </c>
      <c r="D22" s="483">
        <v>-13.1</v>
      </c>
      <c r="E22" s="483">
        <v>-11.6</v>
      </c>
      <c r="F22" s="483">
        <v>-9.6</v>
      </c>
      <c r="G22" s="483">
        <v>-20.3</v>
      </c>
      <c r="H22" s="483">
        <v>13</v>
      </c>
      <c r="I22" s="483">
        <v>16</v>
      </c>
      <c r="J22" s="483">
        <v>12.3</v>
      </c>
      <c r="K22" s="483">
        <v>6.6</v>
      </c>
      <c r="L22" s="719">
        <v>2.7</v>
      </c>
    </row>
    <row r="23" spans="1:12" s="122" customFormat="1" ht="13.5" customHeight="1">
      <c r="A23" s="398"/>
      <c r="B23" s="718" t="s">
        <v>44</v>
      </c>
      <c r="C23" s="720">
        <v>7.5</v>
      </c>
      <c r="D23" s="720">
        <v>-10.199999999999999</v>
      </c>
      <c r="E23" s="720">
        <v>-1.9</v>
      </c>
      <c r="F23" s="720">
        <v>2.1</v>
      </c>
      <c r="G23" s="720">
        <v>-9.6999999999999993</v>
      </c>
      <c r="H23" s="720">
        <v>25.1</v>
      </c>
      <c r="I23" s="720">
        <v>28.2</v>
      </c>
      <c r="J23" s="720">
        <v>25.9</v>
      </c>
      <c r="K23" s="720">
        <v>16.3</v>
      </c>
      <c r="L23" s="721">
        <v>14</v>
      </c>
    </row>
    <row r="24" spans="1:12" s="122" customFormat="1" ht="13.5" customHeight="1">
      <c r="A24" s="398"/>
      <c r="B24" s="718" t="s">
        <v>45</v>
      </c>
      <c r="C24" s="720">
        <v>10.4</v>
      </c>
      <c r="D24" s="720">
        <v>-3.6</v>
      </c>
      <c r="E24" s="720">
        <v>5.6</v>
      </c>
      <c r="F24" s="720">
        <v>5.9</v>
      </c>
      <c r="G24" s="720">
        <v>-5.2</v>
      </c>
      <c r="H24" s="720">
        <v>24.4</v>
      </c>
      <c r="I24" s="720">
        <v>22.9</v>
      </c>
      <c r="J24" s="720">
        <v>24.3</v>
      </c>
      <c r="K24" s="720">
        <v>18.7</v>
      </c>
      <c r="L24" s="721">
        <v>7.4</v>
      </c>
    </row>
    <row r="25" spans="1:12" s="122" customFormat="1" ht="13.5" customHeight="1">
      <c r="A25" s="398"/>
      <c r="B25" s="718" t="s">
        <v>46</v>
      </c>
      <c r="C25" s="720">
        <v>15.5</v>
      </c>
      <c r="D25" s="720">
        <v>0.7</v>
      </c>
      <c r="E25" s="720">
        <v>16.899999999999999</v>
      </c>
      <c r="F25" s="720">
        <v>11.5</v>
      </c>
      <c r="G25" s="720">
        <v>-2.1</v>
      </c>
      <c r="H25" s="720">
        <v>30.3</v>
      </c>
      <c r="I25" s="720">
        <v>23.3</v>
      </c>
      <c r="J25" s="720">
        <v>22.5</v>
      </c>
      <c r="K25" s="720">
        <v>21.6</v>
      </c>
      <c r="L25" s="721">
        <v>12.9</v>
      </c>
    </row>
    <row r="26" spans="1:12" s="122" customFormat="1" ht="13.5" customHeight="1">
      <c r="A26" s="398"/>
      <c r="B26" s="718" t="s">
        <v>47</v>
      </c>
      <c r="C26" s="720">
        <v>10.5</v>
      </c>
      <c r="D26" s="720">
        <v>6.3</v>
      </c>
      <c r="E26" s="720">
        <v>5.9</v>
      </c>
      <c r="F26" s="720">
        <v>10.3</v>
      </c>
      <c r="G26" s="720">
        <v>2</v>
      </c>
      <c r="H26" s="720">
        <v>14.7</v>
      </c>
      <c r="I26" s="308">
        <v>20.5</v>
      </c>
      <c r="J26" s="308">
        <v>19.899999999999999</v>
      </c>
      <c r="K26" s="308">
        <v>15.6</v>
      </c>
      <c r="L26" s="440">
        <v>6.2</v>
      </c>
    </row>
    <row r="27" spans="1:12" s="122" customFormat="1" ht="13.5" customHeight="1">
      <c r="A27" s="398"/>
      <c r="B27" s="718" t="s">
        <v>48</v>
      </c>
      <c r="C27" s="720">
        <v>2.8</v>
      </c>
      <c r="D27" s="720">
        <v>1</v>
      </c>
      <c r="E27" s="720">
        <v>9.6</v>
      </c>
      <c r="F27" s="720">
        <v>12.4</v>
      </c>
      <c r="G27" s="720">
        <v>8.6</v>
      </c>
      <c r="H27" s="720">
        <v>4.5999999999999996</v>
      </c>
      <c r="I27" s="308">
        <v>9</v>
      </c>
      <c r="J27" s="308">
        <v>12</v>
      </c>
      <c r="K27" s="308">
        <v>6.8</v>
      </c>
      <c r="L27" s="440">
        <v>-1.4</v>
      </c>
    </row>
    <row r="28" spans="1:12" s="122" customFormat="1" ht="13.5" customHeight="1">
      <c r="A28" s="398"/>
      <c r="B28" s="718" t="s">
        <v>49</v>
      </c>
      <c r="C28" s="720">
        <v>3.3</v>
      </c>
      <c r="D28" s="720">
        <v>6.2</v>
      </c>
      <c r="E28" s="720">
        <v>10</v>
      </c>
      <c r="F28" s="720">
        <v>13.5</v>
      </c>
      <c r="G28" s="720">
        <v>5.7</v>
      </c>
      <c r="H28" s="720">
        <v>0.4</v>
      </c>
      <c r="I28" s="308">
        <v>2.1</v>
      </c>
      <c r="J28" s="308">
        <v>4.0999999999999996</v>
      </c>
      <c r="K28" s="308">
        <v>2.2000000000000002</v>
      </c>
      <c r="L28" s="440">
        <v>-3.5</v>
      </c>
    </row>
    <row r="29" spans="1:12" s="122" customFormat="1" ht="13.5" customHeight="1">
      <c r="A29" s="398"/>
      <c r="B29" s="718" t="s">
        <v>50</v>
      </c>
      <c r="C29" s="308">
        <v>-0.3</v>
      </c>
      <c r="D29" s="308">
        <v>5.9</v>
      </c>
      <c r="E29" s="308">
        <v>-7.8</v>
      </c>
      <c r="F29" s="308">
        <v>3.2</v>
      </c>
      <c r="G29" s="308">
        <v>4.5999999999999996</v>
      </c>
      <c r="H29" s="308">
        <v>-6.5</v>
      </c>
      <c r="I29" s="308">
        <v>-7.7</v>
      </c>
      <c r="J29" s="308">
        <v>-11.5</v>
      </c>
      <c r="K29" s="308">
        <v>-2.6</v>
      </c>
      <c r="L29" s="440">
        <v>-12.4</v>
      </c>
    </row>
    <row r="30" spans="1:12" s="122" customFormat="1" ht="13.5" customHeight="1">
      <c r="A30" s="398"/>
      <c r="B30" s="718" t="s">
        <v>51</v>
      </c>
      <c r="C30" s="308">
        <v>-1.4</v>
      </c>
      <c r="D30" s="308">
        <v>8.5</v>
      </c>
      <c r="E30" s="308">
        <v>-5.8</v>
      </c>
      <c r="F30" s="308">
        <v>1.5</v>
      </c>
      <c r="G30" s="308">
        <v>5.6</v>
      </c>
      <c r="H30" s="308">
        <v>-11.2</v>
      </c>
      <c r="I30" s="308">
        <v>-12.5</v>
      </c>
      <c r="J30" s="308">
        <v>-17.100000000000001</v>
      </c>
      <c r="K30" s="308">
        <v>-9.5</v>
      </c>
      <c r="L30" s="440">
        <v>-16.8</v>
      </c>
    </row>
    <row r="31" spans="1:12" s="122" customFormat="1" ht="13.5" customHeight="1">
      <c r="A31" s="398"/>
      <c r="B31" s="718" t="s">
        <v>52</v>
      </c>
      <c r="C31" s="308">
        <v>-8.6</v>
      </c>
      <c r="D31" s="308">
        <v>6.9</v>
      </c>
      <c r="E31" s="308">
        <v>-7.5</v>
      </c>
      <c r="F31" s="308">
        <v>-3.4</v>
      </c>
      <c r="G31" s="308">
        <v>0.4</v>
      </c>
      <c r="H31" s="308">
        <v>-24</v>
      </c>
      <c r="I31" s="308">
        <v>-19.399999999999999</v>
      </c>
      <c r="J31" s="308">
        <v>-23.7</v>
      </c>
      <c r="K31" s="308">
        <v>-18.100000000000001</v>
      </c>
      <c r="L31" s="440">
        <v>-7.6</v>
      </c>
    </row>
    <row r="32" spans="1:12" s="122" customFormat="1" ht="13.5" customHeight="1">
      <c r="A32" s="398"/>
      <c r="B32" s="718"/>
      <c r="C32" s="308"/>
      <c r="D32" s="308"/>
      <c r="E32" s="308"/>
      <c r="F32" s="308"/>
      <c r="G32" s="308"/>
      <c r="H32" s="308"/>
      <c r="I32" s="308"/>
      <c r="J32" s="308"/>
      <c r="K32" s="308"/>
      <c r="L32" s="440"/>
    </row>
    <row r="33" spans="1:12" s="122" customFormat="1" ht="13.5" customHeight="1">
      <c r="A33" s="398">
        <v>2018</v>
      </c>
      <c r="B33" s="718" t="s">
        <v>19</v>
      </c>
      <c r="C33" s="308">
        <v>-0.7</v>
      </c>
      <c r="D33" s="308">
        <v>5.0999999999999996</v>
      </c>
      <c r="E33" s="308">
        <v>-16.8</v>
      </c>
      <c r="F33" s="308">
        <v>-7.8</v>
      </c>
      <c r="G33" s="308">
        <v>0.2</v>
      </c>
      <c r="H33" s="308">
        <v>-6.5</v>
      </c>
      <c r="I33" s="308">
        <v>-5.6</v>
      </c>
      <c r="J33" s="308">
        <v>-6.8</v>
      </c>
      <c r="K33" s="308">
        <v>-8.9</v>
      </c>
      <c r="L33" s="440">
        <v>3.2</v>
      </c>
    </row>
    <row r="34" spans="1:12" s="122" customFormat="1" ht="13.5" customHeight="1">
      <c r="A34" s="398"/>
      <c r="B34" s="718" t="s">
        <v>20</v>
      </c>
      <c r="C34" s="308">
        <v>6.5</v>
      </c>
      <c r="D34" s="308">
        <v>4</v>
      </c>
      <c r="E34" s="308">
        <v>-4.5</v>
      </c>
      <c r="F34" s="308">
        <v>-4.5999999999999996</v>
      </c>
      <c r="G34" s="308">
        <v>-2.1</v>
      </c>
      <c r="H34" s="308">
        <v>8.9</v>
      </c>
      <c r="I34" s="308">
        <v>16.5</v>
      </c>
      <c r="J34" s="308">
        <v>4.9000000000000004</v>
      </c>
      <c r="K34" s="308">
        <v>-0.4</v>
      </c>
      <c r="L34" s="440">
        <v>2.1</v>
      </c>
    </row>
    <row r="35" spans="1:12" s="122" customFormat="1" ht="13.5" customHeight="1">
      <c r="A35" s="398"/>
      <c r="B35" s="718" t="s">
        <v>9</v>
      </c>
      <c r="C35" s="308">
        <v>10.1</v>
      </c>
      <c r="D35" s="308">
        <v>-0.6</v>
      </c>
      <c r="E35" s="308">
        <v>0.5</v>
      </c>
      <c r="F35" s="308">
        <v>-2.2000000000000002</v>
      </c>
      <c r="G35" s="308">
        <v>-5.6</v>
      </c>
      <c r="H35" s="308">
        <v>20.8</v>
      </c>
      <c r="I35" s="308">
        <v>25.9</v>
      </c>
      <c r="J35" s="308">
        <v>17.3</v>
      </c>
      <c r="K35" s="308">
        <v>1.2</v>
      </c>
      <c r="L35" s="440">
        <v>18.8</v>
      </c>
    </row>
    <row r="36" spans="1:12" s="122" customFormat="1" ht="13.5" customHeight="1">
      <c r="A36" s="398"/>
      <c r="B36" s="718" t="s">
        <v>44</v>
      </c>
      <c r="C36" s="308">
        <v>12.9</v>
      </c>
      <c r="D36" s="308">
        <v>3.4</v>
      </c>
      <c r="E36" s="308">
        <v>14.7</v>
      </c>
      <c r="F36" s="308">
        <v>14.8</v>
      </c>
      <c r="G36" s="308">
        <v>10.1</v>
      </c>
      <c r="H36" s="308">
        <v>22.3</v>
      </c>
      <c r="I36" s="308">
        <v>24</v>
      </c>
      <c r="J36" s="308">
        <v>26.4</v>
      </c>
      <c r="K36" s="308">
        <v>17.100000000000001</v>
      </c>
      <c r="L36" s="440">
        <v>29</v>
      </c>
    </row>
    <row r="37" spans="1:12" s="122" customFormat="1" ht="13.5" customHeight="1">
      <c r="A37" s="398"/>
      <c r="B37" s="718" t="s">
        <v>45</v>
      </c>
      <c r="C37" s="308">
        <v>4.0999999999999996</v>
      </c>
      <c r="D37" s="308">
        <v>0.1</v>
      </c>
      <c r="E37" s="308">
        <v>5.8</v>
      </c>
      <c r="F37" s="308">
        <v>11.1</v>
      </c>
      <c r="G37" s="308">
        <v>0.7</v>
      </c>
      <c r="H37" s="308">
        <v>8.1</v>
      </c>
      <c r="I37" s="308">
        <v>13.1</v>
      </c>
      <c r="J37" s="308">
        <v>12.3</v>
      </c>
      <c r="K37" s="308">
        <v>17.600000000000001</v>
      </c>
      <c r="L37" s="440">
        <v>22.2</v>
      </c>
    </row>
    <row r="38" spans="1:12" s="122" customFormat="1" ht="13.5" customHeight="1">
      <c r="A38" s="398"/>
      <c r="B38" s="718" t="s">
        <v>46</v>
      </c>
      <c r="C38" s="308">
        <v>9.5</v>
      </c>
      <c r="D38" s="308">
        <v>3.4</v>
      </c>
      <c r="E38" s="308">
        <v>17.899999999999999</v>
      </c>
      <c r="F38" s="308">
        <v>19</v>
      </c>
      <c r="G38" s="308">
        <v>5.6</v>
      </c>
      <c r="H38" s="308">
        <v>15.5</v>
      </c>
      <c r="I38" s="308">
        <v>11.8</v>
      </c>
      <c r="J38" s="308">
        <v>19.2</v>
      </c>
      <c r="K38" s="308">
        <v>17.3</v>
      </c>
      <c r="L38" s="440">
        <v>31.4</v>
      </c>
    </row>
    <row r="39" spans="1:12" s="122" customFormat="1" ht="13.5" customHeight="1">
      <c r="A39" s="398"/>
      <c r="B39" s="718" t="s">
        <v>47</v>
      </c>
      <c r="C39" s="308">
        <v>6.8</v>
      </c>
      <c r="D39" s="308">
        <v>0.7</v>
      </c>
      <c r="E39" s="308">
        <v>4.5999999999999996</v>
      </c>
      <c r="F39" s="308">
        <v>5.5</v>
      </c>
      <c r="G39" s="308">
        <v>-1.7</v>
      </c>
      <c r="H39" s="308">
        <v>12.9</v>
      </c>
      <c r="I39" s="308">
        <v>12.3</v>
      </c>
      <c r="J39" s="308">
        <v>20.7</v>
      </c>
      <c r="K39" s="308">
        <v>9.5</v>
      </c>
      <c r="L39" s="440">
        <v>25.8</v>
      </c>
    </row>
    <row r="40" spans="1:12" s="122" customFormat="1" ht="13.5" customHeight="1">
      <c r="A40" s="398"/>
      <c r="B40" s="718" t="s">
        <v>48</v>
      </c>
      <c r="C40" s="308">
        <v>9</v>
      </c>
      <c r="D40" s="308">
        <v>1.7</v>
      </c>
      <c r="E40" s="308">
        <v>10.199999999999999</v>
      </c>
      <c r="F40" s="308">
        <v>4.5</v>
      </c>
      <c r="G40" s="308">
        <v>10.6</v>
      </c>
      <c r="H40" s="308">
        <v>16.2</v>
      </c>
      <c r="I40" s="308">
        <v>5.2</v>
      </c>
      <c r="J40" s="308">
        <v>3.8</v>
      </c>
      <c r="K40" s="308">
        <v>6</v>
      </c>
      <c r="L40" s="440">
        <v>10.7</v>
      </c>
    </row>
    <row r="41" spans="1:12" s="122" customFormat="1" ht="13.5" customHeight="1">
      <c r="A41" s="398"/>
      <c r="B41" s="718" t="s">
        <v>49</v>
      </c>
      <c r="C41" s="308">
        <v>-2.2999999999999998</v>
      </c>
      <c r="D41" s="308">
        <v>-4</v>
      </c>
      <c r="E41" s="308">
        <v>3</v>
      </c>
      <c r="F41" s="308">
        <v>0.2</v>
      </c>
      <c r="G41" s="308">
        <v>1.7</v>
      </c>
      <c r="H41" s="308">
        <v>-0.5</v>
      </c>
      <c r="I41" s="308">
        <v>-1.9</v>
      </c>
      <c r="J41" s="308">
        <v>-0.8</v>
      </c>
      <c r="K41" s="308">
        <v>-1.1000000000000001</v>
      </c>
      <c r="L41" s="440">
        <v>11</v>
      </c>
    </row>
    <row r="42" spans="1:12" s="122" customFormat="1" ht="13.5" customHeight="1">
      <c r="A42" s="398"/>
      <c r="B42" s="718" t="s">
        <v>50</v>
      </c>
      <c r="C42" s="308">
        <v>-5.5</v>
      </c>
      <c r="D42" s="308">
        <v>-1.2</v>
      </c>
      <c r="E42" s="308">
        <v>6</v>
      </c>
      <c r="F42" s="308">
        <v>2</v>
      </c>
      <c r="G42" s="308">
        <v>-1.4</v>
      </c>
      <c r="H42" s="308">
        <v>-9.6999999999999993</v>
      </c>
      <c r="I42" s="308">
        <v>-15.9</v>
      </c>
      <c r="J42" s="308">
        <v>-12.7</v>
      </c>
      <c r="K42" s="308">
        <v>-14.8</v>
      </c>
      <c r="L42" s="440">
        <v>8.8000000000000007</v>
      </c>
    </row>
    <row r="43" spans="1:12" s="122" customFormat="1" ht="13.5" customHeight="1">
      <c r="A43" s="398"/>
      <c r="B43" s="718" t="s">
        <v>51</v>
      </c>
      <c r="C43" s="308">
        <v>-6.5</v>
      </c>
      <c r="D43" s="308">
        <v>14</v>
      </c>
      <c r="E43" s="308">
        <v>-18.2</v>
      </c>
      <c r="F43" s="308">
        <v>-4.2</v>
      </c>
      <c r="G43" s="308">
        <v>-2.5</v>
      </c>
      <c r="H43" s="308">
        <v>-27</v>
      </c>
      <c r="I43" s="308">
        <v>-29.9</v>
      </c>
      <c r="J43" s="308">
        <v>-32.200000000000003</v>
      </c>
      <c r="K43" s="308">
        <v>-28.8</v>
      </c>
      <c r="L43" s="440">
        <v>-17</v>
      </c>
    </row>
    <row r="44" spans="1:12" s="122" customFormat="1" ht="13.5" customHeight="1">
      <c r="A44" s="398"/>
      <c r="B44" s="718" t="s">
        <v>52</v>
      </c>
      <c r="C44" s="308">
        <v>-8.1999999999999993</v>
      </c>
      <c r="D44" s="308">
        <v>2.8</v>
      </c>
      <c r="E44" s="308">
        <v>-8.1999999999999993</v>
      </c>
      <c r="F44" s="308">
        <v>-5.8</v>
      </c>
      <c r="G44" s="308">
        <v>1.2</v>
      </c>
      <c r="H44" s="308">
        <v>-19.2</v>
      </c>
      <c r="I44" s="308">
        <v>-12</v>
      </c>
      <c r="J44" s="308">
        <v>-26.2</v>
      </c>
      <c r="K44" s="308">
        <v>-21.9</v>
      </c>
      <c r="L44" s="440">
        <v>3.5</v>
      </c>
    </row>
    <row r="45" spans="1:12" s="122" customFormat="1" ht="13.5" customHeight="1">
      <c r="A45" s="714"/>
      <c r="B45" s="718"/>
      <c r="C45" s="308"/>
      <c r="D45" s="308"/>
      <c r="E45" s="308"/>
      <c r="F45" s="308"/>
      <c r="G45" s="308"/>
      <c r="H45" s="308"/>
      <c r="I45" s="308"/>
      <c r="J45" s="308"/>
      <c r="K45" s="308"/>
      <c r="L45" s="440"/>
    </row>
    <row r="46" spans="1:12" s="122" customFormat="1" ht="13.5" customHeight="1">
      <c r="A46" s="714">
        <v>2019</v>
      </c>
      <c r="B46" s="718" t="s">
        <v>19</v>
      </c>
      <c r="C46" s="308">
        <v>2.7</v>
      </c>
      <c r="D46" s="308">
        <v>5</v>
      </c>
      <c r="E46" s="308">
        <v>-3.8</v>
      </c>
      <c r="F46" s="308">
        <v>-4</v>
      </c>
      <c r="G46" s="308">
        <v>-1.5</v>
      </c>
      <c r="H46" s="308">
        <v>0.3</v>
      </c>
      <c r="I46" s="308">
        <v>4.5</v>
      </c>
      <c r="J46" s="308">
        <v>-3.9</v>
      </c>
      <c r="K46" s="308">
        <v>-5.2</v>
      </c>
      <c r="L46" s="440">
        <v>11.1</v>
      </c>
    </row>
    <row r="47" spans="1:12" s="122" customFormat="1" ht="13.5" customHeight="1">
      <c r="A47" s="714"/>
      <c r="B47" s="718" t="s">
        <v>20</v>
      </c>
      <c r="C47" s="308">
        <v>4.5</v>
      </c>
      <c r="D47" s="308">
        <v>7</v>
      </c>
      <c r="E47" s="308">
        <v>-15.6</v>
      </c>
      <c r="F47" s="308">
        <v>-3.7</v>
      </c>
      <c r="G47" s="308">
        <v>-9.6</v>
      </c>
      <c r="H47" s="308">
        <v>1.9</v>
      </c>
      <c r="I47" s="308">
        <v>-0.9</v>
      </c>
      <c r="J47" s="308">
        <v>-4.2</v>
      </c>
      <c r="K47" s="308">
        <v>-5.9</v>
      </c>
      <c r="L47" s="440">
        <v>10.3</v>
      </c>
    </row>
    <row r="48" spans="1:12" s="122" customFormat="1" ht="13.5" customHeight="1">
      <c r="A48" s="714"/>
      <c r="B48" s="718" t="s">
        <v>9</v>
      </c>
      <c r="C48" s="308">
        <v>8</v>
      </c>
      <c r="D48" s="308">
        <v>1.3</v>
      </c>
      <c r="E48" s="308">
        <v>-2.6</v>
      </c>
      <c r="F48" s="308">
        <v>-5.8</v>
      </c>
      <c r="G48" s="308">
        <v>-12</v>
      </c>
      <c r="H48" s="308">
        <v>14.6</v>
      </c>
      <c r="I48" s="308">
        <v>10.4</v>
      </c>
      <c r="J48" s="308">
        <v>10.6</v>
      </c>
      <c r="K48" s="308">
        <v>10.7</v>
      </c>
      <c r="L48" s="440">
        <v>21.4</v>
      </c>
    </row>
    <row r="49" spans="1:12" s="122" customFormat="1" ht="13.5" customHeight="1">
      <c r="A49" s="398"/>
      <c r="B49" s="718" t="s">
        <v>44</v>
      </c>
      <c r="C49" s="308">
        <v>12.6</v>
      </c>
      <c r="D49" s="308">
        <v>8.6</v>
      </c>
      <c r="E49" s="308">
        <v>2.2000000000000002</v>
      </c>
      <c r="F49" s="308">
        <v>6.1</v>
      </c>
      <c r="G49" s="308">
        <v>-5.2</v>
      </c>
      <c r="H49" s="308">
        <v>16.600000000000001</v>
      </c>
      <c r="I49" s="308">
        <v>20.3</v>
      </c>
      <c r="J49" s="308">
        <v>17.7</v>
      </c>
      <c r="K49" s="308">
        <v>13.2</v>
      </c>
      <c r="L49" s="440">
        <v>20.399999999999999</v>
      </c>
    </row>
    <row r="50" spans="1:12" s="122" customFormat="1" ht="13.5" customHeight="1">
      <c r="A50" s="398"/>
      <c r="B50" s="718" t="s">
        <v>45</v>
      </c>
      <c r="C50" s="308">
        <v>9.1999999999999993</v>
      </c>
      <c r="D50" s="308">
        <v>5</v>
      </c>
      <c r="E50" s="308">
        <v>14.5</v>
      </c>
      <c r="F50" s="308">
        <v>11.7</v>
      </c>
      <c r="G50" s="308">
        <v>5</v>
      </c>
      <c r="H50" s="308">
        <v>13.3</v>
      </c>
      <c r="I50" s="308">
        <v>16.3</v>
      </c>
      <c r="J50" s="308">
        <v>15</v>
      </c>
      <c r="K50" s="308">
        <v>16.2</v>
      </c>
      <c r="L50" s="440">
        <v>21.6</v>
      </c>
    </row>
    <row r="51" spans="1:12" s="122" customFormat="1" ht="13.5" customHeight="1">
      <c r="A51" s="398"/>
      <c r="B51" s="718" t="s">
        <v>46</v>
      </c>
      <c r="C51" s="308">
        <v>11.3</v>
      </c>
      <c r="D51" s="308">
        <v>3.9</v>
      </c>
      <c r="E51" s="308">
        <v>12.5</v>
      </c>
      <c r="F51" s="308">
        <v>15.5</v>
      </c>
      <c r="G51" s="308">
        <v>4.2</v>
      </c>
      <c r="H51" s="308">
        <v>18.600000000000001</v>
      </c>
      <c r="I51" s="308">
        <v>17.5</v>
      </c>
      <c r="J51" s="308">
        <v>9.6</v>
      </c>
      <c r="K51" s="308">
        <v>5.9</v>
      </c>
      <c r="L51" s="440">
        <v>17.8</v>
      </c>
    </row>
    <row r="52" spans="1:12" s="122" customFormat="1" ht="13.5" customHeight="1">
      <c r="A52" s="398"/>
      <c r="B52" s="718" t="s">
        <v>47</v>
      </c>
      <c r="C52" s="308">
        <v>13.2</v>
      </c>
      <c r="D52" s="308">
        <v>11.8</v>
      </c>
      <c r="E52" s="308">
        <v>5.3</v>
      </c>
      <c r="F52" s="308">
        <v>6.4</v>
      </c>
      <c r="G52" s="308">
        <v>-1</v>
      </c>
      <c r="H52" s="308">
        <v>14.6</v>
      </c>
      <c r="I52" s="308">
        <v>9.4</v>
      </c>
      <c r="J52" s="308">
        <v>9.1</v>
      </c>
      <c r="K52" s="308">
        <v>3.9</v>
      </c>
      <c r="L52" s="440">
        <v>11.8</v>
      </c>
    </row>
    <row r="53" spans="1:12" s="122" customFormat="1" ht="13.5" customHeight="1">
      <c r="A53" s="398"/>
      <c r="B53" s="718" t="s">
        <v>48</v>
      </c>
      <c r="C53" s="308">
        <v>6.6</v>
      </c>
      <c r="D53" s="308">
        <v>11.5</v>
      </c>
      <c r="E53" s="308">
        <v>3.8</v>
      </c>
      <c r="F53" s="308">
        <v>10.6</v>
      </c>
      <c r="G53" s="308">
        <v>-0.5</v>
      </c>
      <c r="H53" s="308">
        <v>1.6</v>
      </c>
      <c r="I53" s="308">
        <v>4.0999999999999996</v>
      </c>
      <c r="J53" s="308">
        <v>3.7</v>
      </c>
      <c r="K53" s="308">
        <v>3.1</v>
      </c>
      <c r="L53" s="440">
        <v>11.3</v>
      </c>
    </row>
    <row r="54" spans="1:12" s="122" customFormat="1" ht="13.5" customHeight="1">
      <c r="A54" s="398"/>
      <c r="B54" s="718" t="s">
        <v>49</v>
      </c>
      <c r="C54" s="308">
        <v>5.2</v>
      </c>
      <c r="D54" s="308">
        <v>7.1</v>
      </c>
      <c r="E54" s="308">
        <v>0.7</v>
      </c>
      <c r="F54" s="308">
        <v>7</v>
      </c>
      <c r="G54" s="308">
        <v>-3.2</v>
      </c>
      <c r="H54" s="308">
        <v>3.2</v>
      </c>
      <c r="I54" s="308">
        <v>0</v>
      </c>
      <c r="J54" s="308">
        <v>-4.2</v>
      </c>
      <c r="K54" s="308">
        <v>-3.5</v>
      </c>
      <c r="L54" s="440">
        <v>6.4</v>
      </c>
    </row>
    <row r="55" spans="1:12" s="122" customFormat="1" ht="13.5" customHeight="1">
      <c r="A55" s="398"/>
      <c r="B55" s="718" t="s">
        <v>50</v>
      </c>
      <c r="C55" s="308">
        <v>2.2999999999999998</v>
      </c>
      <c r="D55" s="308">
        <v>14.3</v>
      </c>
      <c r="E55" s="308">
        <v>-9</v>
      </c>
      <c r="F55" s="308">
        <v>-1.3</v>
      </c>
      <c r="G55" s="308">
        <v>-6.1</v>
      </c>
      <c r="H55" s="308">
        <v>-9.6999999999999993</v>
      </c>
      <c r="I55" s="308">
        <v>-12.1</v>
      </c>
      <c r="J55" s="308">
        <v>-13.6</v>
      </c>
      <c r="K55" s="308">
        <v>-9.1</v>
      </c>
      <c r="L55" s="440">
        <v>-8.8000000000000007</v>
      </c>
    </row>
    <row r="56" spans="1:12" s="122" customFormat="1" ht="13.5" customHeight="1">
      <c r="A56" s="398"/>
      <c r="B56" s="718" t="s">
        <v>51</v>
      </c>
      <c r="C56" s="308">
        <v>-2.4</v>
      </c>
      <c r="D56" s="308">
        <v>13.7</v>
      </c>
      <c r="E56" s="308">
        <v>-15.6</v>
      </c>
      <c r="F56" s="308">
        <v>-16.100000000000001</v>
      </c>
      <c r="G56" s="308">
        <v>-7.5</v>
      </c>
      <c r="H56" s="308">
        <v>-18.5</v>
      </c>
      <c r="I56" s="308">
        <v>-18</v>
      </c>
      <c r="J56" s="308">
        <v>-25.4</v>
      </c>
      <c r="K56" s="308">
        <v>-15.3</v>
      </c>
      <c r="L56" s="440">
        <v>-9</v>
      </c>
    </row>
    <row r="57" spans="1:12" s="122" customFormat="1" ht="13.5" customHeight="1">
      <c r="A57" s="398"/>
      <c r="B57" s="718" t="s">
        <v>52</v>
      </c>
      <c r="C57" s="308">
        <v>-8.3000000000000007</v>
      </c>
      <c r="D57" s="308">
        <v>9.3000000000000007</v>
      </c>
      <c r="E57" s="308">
        <v>-14.5</v>
      </c>
      <c r="F57" s="308">
        <v>-7.7</v>
      </c>
      <c r="G57" s="308">
        <v>0.4</v>
      </c>
      <c r="H57" s="308">
        <v>-25.9</v>
      </c>
      <c r="I57" s="308">
        <v>-24.8</v>
      </c>
      <c r="J57" s="308">
        <v>-29.8</v>
      </c>
      <c r="K57" s="308">
        <v>-28.7</v>
      </c>
      <c r="L57" s="440">
        <v>-10.3</v>
      </c>
    </row>
    <row r="58" spans="1:12" s="122" customFormat="1" ht="13.5" customHeight="1">
      <c r="A58" s="398"/>
      <c r="B58" s="718"/>
      <c r="C58" s="308"/>
      <c r="D58" s="308"/>
      <c r="E58" s="308"/>
      <c r="F58" s="308"/>
      <c r="G58" s="308"/>
      <c r="H58" s="308"/>
      <c r="I58" s="308"/>
      <c r="J58" s="308"/>
      <c r="K58" s="308"/>
      <c r="L58" s="440"/>
    </row>
    <row r="59" spans="1:12" s="122" customFormat="1" ht="13.5" customHeight="1">
      <c r="A59" s="398">
        <v>2020</v>
      </c>
      <c r="B59" s="718" t="s">
        <v>53</v>
      </c>
      <c r="C59" s="308">
        <v>-1.9</v>
      </c>
      <c r="D59" s="308">
        <v>8</v>
      </c>
      <c r="E59" s="308">
        <v>-8.5</v>
      </c>
      <c r="F59" s="308">
        <v>-7.8</v>
      </c>
      <c r="G59" s="308">
        <v>-17.899999999999999</v>
      </c>
      <c r="H59" s="308">
        <v>-11.8</v>
      </c>
      <c r="I59" s="308">
        <v>-6.7</v>
      </c>
      <c r="J59" s="308">
        <v>-9.6999999999999993</v>
      </c>
      <c r="K59" s="308">
        <v>-13.5</v>
      </c>
      <c r="L59" s="440">
        <v>-3.4</v>
      </c>
    </row>
    <row r="60" spans="1:12" s="122" customFormat="1" ht="13.5" customHeight="1">
      <c r="A60" s="398"/>
      <c r="B60" s="718" t="s">
        <v>54</v>
      </c>
      <c r="C60" s="308">
        <v>3.2</v>
      </c>
      <c r="D60" s="308">
        <v>8</v>
      </c>
      <c r="E60" s="308">
        <v>-2.5</v>
      </c>
      <c r="F60" s="308">
        <v>-4.5</v>
      </c>
      <c r="G60" s="308">
        <v>-18.600000000000001</v>
      </c>
      <c r="H60" s="308">
        <v>-1.6</v>
      </c>
      <c r="I60" s="308">
        <v>4.5999999999999996</v>
      </c>
      <c r="J60" s="308">
        <v>-0.8</v>
      </c>
      <c r="K60" s="308">
        <v>-14.3</v>
      </c>
      <c r="L60" s="440">
        <v>-5.8</v>
      </c>
    </row>
    <row r="61" spans="1:12" s="122" customFormat="1" ht="13.5" customHeight="1">
      <c r="A61" s="398"/>
      <c r="B61" s="718" t="s">
        <v>43</v>
      </c>
      <c r="C61" s="308">
        <v>-4.5999999999999996</v>
      </c>
      <c r="D61" s="308">
        <v>2.5</v>
      </c>
      <c r="E61" s="308">
        <v>-8.9</v>
      </c>
      <c r="F61" s="308">
        <v>-6.5</v>
      </c>
      <c r="G61" s="308">
        <v>-22</v>
      </c>
      <c r="H61" s="308">
        <v>-11.6</v>
      </c>
      <c r="I61" s="308">
        <v>-6</v>
      </c>
      <c r="J61" s="308">
        <v>3</v>
      </c>
      <c r="K61" s="308">
        <v>-8.3000000000000007</v>
      </c>
      <c r="L61" s="440">
        <v>21.8</v>
      </c>
    </row>
    <row r="62" spans="1:12" s="122" customFormat="1" ht="13.5" customHeight="1">
      <c r="A62" s="398"/>
      <c r="B62" s="718" t="s">
        <v>44</v>
      </c>
      <c r="C62" s="308">
        <v>-51.5</v>
      </c>
      <c r="D62" s="308">
        <v>-29.2</v>
      </c>
      <c r="E62" s="308">
        <v>-53.5</v>
      </c>
      <c r="F62" s="308">
        <v>-59.8</v>
      </c>
      <c r="G62" s="308">
        <v>-56.7</v>
      </c>
      <c r="H62" s="308">
        <v>-73.7</v>
      </c>
      <c r="I62" s="308">
        <v>-67.5</v>
      </c>
      <c r="J62" s="308">
        <v>-75.5</v>
      </c>
      <c r="K62" s="308">
        <v>-68.400000000000006</v>
      </c>
      <c r="L62" s="440">
        <v>-53.5</v>
      </c>
    </row>
    <row r="63" spans="1:12" s="122" customFormat="1" ht="13.5" customHeight="1">
      <c r="A63" s="398"/>
      <c r="B63" s="718" t="s">
        <v>45</v>
      </c>
      <c r="C63" s="308">
        <v>-43.4</v>
      </c>
      <c r="D63" s="308">
        <v>-27</v>
      </c>
      <c r="E63" s="308">
        <v>-62.4</v>
      </c>
      <c r="F63" s="308">
        <v>-53.1</v>
      </c>
      <c r="G63" s="308">
        <v>-43.9</v>
      </c>
      <c r="H63" s="308">
        <v>-59.8</v>
      </c>
      <c r="I63" s="308">
        <v>-55.8</v>
      </c>
      <c r="J63" s="308">
        <v>-55.4</v>
      </c>
      <c r="K63" s="308">
        <v>-66</v>
      </c>
      <c r="L63" s="440">
        <v>-27.1</v>
      </c>
    </row>
    <row r="64" spans="1:12" s="122" customFormat="1" ht="13.5" customHeight="1">
      <c r="A64" s="398"/>
      <c r="B64" s="718" t="s">
        <v>46</v>
      </c>
      <c r="C64" s="308">
        <v>-32.200000000000003</v>
      </c>
      <c r="D64" s="308">
        <v>-20.6</v>
      </c>
      <c r="E64" s="308">
        <v>-39.200000000000003</v>
      </c>
      <c r="F64" s="308">
        <v>-34.700000000000003</v>
      </c>
      <c r="G64" s="308">
        <v>-36.299999999999997</v>
      </c>
      <c r="H64" s="308">
        <v>-43.8</v>
      </c>
      <c r="I64" s="308">
        <v>-30.3</v>
      </c>
      <c r="J64" s="308">
        <v>-31.4</v>
      </c>
      <c r="K64" s="308">
        <v>-42.3</v>
      </c>
      <c r="L64" s="440">
        <v>-10.7</v>
      </c>
    </row>
    <row r="65" spans="1:12" s="122" customFormat="1" ht="13.5" customHeight="1">
      <c r="A65" s="398"/>
      <c r="B65" s="718" t="s">
        <v>47</v>
      </c>
      <c r="C65" s="308">
        <v>-14.8</v>
      </c>
      <c r="D65" s="308">
        <v>-7.8</v>
      </c>
      <c r="E65" s="308">
        <v>-33.700000000000003</v>
      </c>
      <c r="F65" s="308">
        <v>-27.2</v>
      </c>
      <c r="G65" s="308">
        <v>-23</v>
      </c>
      <c r="H65" s="308">
        <v>-21.7</v>
      </c>
      <c r="I65" s="308">
        <v>-22.9</v>
      </c>
      <c r="J65" s="308">
        <v>-15.7</v>
      </c>
      <c r="K65" s="308">
        <v>-10.7</v>
      </c>
      <c r="L65" s="440">
        <v>-12.3</v>
      </c>
    </row>
    <row r="66" spans="1:12" s="122" customFormat="1" ht="13.5" customHeight="1">
      <c r="A66" s="398"/>
      <c r="B66" s="718" t="s">
        <v>48</v>
      </c>
      <c r="C66" s="308">
        <v>-16.399999999999999</v>
      </c>
      <c r="D66" s="308">
        <v>-10</v>
      </c>
      <c r="E66" s="308">
        <v>-18.8</v>
      </c>
      <c r="F66" s="308">
        <v>-14.7</v>
      </c>
      <c r="G66" s="308">
        <v>-16.2</v>
      </c>
      <c r="H66" s="308">
        <v>-22.7</v>
      </c>
      <c r="I66" s="308">
        <v>-23.2</v>
      </c>
      <c r="J66" s="308">
        <v>-17.899999999999999</v>
      </c>
      <c r="K66" s="308">
        <v>-13.5</v>
      </c>
      <c r="L66" s="440">
        <v>-18</v>
      </c>
    </row>
    <row r="67" spans="1:12" s="122" customFormat="1" ht="13.5" customHeight="1">
      <c r="A67" s="398"/>
      <c r="B67" s="718" t="s">
        <v>49</v>
      </c>
      <c r="C67" s="308">
        <v>-15</v>
      </c>
      <c r="D67" s="308">
        <v>-17.5</v>
      </c>
      <c r="E67" s="308">
        <v>-18.8</v>
      </c>
      <c r="F67" s="308">
        <v>-10.7</v>
      </c>
      <c r="G67" s="308">
        <v>-11.6</v>
      </c>
      <c r="H67" s="308">
        <v>-12.4</v>
      </c>
      <c r="I67" s="308">
        <v>-14.8</v>
      </c>
      <c r="J67" s="308">
        <v>-14.2</v>
      </c>
      <c r="K67" s="308">
        <v>-17.7</v>
      </c>
      <c r="L67" s="440">
        <f>M65-2.8</f>
        <v>-2.8</v>
      </c>
    </row>
    <row r="68" spans="1:12" s="122" customFormat="1" ht="13.5" customHeight="1">
      <c r="A68" s="398"/>
      <c r="B68" s="718" t="s">
        <v>50</v>
      </c>
      <c r="C68" s="308">
        <v>-25</v>
      </c>
      <c r="D68" s="308">
        <v>-17.3</v>
      </c>
      <c r="E68" s="308">
        <v>-24.5</v>
      </c>
      <c r="F68" s="308">
        <v>-26.6</v>
      </c>
      <c r="G68" s="308">
        <v>-30.7</v>
      </c>
      <c r="H68" s="308">
        <v>-32.700000000000003</v>
      </c>
      <c r="I68" s="308">
        <v>-35.700000000000003</v>
      </c>
      <c r="J68" s="308">
        <v>-34.4</v>
      </c>
      <c r="K68" s="308">
        <v>-36.799999999999997</v>
      </c>
      <c r="L68" s="440">
        <v>-21.9</v>
      </c>
    </row>
    <row r="69" spans="1:12" s="122" customFormat="1" ht="13.5" customHeight="1">
      <c r="A69" s="398"/>
      <c r="B69" s="718" t="s">
        <v>51</v>
      </c>
      <c r="C69" s="308">
        <v>-23.9</v>
      </c>
      <c r="D69" s="308">
        <v>-10.6</v>
      </c>
      <c r="E69" s="308">
        <v>-30.9</v>
      </c>
      <c r="F69" s="308">
        <v>-30.2</v>
      </c>
      <c r="G69" s="308">
        <v>-34.299999999999997</v>
      </c>
      <c r="H69" s="308">
        <v>-37.200000000000003</v>
      </c>
      <c r="I69" s="308">
        <v>-58.9</v>
      </c>
      <c r="J69" s="308">
        <v>-56.4</v>
      </c>
      <c r="K69" s="308">
        <v>-58.6</v>
      </c>
      <c r="L69" s="440">
        <v>-35.6</v>
      </c>
    </row>
    <row r="70" spans="1:12" s="122" customFormat="1" ht="13.5" customHeight="1">
      <c r="A70" s="398"/>
      <c r="B70" s="718" t="s">
        <v>52</v>
      </c>
      <c r="C70" s="308">
        <v>-32.6</v>
      </c>
      <c r="D70" s="308">
        <v>-24.9</v>
      </c>
      <c r="E70" s="308">
        <v>-43.6</v>
      </c>
      <c r="F70" s="308">
        <v>-30.3</v>
      </c>
      <c r="G70" s="308">
        <v>-34.200000000000003</v>
      </c>
      <c r="H70" s="308">
        <v>-40.200000000000003</v>
      </c>
      <c r="I70" s="308">
        <v>-42.4</v>
      </c>
      <c r="J70" s="308">
        <v>-50</v>
      </c>
      <c r="K70" s="308">
        <v>-50.4</v>
      </c>
      <c r="L70" s="440">
        <v>-37.5</v>
      </c>
    </row>
    <row r="71" spans="1:12" s="122" customFormat="1" ht="13.5" customHeight="1">
      <c r="A71" s="398"/>
      <c r="B71" s="718"/>
      <c r="C71" s="308"/>
      <c r="D71" s="308"/>
      <c r="E71" s="308"/>
      <c r="F71" s="308"/>
      <c r="G71" s="308"/>
      <c r="H71" s="308"/>
      <c r="I71" s="308"/>
      <c r="J71" s="308"/>
      <c r="K71" s="308"/>
      <c r="L71" s="440"/>
    </row>
    <row r="72" spans="1:12" s="122" customFormat="1" ht="13.5" customHeight="1">
      <c r="A72" s="398">
        <v>2021</v>
      </c>
      <c r="B72" s="718" t="s">
        <v>53</v>
      </c>
      <c r="C72" s="1620">
        <v>-8.3000000000000007</v>
      </c>
      <c r="D72" s="1620">
        <v>4.5999999999999996</v>
      </c>
      <c r="E72" s="1620">
        <v>-16.899999999999999</v>
      </c>
      <c r="F72" s="1620">
        <v>-29.1</v>
      </c>
      <c r="G72" s="1620">
        <v>-21.4</v>
      </c>
      <c r="H72" s="1620">
        <v>-21.1</v>
      </c>
      <c r="I72" s="1620">
        <v>-14.2</v>
      </c>
      <c r="J72" s="1620">
        <v>-23.2</v>
      </c>
      <c r="K72" s="1620">
        <v>-27.3</v>
      </c>
      <c r="L72" s="1621">
        <v>-8.5</v>
      </c>
    </row>
    <row r="73" spans="1:12" s="122" customFormat="1" ht="13.5" customHeight="1">
      <c r="A73" s="398"/>
      <c r="B73" s="718" t="s">
        <v>54</v>
      </c>
      <c r="C73" s="1620">
        <v>-15.4</v>
      </c>
      <c r="D73" s="1620">
        <v>-14.4</v>
      </c>
      <c r="E73" s="1620">
        <v>-30</v>
      </c>
      <c r="F73" s="1620">
        <v>-33.700000000000003</v>
      </c>
      <c r="G73" s="1620">
        <v>-34.9</v>
      </c>
      <c r="H73" s="1620">
        <v>-16.3</v>
      </c>
      <c r="I73" s="1620">
        <v>-4.7</v>
      </c>
      <c r="J73" s="1620">
        <v>-5.9</v>
      </c>
      <c r="K73" s="1620">
        <v>-16.5</v>
      </c>
      <c r="L73" s="1621">
        <v>-15.4</v>
      </c>
    </row>
    <row r="74" spans="1:12" s="122" customFormat="1" ht="13.5" customHeight="1">
      <c r="A74" s="398"/>
      <c r="B74" s="718" t="s">
        <v>43</v>
      </c>
      <c r="C74" s="1620">
        <v>-12.8</v>
      </c>
      <c r="D74" s="1620">
        <v>-20.6</v>
      </c>
      <c r="E74" s="1620">
        <v>-15.3</v>
      </c>
      <c r="F74" s="1620">
        <v>-29.1</v>
      </c>
      <c r="G74" s="1620">
        <v>-35</v>
      </c>
      <c r="H74" s="1620">
        <v>-5</v>
      </c>
      <c r="I74" s="1620">
        <v>0</v>
      </c>
      <c r="J74" s="1620">
        <v>-4.5</v>
      </c>
      <c r="K74" s="1620">
        <v>-14.5</v>
      </c>
      <c r="L74" s="1621">
        <v>-4</v>
      </c>
    </row>
    <row r="75" spans="1:12" s="68" customFormat="1" ht="15" customHeight="1">
      <c r="A75" s="92" t="s">
        <v>1775</v>
      </c>
      <c r="B75" s="90"/>
      <c r="C75" s="91"/>
      <c r="D75" s="92"/>
      <c r="E75" s="92"/>
      <c r="F75" s="91"/>
      <c r="G75" s="91"/>
      <c r="H75" s="91"/>
      <c r="I75" s="91"/>
      <c r="J75" s="91"/>
      <c r="K75" s="91"/>
      <c r="L75" s="91"/>
    </row>
    <row r="76" spans="1:12" ht="10.5" customHeight="1">
      <c r="A76" s="1116" t="s">
        <v>1007</v>
      </c>
      <c r="B76" s="91"/>
      <c r="C76" s="91"/>
      <c r="D76" s="91"/>
      <c r="E76" s="91"/>
      <c r="F76" s="91"/>
      <c r="G76" s="91"/>
      <c r="H76" s="91"/>
      <c r="I76" s="91"/>
      <c r="J76" s="91"/>
      <c r="K76" s="91"/>
      <c r="L76" s="91"/>
    </row>
    <row r="77" spans="1:12">
      <c r="A77" s="219"/>
      <c r="B77" s="94"/>
      <c r="C77" s="85"/>
      <c r="D77" s="85"/>
      <c r="E77" s="85"/>
      <c r="F77" s="85"/>
      <c r="G77" s="85"/>
      <c r="H77" s="85"/>
      <c r="I77" s="85"/>
      <c r="J77" s="85"/>
      <c r="K77" s="85"/>
      <c r="L77" s="85"/>
    </row>
    <row r="78" spans="1:12">
      <c r="A78" s="95"/>
      <c r="B78" s="85"/>
      <c r="C78" s="85"/>
      <c r="D78" s="85"/>
      <c r="E78" s="85"/>
      <c r="F78" s="85"/>
      <c r="G78" s="85"/>
      <c r="H78" s="85"/>
      <c r="I78" s="85"/>
      <c r="J78" s="85"/>
      <c r="K78" s="85"/>
      <c r="L78" s="85"/>
    </row>
    <row r="79" spans="1:12">
      <c r="A79" s="95"/>
      <c r="B79" s="85"/>
      <c r="C79" s="85"/>
      <c r="D79" s="85"/>
      <c r="E79" s="85"/>
      <c r="F79" s="85"/>
      <c r="G79" s="85"/>
      <c r="H79" s="85"/>
      <c r="I79" s="85"/>
      <c r="J79" s="85"/>
      <c r="K79" s="85"/>
      <c r="L79" s="85"/>
    </row>
    <row r="80" spans="1:12">
      <c r="A80" s="95"/>
      <c r="B80" s="85"/>
      <c r="C80" s="85"/>
      <c r="D80" s="85"/>
      <c r="E80" s="85"/>
      <c r="F80" s="85"/>
      <c r="G80" s="85"/>
      <c r="H80" s="85"/>
      <c r="I80" s="85"/>
      <c r="J80" s="85"/>
      <c r="K80" s="85"/>
      <c r="L80" s="85"/>
    </row>
    <row r="81" spans="1:12">
      <c r="A81" s="95"/>
      <c r="B81" s="85"/>
      <c r="C81" s="85"/>
      <c r="D81" s="85"/>
      <c r="E81" s="85"/>
      <c r="F81" s="85"/>
      <c r="G81" s="85"/>
      <c r="H81" s="85"/>
      <c r="I81" s="85"/>
      <c r="J81" s="85"/>
      <c r="K81" s="85"/>
      <c r="L81" s="85"/>
    </row>
    <row r="82" spans="1:12">
      <c r="A82" s="95"/>
      <c r="B82" s="85"/>
      <c r="C82" s="85"/>
      <c r="D82" s="85"/>
      <c r="E82" s="85"/>
      <c r="F82" s="85"/>
      <c r="G82" s="85"/>
      <c r="H82" s="85"/>
      <c r="I82" s="85"/>
      <c r="J82" s="85"/>
      <c r="K82" s="85"/>
      <c r="L82" s="85"/>
    </row>
    <row r="83" spans="1:12">
      <c r="A83" s="95"/>
      <c r="B83" s="85"/>
      <c r="C83" s="85"/>
      <c r="D83" s="85"/>
      <c r="E83" s="85"/>
      <c r="F83" s="85"/>
      <c r="G83" s="85"/>
      <c r="H83" s="85"/>
      <c r="I83" s="85"/>
      <c r="J83" s="85"/>
      <c r="K83" s="85"/>
      <c r="L83" s="85"/>
    </row>
    <row r="84" spans="1:12">
      <c r="A84" s="95"/>
      <c r="B84" s="85"/>
      <c r="C84" s="85"/>
      <c r="D84" s="85"/>
      <c r="E84" s="85"/>
      <c r="F84" s="85"/>
      <c r="G84" s="85"/>
      <c r="H84" s="85"/>
      <c r="I84" s="85"/>
      <c r="J84" s="85"/>
      <c r="K84" s="85"/>
      <c r="L84" s="85"/>
    </row>
    <row r="85" spans="1:12">
      <c r="A85" s="95"/>
      <c r="B85" s="85"/>
      <c r="C85" s="85"/>
      <c r="D85" s="85"/>
      <c r="E85" s="85"/>
      <c r="F85" s="85"/>
      <c r="G85" s="85"/>
      <c r="H85" s="85"/>
      <c r="I85" s="85"/>
      <c r="J85" s="85"/>
      <c r="K85" s="85"/>
      <c r="L85" s="85"/>
    </row>
    <row r="86" spans="1:12">
      <c r="A86" s="95"/>
      <c r="B86" s="85"/>
      <c r="C86" s="85"/>
      <c r="D86" s="85"/>
      <c r="E86" s="85"/>
      <c r="F86" s="85"/>
      <c r="G86" s="85"/>
      <c r="H86" s="85"/>
      <c r="I86" s="85"/>
      <c r="J86" s="85"/>
      <c r="K86" s="85"/>
      <c r="L86" s="85"/>
    </row>
    <row r="87" spans="1:12">
      <c r="A87" s="95"/>
      <c r="B87" s="85"/>
      <c r="C87" s="85"/>
      <c r="D87" s="85"/>
      <c r="E87" s="85"/>
      <c r="F87" s="85"/>
      <c r="G87" s="85"/>
      <c r="H87" s="85"/>
      <c r="I87" s="85"/>
      <c r="J87" s="85"/>
      <c r="K87" s="85"/>
      <c r="L87" s="85"/>
    </row>
    <row r="88" spans="1:12">
      <c r="A88" s="95"/>
      <c r="B88" s="85"/>
      <c r="C88" s="85"/>
      <c r="D88" s="85"/>
      <c r="E88" s="85"/>
      <c r="F88" s="85"/>
      <c r="G88" s="85"/>
      <c r="H88" s="85"/>
      <c r="I88" s="85"/>
      <c r="J88" s="85"/>
      <c r="K88" s="85"/>
      <c r="L88" s="85"/>
    </row>
    <row r="89" spans="1:12">
      <c r="A89" s="95"/>
      <c r="B89" s="85"/>
      <c r="C89" s="85"/>
      <c r="D89" s="85"/>
      <c r="E89" s="85"/>
      <c r="F89" s="85"/>
      <c r="G89" s="85"/>
      <c r="H89" s="85"/>
      <c r="I89" s="85"/>
      <c r="J89" s="85"/>
      <c r="K89" s="85"/>
      <c r="L89" s="85"/>
    </row>
    <row r="90" spans="1:12">
      <c r="A90" s="95"/>
      <c r="B90" s="85"/>
      <c r="C90" s="85"/>
      <c r="D90" s="85"/>
      <c r="E90" s="85"/>
      <c r="F90" s="85"/>
      <c r="G90" s="85"/>
      <c r="H90" s="85"/>
      <c r="I90" s="85"/>
      <c r="J90" s="85"/>
      <c r="K90" s="85"/>
      <c r="L90" s="85"/>
    </row>
    <row r="91" spans="1:12">
      <c r="A91" s="95"/>
      <c r="B91" s="85"/>
      <c r="C91" s="85"/>
      <c r="D91" s="85"/>
      <c r="E91" s="85"/>
      <c r="F91" s="85"/>
      <c r="G91" s="85"/>
      <c r="H91" s="85"/>
      <c r="I91" s="85"/>
      <c r="J91" s="85"/>
      <c r="K91" s="85"/>
      <c r="L91" s="85"/>
    </row>
    <row r="92" spans="1:12">
      <c r="A92" s="95"/>
      <c r="B92" s="85"/>
      <c r="C92" s="85"/>
      <c r="D92" s="85"/>
      <c r="E92" s="85"/>
      <c r="F92" s="85"/>
      <c r="G92" s="85"/>
      <c r="H92" s="85"/>
      <c r="I92" s="85"/>
      <c r="J92" s="85"/>
      <c r="K92" s="85"/>
      <c r="L92" s="85"/>
    </row>
    <row r="93" spans="1:12">
      <c r="A93" s="95"/>
      <c r="B93" s="85"/>
      <c r="C93" s="85"/>
      <c r="D93" s="85"/>
      <c r="E93" s="85"/>
      <c r="F93" s="85"/>
      <c r="G93" s="85"/>
      <c r="H93" s="85"/>
      <c r="I93" s="85"/>
      <c r="J93" s="85"/>
      <c r="K93" s="85"/>
      <c r="L93" s="85"/>
    </row>
    <row r="94" spans="1:12">
      <c r="A94" s="95"/>
      <c r="B94" s="85"/>
      <c r="C94" s="85"/>
      <c r="D94" s="85"/>
      <c r="E94" s="85"/>
      <c r="F94" s="85"/>
      <c r="G94" s="85"/>
      <c r="H94" s="85"/>
      <c r="I94" s="85"/>
      <c r="J94" s="85"/>
      <c r="K94" s="85"/>
      <c r="L94" s="85"/>
    </row>
    <row r="95" spans="1:12">
      <c r="A95" s="95"/>
      <c r="B95" s="85"/>
      <c r="C95" s="85"/>
      <c r="D95" s="85"/>
      <c r="E95" s="85"/>
      <c r="F95" s="85"/>
      <c r="G95" s="85"/>
      <c r="H95" s="85"/>
      <c r="I95" s="85"/>
      <c r="J95" s="85"/>
      <c r="K95" s="85"/>
      <c r="L95" s="85"/>
    </row>
    <row r="96" spans="1:12">
      <c r="A96" s="95"/>
      <c r="B96" s="85"/>
      <c r="C96" s="85"/>
      <c r="D96" s="85"/>
      <c r="E96" s="85"/>
      <c r="F96" s="85"/>
      <c r="G96" s="85"/>
      <c r="H96" s="85"/>
      <c r="I96" s="85"/>
      <c r="J96" s="85"/>
      <c r="K96" s="85"/>
      <c r="L96" s="85"/>
    </row>
    <row r="97" spans="1:12">
      <c r="A97" s="95"/>
      <c r="B97" s="85"/>
      <c r="C97" s="85"/>
      <c r="D97" s="85"/>
      <c r="E97" s="85"/>
      <c r="F97" s="85"/>
      <c r="G97" s="85"/>
      <c r="H97" s="85"/>
      <c r="I97" s="85"/>
      <c r="J97" s="85"/>
      <c r="K97" s="85"/>
      <c r="L97" s="85"/>
    </row>
    <row r="98" spans="1:12">
      <c r="A98" s="95"/>
      <c r="B98" s="85"/>
      <c r="C98" s="85"/>
      <c r="D98" s="85"/>
      <c r="E98" s="85"/>
      <c r="F98" s="85"/>
      <c r="G98" s="85"/>
      <c r="H98" s="85"/>
      <c r="I98" s="85"/>
      <c r="J98" s="85"/>
      <c r="K98" s="85"/>
      <c r="L98" s="85"/>
    </row>
    <row r="99" spans="1:12">
      <c r="A99" s="95"/>
      <c r="B99" s="85"/>
      <c r="C99" s="85"/>
      <c r="D99" s="85"/>
      <c r="E99" s="85"/>
      <c r="F99" s="85"/>
      <c r="G99" s="85"/>
      <c r="H99" s="85"/>
      <c r="I99" s="85"/>
      <c r="J99" s="85"/>
      <c r="K99" s="85"/>
      <c r="L99" s="85"/>
    </row>
    <row r="100" spans="1:12">
      <c r="A100" s="95"/>
      <c r="B100" s="85"/>
      <c r="C100" s="85"/>
      <c r="D100" s="85"/>
      <c r="E100" s="85"/>
      <c r="F100" s="85"/>
      <c r="G100" s="85"/>
      <c r="H100" s="85"/>
      <c r="I100" s="85"/>
      <c r="J100" s="85"/>
      <c r="K100" s="85"/>
      <c r="L100" s="85"/>
    </row>
    <row r="101" spans="1:12">
      <c r="A101" s="95"/>
      <c r="B101" s="85"/>
      <c r="C101" s="85"/>
      <c r="D101" s="85"/>
      <c r="E101" s="85"/>
      <c r="F101" s="85"/>
      <c r="G101" s="85"/>
      <c r="H101" s="85"/>
      <c r="I101" s="85"/>
      <c r="J101" s="85"/>
      <c r="K101" s="85"/>
      <c r="L101" s="85"/>
    </row>
    <row r="102" spans="1:12">
      <c r="A102" s="95"/>
      <c r="B102" s="85"/>
      <c r="C102" s="85"/>
      <c r="D102" s="85"/>
      <c r="E102" s="85"/>
      <c r="F102" s="85"/>
      <c r="G102" s="85"/>
      <c r="H102" s="85"/>
      <c r="I102" s="85"/>
      <c r="J102" s="85"/>
      <c r="K102" s="85"/>
      <c r="L102" s="85"/>
    </row>
    <row r="103" spans="1:12">
      <c r="A103" s="95"/>
      <c r="B103" s="85"/>
      <c r="C103" s="85"/>
      <c r="D103" s="85"/>
      <c r="E103" s="85"/>
      <c r="F103" s="85"/>
      <c r="G103" s="85"/>
      <c r="H103" s="85"/>
      <c r="I103" s="85"/>
      <c r="J103" s="85"/>
      <c r="K103" s="85"/>
      <c r="L103" s="85"/>
    </row>
    <row r="104" spans="1:12">
      <c r="A104" s="95"/>
      <c r="B104" s="85"/>
      <c r="C104" s="85"/>
      <c r="D104" s="85"/>
      <c r="E104" s="85"/>
      <c r="F104" s="85"/>
      <c r="G104" s="85"/>
      <c r="H104" s="85"/>
      <c r="I104" s="85"/>
      <c r="J104" s="85"/>
      <c r="K104" s="85"/>
      <c r="L104" s="85"/>
    </row>
    <row r="105" spans="1:12">
      <c r="A105" s="95"/>
      <c r="B105" s="85"/>
      <c r="C105" s="85"/>
      <c r="D105" s="85"/>
      <c r="E105" s="85"/>
      <c r="F105" s="85"/>
      <c r="G105" s="85"/>
      <c r="H105" s="85"/>
      <c r="I105" s="85"/>
      <c r="J105" s="85"/>
      <c r="K105" s="85"/>
      <c r="L105" s="85"/>
    </row>
    <row r="106" spans="1:12">
      <c r="A106" s="95"/>
      <c r="B106" s="85"/>
      <c r="C106" s="85"/>
      <c r="D106" s="85"/>
      <c r="E106" s="85"/>
      <c r="F106" s="85"/>
      <c r="G106" s="85"/>
      <c r="H106" s="85"/>
      <c r="I106" s="85"/>
      <c r="J106" s="85"/>
      <c r="K106" s="85"/>
      <c r="L106" s="85"/>
    </row>
    <row r="107" spans="1:12">
      <c r="A107" s="95"/>
      <c r="B107" s="85"/>
      <c r="C107" s="85"/>
      <c r="D107" s="85"/>
      <c r="E107" s="85"/>
      <c r="F107" s="85"/>
      <c r="G107" s="85"/>
      <c r="H107" s="85"/>
      <c r="I107" s="85"/>
      <c r="J107" s="85"/>
      <c r="K107" s="85"/>
      <c r="L107" s="85"/>
    </row>
    <row r="108" spans="1:12">
      <c r="A108" s="95"/>
      <c r="B108" s="85"/>
      <c r="C108" s="85"/>
      <c r="D108" s="85"/>
      <c r="E108" s="85"/>
      <c r="F108" s="85"/>
      <c r="G108" s="85"/>
      <c r="H108" s="85"/>
      <c r="I108" s="85"/>
      <c r="J108" s="85"/>
      <c r="K108" s="85"/>
      <c r="L108" s="85"/>
    </row>
    <row r="109" spans="1:12">
      <c r="A109" s="95"/>
      <c r="B109" s="85"/>
      <c r="C109" s="85"/>
      <c r="D109" s="85"/>
      <c r="E109" s="85"/>
      <c r="F109" s="85"/>
      <c r="G109" s="85"/>
      <c r="H109" s="85"/>
      <c r="I109" s="85"/>
      <c r="J109" s="85"/>
      <c r="K109" s="85"/>
      <c r="L109" s="85"/>
    </row>
    <row r="110" spans="1:12">
      <c r="A110" s="95"/>
      <c r="B110" s="85"/>
      <c r="C110" s="85"/>
      <c r="D110" s="85"/>
      <c r="E110" s="85"/>
      <c r="F110" s="85"/>
      <c r="G110" s="85"/>
      <c r="H110" s="85"/>
      <c r="I110" s="85"/>
      <c r="J110" s="85"/>
      <c r="K110" s="85"/>
      <c r="L110" s="85"/>
    </row>
    <row r="111" spans="1:12">
      <c r="A111" s="95"/>
      <c r="B111" s="85"/>
      <c r="C111" s="85"/>
      <c r="D111" s="85"/>
      <c r="E111" s="85"/>
      <c r="F111" s="85"/>
      <c r="G111" s="85"/>
      <c r="H111" s="85"/>
      <c r="I111" s="85"/>
      <c r="J111" s="85"/>
      <c r="K111" s="85"/>
      <c r="L111" s="85"/>
    </row>
    <row r="112" spans="1:12">
      <c r="A112" s="95"/>
      <c r="B112" s="85"/>
      <c r="C112" s="85"/>
      <c r="D112" s="85"/>
      <c r="E112" s="85"/>
      <c r="F112" s="85"/>
      <c r="G112" s="85"/>
      <c r="H112" s="85"/>
      <c r="I112" s="85"/>
      <c r="J112" s="85"/>
      <c r="K112" s="85"/>
      <c r="L112" s="85"/>
    </row>
    <row r="113" spans="1:12">
      <c r="A113" s="95"/>
      <c r="B113" s="85"/>
      <c r="C113" s="85"/>
      <c r="D113" s="85"/>
      <c r="E113" s="85"/>
      <c r="F113" s="85"/>
      <c r="G113" s="85"/>
      <c r="H113" s="85"/>
      <c r="I113" s="85"/>
      <c r="J113" s="85"/>
      <c r="K113" s="85"/>
      <c r="L113" s="85"/>
    </row>
    <row r="114" spans="1:12">
      <c r="A114" s="95"/>
      <c r="B114" s="85"/>
      <c r="C114" s="85"/>
      <c r="D114" s="85"/>
      <c r="E114" s="85"/>
      <c r="F114" s="85"/>
      <c r="G114" s="85"/>
      <c r="H114" s="85"/>
      <c r="I114" s="85"/>
      <c r="J114" s="85"/>
      <c r="K114" s="85"/>
      <c r="L114" s="85"/>
    </row>
    <row r="115" spans="1:12">
      <c r="A115" s="95"/>
      <c r="B115" s="85"/>
      <c r="C115" s="85"/>
      <c r="D115" s="85"/>
      <c r="E115" s="85"/>
      <c r="F115" s="85"/>
      <c r="G115" s="85"/>
      <c r="H115" s="85"/>
      <c r="I115" s="85"/>
      <c r="J115" s="85"/>
      <c r="K115" s="85"/>
      <c r="L115" s="85"/>
    </row>
    <row r="116" spans="1:12">
      <c r="A116" s="95"/>
      <c r="B116" s="85"/>
      <c r="C116" s="85"/>
      <c r="D116" s="85"/>
      <c r="E116" s="85"/>
      <c r="F116" s="85"/>
      <c r="G116" s="85"/>
      <c r="H116" s="85"/>
      <c r="I116" s="85"/>
      <c r="J116" s="85"/>
      <c r="K116" s="85"/>
      <c r="L116" s="85"/>
    </row>
    <row r="117" spans="1:12">
      <c r="A117" s="95"/>
      <c r="B117" s="85"/>
      <c r="C117" s="85"/>
      <c r="D117" s="85"/>
      <c r="E117" s="85"/>
      <c r="F117" s="85"/>
      <c r="G117" s="85"/>
      <c r="H117" s="85"/>
      <c r="I117" s="85"/>
      <c r="J117" s="85"/>
      <c r="K117" s="85"/>
      <c r="L117" s="85"/>
    </row>
    <row r="118" spans="1:12">
      <c r="A118" s="95"/>
      <c r="B118" s="85"/>
      <c r="C118" s="85"/>
      <c r="D118" s="85"/>
      <c r="E118" s="85"/>
      <c r="F118" s="85"/>
      <c r="G118" s="85"/>
      <c r="H118" s="85"/>
      <c r="I118" s="85"/>
      <c r="J118" s="85"/>
      <c r="K118" s="85"/>
      <c r="L118" s="85"/>
    </row>
    <row r="119" spans="1:12">
      <c r="A119" s="95"/>
      <c r="B119" s="85"/>
      <c r="C119" s="85"/>
      <c r="D119" s="85"/>
      <c r="E119" s="85"/>
      <c r="F119" s="85"/>
      <c r="G119" s="85"/>
      <c r="H119" s="85"/>
      <c r="I119" s="85"/>
      <c r="J119" s="85"/>
      <c r="K119" s="85"/>
      <c r="L119" s="85"/>
    </row>
    <row r="120" spans="1:12">
      <c r="A120" s="95"/>
      <c r="B120" s="85"/>
      <c r="C120" s="85"/>
      <c r="D120" s="85"/>
      <c r="E120" s="85"/>
      <c r="F120" s="85"/>
      <c r="G120" s="85"/>
      <c r="H120" s="85"/>
      <c r="I120" s="85"/>
      <c r="J120" s="85"/>
      <c r="K120" s="85"/>
      <c r="L120" s="85"/>
    </row>
    <row r="121" spans="1:12">
      <c r="A121" s="95"/>
      <c r="B121" s="85"/>
      <c r="C121" s="85"/>
      <c r="D121" s="85"/>
      <c r="E121" s="85"/>
      <c r="F121" s="85"/>
      <c r="G121" s="85"/>
      <c r="H121" s="85"/>
      <c r="I121" s="85"/>
      <c r="J121" s="85"/>
      <c r="K121" s="85"/>
      <c r="L121" s="85"/>
    </row>
    <row r="122" spans="1:12">
      <c r="A122" s="95"/>
      <c r="B122" s="85"/>
      <c r="C122" s="85"/>
      <c r="D122" s="85"/>
      <c r="E122" s="85"/>
      <c r="F122" s="85"/>
      <c r="G122" s="85"/>
      <c r="H122" s="85"/>
      <c r="I122" s="85"/>
      <c r="J122" s="85"/>
      <c r="K122" s="85"/>
      <c r="L122" s="85"/>
    </row>
    <row r="123" spans="1:12">
      <c r="A123" s="95"/>
      <c r="B123" s="85"/>
      <c r="C123" s="85"/>
      <c r="D123" s="85"/>
      <c r="E123" s="85"/>
      <c r="F123" s="85"/>
      <c r="G123" s="85"/>
      <c r="H123" s="85"/>
      <c r="I123" s="85"/>
      <c r="J123" s="85"/>
      <c r="K123" s="85"/>
      <c r="L123" s="85"/>
    </row>
    <row r="124" spans="1:12">
      <c r="A124" s="95"/>
      <c r="B124" s="85"/>
      <c r="C124" s="85"/>
      <c r="D124" s="85"/>
      <c r="E124" s="85"/>
      <c r="F124" s="85"/>
      <c r="G124" s="85"/>
      <c r="H124" s="85"/>
      <c r="I124" s="85"/>
      <c r="J124" s="85"/>
      <c r="K124" s="85"/>
      <c r="L124" s="85"/>
    </row>
    <row r="125" spans="1:12">
      <c r="A125" s="95"/>
      <c r="B125" s="85"/>
      <c r="C125" s="85"/>
      <c r="D125" s="85"/>
      <c r="E125" s="85"/>
      <c r="F125" s="85"/>
      <c r="G125" s="85"/>
      <c r="H125" s="85"/>
      <c r="I125" s="85"/>
      <c r="J125" s="85"/>
      <c r="K125" s="85"/>
      <c r="L125" s="85"/>
    </row>
    <row r="126" spans="1:12">
      <c r="A126" s="95"/>
      <c r="B126" s="85"/>
      <c r="C126" s="85"/>
      <c r="D126" s="85"/>
      <c r="E126" s="85"/>
      <c r="F126" s="85"/>
      <c r="G126" s="85"/>
      <c r="H126" s="85"/>
      <c r="I126" s="85"/>
      <c r="J126" s="85"/>
      <c r="K126" s="85"/>
      <c r="L126" s="85"/>
    </row>
    <row r="127" spans="1:12">
      <c r="A127" s="95"/>
      <c r="B127" s="85"/>
      <c r="C127" s="85"/>
      <c r="D127" s="85"/>
      <c r="E127" s="85"/>
      <c r="F127" s="85"/>
      <c r="G127" s="85"/>
      <c r="H127" s="85"/>
      <c r="I127" s="85"/>
      <c r="J127" s="85"/>
      <c r="K127" s="85"/>
      <c r="L127" s="85"/>
    </row>
    <row r="128" spans="1:12">
      <c r="A128" s="95"/>
      <c r="B128" s="85"/>
      <c r="C128" s="85"/>
      <c r="D128" s="85"/>
      <c r="E128" s="85"/>
      <c r="F128" s="85"/>
      <c r="G128" s="85"/>
      <c r="H128" s="85"/>
      <c r="I128" s="85"/>
      <c r="J128" s="85"/>
      <c r="K128" s="85"/>
      <c r="L128" s="85"/>
    </row>
    <row r="129" spans="1:12">
      <c r="A129" s="95"/>
      <c r="B129" s="85"/>
      <c r="C129" s="85"/>
      <c r="D129" s="85"/>
      <c r="E129" s="85"/>
      <c r="F129" s="85"/>
      <c r="G129" s="85"/>
      <c r="H129" s="85"/>
      <c r="I129" s="85"/>
      <c r="J129" s="85"/>
      <c r="K129" s="85"/>
      <c r="L129" s="85"/>
    </row>
    <row r="130" spans="1:12">
      <c r="A130" s="95"/>
      <c r="B130" s="85"/>
      <c r="C130" s="85"/>
      <c r="D130" s="85"/>
      <c r="E130" s="85"/>
      <c r="F130" s="85"/>
      <c r="G130" s="85"/>
      <c r="H130" s="85"/>
      <c r="I130" s="85"/>
      <c r="J130" s="85"/>
      <c r="K130" s="85"/>
      <c r="L130" s="85"/>
    </row>
    <row r="131" spans="1:12">
      <c r="A131" s="95"/>
      <c r="B131" s="85"/>
      <c r="C131" s="85"/>
      <c r="D131" s="85"/>
      <c r="E131" s="85"/>
      <c r="F131" s="85"/>
      <c r="G131" s="85"/>
      <c r="H131" s="85"/>
      <c r="I131" s="85"/>
      <c r="J131" s="85"/>
      <c r="K131" s="85"/>
      <c r="L131" s="85"/>
    </row>
    <row r="132" spans="1:12">
      <c r="A132" s="95"/>
      <c r="B132" s="85"/>
      <c r="C132" s="85"/>
      <c r="D132" s="85"/>
      <c r="E132" s="85"/>
      <c r="F132" s="85"/>
      <c r="G132" s="85"/>
      <c r="H132" s="85"/>
      <c r="I132" s="85"/>
      <c r="J132" s="85"/>
      <c r="K132" s="85"/>
      <c r="L132" s="85"/>
    </row>
    <row r="133" spans="1:12">
      <c r="A133" s="95"/>
      <c r="B133" s="85"/>
      <c r="C133" s="85"/>
      <c r="D133" s="85"/>
      <c r="E133" s="85"/>
      <c r="F133" s="85"/>
      <c r="G133" s="85"/>
      <c r="H133" s="85"/>
      <c r="I133" s="85"/>
      <c r="J133" s="85"/>
      <c r="K133" s="85"/>
      <c r="L133" s="85"/>
    </row>
    <row r="134" spans="1:12">
      <c r="A134" s="95"/>
      <c r="B134" s="85"/>
      <c r="C134" s="85"/>
      <c r="D134" s="85"/>
      <c r="E134" s="85"/>
      <c r="F134" s="85"/>
      <c r="G134" s="85"/>
      <c r="H134" s="85"/>
      <c r="I134" s="85"/>
      <c r="J134" s="85"/>
      <c r="K134" s="85"/>
      <c r="L134" s="85"/>
    </row>
    <row r="135" spans="1:12">
      <c r="A135" s="95"/>
      <c r="B135" s="85"/>
      <c r="C135" s="85"/>
      <c r="D135" s="85"/>
      <c r="E135" s="85"/>
      <c r="F135" s="85"/>
      <c r="G135" s="85"/>
      <c r="H135" s="85"/>
      <c r="I135" s="85"/>
      <c r="J135" s="85"/>
      <c r="K135" s="85"/>
      <c r="L135" s="85"/>
    </row>
    <row r="136" spans="1:12">
      <c r="A136" s="95"/>
      <c r="B136" s="85"/>
      <c r="C136" s="85"/>
      <c r="D136" s="85"/>
      <c r="E136" s="85"/>
      <c r="F136" s="85"/>
      <c r="G136" s="85"/>
      <c r="H136" s="85"/>
      <c r="I136" s="85"/>
      <c r="J136" s="85"/>
      <c r="K136" s="85"/>
      <c r="L136" s="85"/>
    </row>
    <row r="137" spans="1:12">
      <c r="A137" s="95"/>
      <c r="B137" s="85"/>
      <c r="C137" s="85"/>
      <c r="D137" s="85"/>
      <c r="E137" s="85"/>
      <c r="F137" s="85"/>
      <c r="G137" s="85"/>
      <c r="H137" s="85"/>
      <c r="I137" s="85"/>
      <c r="J137" s="85"/>
      <c r="K137" s="85"/>
      <c r="L137" s="85"/>
    </row>
    <row r="138" spans="1:12">
      <c r="A138" s="95"/>
      <c r="B138" s="85"/>
      <c r="C138" s="85"/>
      <c r="D138" s="85"/>
      <c r="E138" s="85"/>
      <c r="F138" s="85"/>
      <c r="G138" s="85"/>
      <c r="H138" s="85"/>
      <c r="I138" s="85"/>
      <c r="J138" s="85"/>
      <c r="K138" s="85"/>
      <c r="L138" s="85"/>
    </row>
    <row r="139" spans="1:12">
      <c r="A139" s="95"/>
      <c r="B139" s="85"/>
      <c r="C139" s="85"/>
      <c r="D139" s="85"/>
      <c r="E139" s="85"/>
      <c r="F139" s="85"/>
      <c r="G139" s="85"/>
      <c r="H139" s="85"/>
      <c r="I139" s="85"/>
      <c r="J139" s="85"/>
      <c r="K139" s="85"/>
      <c r="L139" s="85"/>
    </row>
    <row r="140" spans="1:12">
      <c r="A140" s="95"/>
      <c r="B140" s="85"/>
      <c r="C140" s="85"/>
      <c r="D140" s="85"/>
      <c r="E140" s="85"/>
      <c r="F140" s="85"/>
      <c r="G140" s="85"/>
      <c r="H140" s="85"/>
      <c r="I140" s="85"/>
      <c r="J140" s="85"/>
      <c r="K140" s="85"/>
      <c r="L140" s="85"/>
    </row>
    <row r="141" spans="1:12">
      <c r="A141" s="95"/>
      <c r="B141" s="85"/>
      <c r="C141" s="85"/>
      <c r="D141" s="85"/>
      <c r="E141" s="85"/>
      <c r="F141" s="85"/>
      <c r="G141" s="85"/>
      <c r="H141" s="85"/>
      <c r="I141" s="85"/>
      <c r="J141" s="85"/>
      <c r="K141" s="85"/>
      <c r="L141" s="85"/>
    </row>
    <row r="142" spans="1:12">
      <c r="A142" s="95"/>
      <c r="B142" s="85"/>
      <c r="C142" s="85"/>
      <c r="D142" s="85"/>
      <c r="E142" s="85"/>
      <c r="F142" s="85"/>
      <c r="G142" s="85"/>
      <c r="H142" s="85"/>
      <c r="I142" s="85"/>
      <c r="J142" s="85"/>
      <c r="K142" s="85"/>
      <c r="L142" s="85"/>
    </row>
    <row r="143" spans="1:12">
      <c r="A143" s="95"/>
      <c r="B143" s="85"/>
      <c r="C143" s="85"/>
      <c r="D143" s="85"/>
      <c r="E143" s="85"/>
      <c r="F143" s="85"/>
      <c r="G143" s="85"/>
      <c r="H143" s="85"/>
      <c r="I143" s="85"/>
      <c r="J143" s="85"/>
      <c r="K143" s="85"/>
      <c r="L143" s="85"/>
    </row>
    <row r="144" spans="1:12">
      <c r="A144" s="95"/>
      <c r="B144" s="85"/>
      <c r="C144" s="85"/>
      <c r="D144" s="85"/>
      <c r="E144" s="85"/>
      <c r="F144" s="85"/>
      <c r="G144" s="85"/>
      <c r="H144" s="85"/>
      <c r="I144" s="85"/>
      <c r="J144" s="85"/>
      <c r="K144" s="85"/>
      <c r="L144" s="85"/>
    </row>
    <row r="145" spans="1:12">
      <c r="A145" s="95"/>
      <c r="B145" s="85"/>
      <c r="C145" s="85"/>
      <c r="D145" s="85"/>
      <c r="E145" s="85"/>
      <c r="F145" s="85"/>
      <c r="G145" s="85"/>
      <c r="H145" s="85"/>
      <c r="I145" s="85"/>
      <c r="J145" s="85"/>
      <c r="K145" s="85"/>
      <c r="L145" s="85"/>
    </row>
    <row r="146" spans="1:12">
      <c r="A146" s="95"/>
      <c r="B146" s="85"/>
      <c r="C146" s="85"/>
      <c r="D146" s="85"/>
      <c r="E146" s="85"/>
      <c r="F146" s="85"/>
      <c r="G146" s="85"/>
      <c r="H146" s="85"/>
      <c r="I146" s="85"/>
      <c r="J146" s="85"/>
      <c r="K146" s="85"/>
      <c r="L146" s="85"/>
    </row>
    <row r="147" spans="1:12">
      <c r="A147" s="95"/>
      <c r="B147" s="85"/>
      <c r="C147" s="85"/>
      <c r="D147" s="85"/>
      <c r="E147" s="85"/>
      <c r="F147" s="85"/>
      <c r="G147" s="85"/>
      <c r="H147" s="85"/>
      <c r="I147" s="85"/>
      <c r="J147" s="85"/>
      <c r="K147" s="85"/>
      <c r="L147" s="85"/>
    </row>
    <row r="148" spans="1:12">
      <c r="A148" s="95"/>
      <c r="B148" s="85"/>
      <c r="C148" s="85"/>
      <c r="D148" s="85"/>
      <c r="E148" s="85"/>
      <c r="F148" s="85"/>
      <c r="G148" s="85"/>
      <c r="H148" s="85"/>
      <c r="I148" s="85"/>
      <c r="J148" s="85"/>
      <c r="K148" s="85"/>
      <c r="L148" s="85"/>
    </row>
    <row r="149" spans="1:12">
      <c r="A149" s="95"/>
      <c r="B149" s="85"/>
      <c r="C149" s="85"/>
      <c r="D149" s="85"/>
      <c r="E149" s="85"/>
      <c r="F149" s="85"/>
      <c r="G149" s="85"/>
      <c r="H149" s="85"/>
      <c r="I149" s="85"/>
      <c r="J149" s="85"/>
      <c r="K149" s="85"/>
      <c r="L149" s="85"/>
    </row>
    <row r="150" spans="1:12">
      <c r="A150" s="95"/>
      <c r="B150" s="85"/>
      <c r="C150" s="85"/>
      <c r="D150" s="85"/>
      <c r="E150" s="85"/>
      <c r="F150" s="85"/>
      <c r="G150" s="85"/>
      <c r="H150" s="85"/>
      <c r="I150" s="85"/>
      <c r="J150" s="85"/>
      <c r="K150" s="85"/>
      <c r="L150" s="85"/>
    </row>
    <row r="151" spans="1:12">
      <c r="A151" s="95"/>
      <c r="B151" s="85"/>
      <c r="C151" s="85"/>
      <c r="D151" s="85"/>
      <c r="E151" s="85"/>
      <c r="F151" s="85"/>
      <c r="G151" s="85"/>
      <c r="H151" s="85"/>
      <c r="I151" s="85"/>
      <c r="J151" s="85"/>
      <c r="K151" s="85"/>
      <c r="L151" s="85"/>
    </row>
    <row r="152" spans="1:12">
      <c r="A152" s="95"/>
      <c r="B152" s="85"/>
      <c r="C152" s="85"/>
      <c r="D152" s="85"/>
      <c r="E152" s="85"/>
      <c r="F152" s="85"/>
      <c r="G152" s="85"/>
      <c r="H152" s="85"/>
      <c r="I152" s="85"/>
      <c r="J152" s="85"/>
      <c r="K152" s="85"/>
      <c r="L152" s="85"/>
    </row>
    <row r="153" spans="1:12">
      <c r="A153" s="95"/>
      <c r="B153" s="85"/>
      <c r="C153" s="85"/>
      <c r="D153" s="85"/>
      <c r="E153" s="85"/>
      <c r="F153" s="85"/>
      <c r="G153" s="85"/>
      <c r="H153" s="85"/>
      <c r="I153" s="85"/>
      <c r="J153" s="85"/>
      <c r="K153" s="85"/>
      <c r="L153" s="85"/>
    </row>
    <row r="154" spans="1:12">
      <c r="A154" s="95"/>
      <c r="B154" s="85"/>
      <c r="C154" s="85"/>
      <c r="D154" s="85"/>
      <c r="E154" s="85"/>
      <c r="F154" s="85"/>
      <c r="G154" s="85"/>
      <c r="H154" s="85"/>
      <c r="I154" s="85"/>
      <c r="J154" s="85"/>
      <c r="K154" s="85"/>
      <c r="L154" s="85"/>
    </row>
    <row r="155" spans="1:12">
      <c r="A155" s="95"/>
      <c r="B155" s="85"/>
      <c r="C155" s="85"/>
      <c r="D155" s="85"/>
      <c r="E155" s="85"/>
      <c r="F155" s="85"/>
      <c r="G155" s="85"/>
      <c r="H155" s="85"/>
      <c r="I155" s="85"/>
      <c r="J155" s="85"/>
      <c r="K155" s="85"/>
      <c r="L155" s="85"/>
    </row>
    <row r="156" spans="1:12">
      <c r="A156" s="95"/>
      <c r="B156" s="85"/>
      <c r="C156" s="85"/>
      <c r="D156" s="85"/>
      <c r="E156" s="85"/>
      <c r="F156" s="85"/>
      <c r="G156" s="85"/>
      <c r="H156" s="85"/>
      <c r="I156" s="85"/>
      <c r="J156" s="85"/>
      <c r="K156" s="85"/>
      <c r="L156" s="85"/>
    </row>
    <row r="157" spans="1:12">
      <c r="A157" s="95"/>
      <c r="B157" s="85"/>
      <c r="C157" s="85"/>
      <c r="D157" s="85"/>
      <c r="E157" s="85"/>
      <c r="F157" s="85"/>
      <c r="G157" s="85"/>
      <c r="H157" s="85"/>
      <c r="I157" s="85"/>
      <c r="J157" s="85"/>
      <c r="K157" s="85"/>
      <c r="L157" s="85"/>
    </row>
    <row r="158" spans="1:12">
      <c r="A158" s="95"/>
      <c r="B158" s="85"/>
      <c r="C158" s="85"/>
      <c r="D158" s="85"/>
      <c r="E158" s="85"/>
      <c r="F158" s="85"/>
      <c r="G158" s="85"/>
      <c r="H158" s="85"/>
      <c r="I158" s="85"/>
      <c r="J158" s="85"/>
      <c r="K158" s="85"/>
      <c r="L158" s="85"/>
    </row>
    <row r="159" spans="1:12">
      <c r="A159" s="95"/>
      <c r="B159" s="85"/>
      <c r="C159" s="85"/>
      <c r="D159" s="85"/>
      <c r="E159" s="85"/>
      <c r="F159" s="85"/>
      <c r="G159" s="85"/>
      <c r="H159" s="85"/>
      <c r="I159" s="85"/>
      <c r="J159" s="85"/>
      <c r="K159" s="85"/>
      <c r="L159" s="85"/>
    </row>
    <row r="160" spans="1:12">
      <c r="A160" s="95"/>
      <c r="B160" s="85"/>
      <c r="C160" s="85"/>
      <c r="D160" s="85"/>
      <c r="E160" s="85"/>
      <c r="F160" s="85"/>
      <c r="G160" s="85"/>
      <c r="H160" s="85"/>
      <c r="I160" s="85"/>
      <c r="J160" s="85"/>
      <c r="K160" s="85"/>
      <c r="L160" s="85"/>
    </row>
    <row r="161" spans="1:12">
      <c r="A161" s="95"/>
      <c r="B161" s="85"/>
      <c r="C161" s="85"/>
      <c r="D161" s="85"/>
      <c r="E161" s="85"/>
      <c r="F161" s="85"/>
      <c r="G161" s="85"/>
      <c r="H161" s="85"/>
      <c r="I161" s="85"/>
      <c r="J161" s="85"/>
      <c r="K161" s="85"/>
      <c r="L161" s="85"/>
    </row>
    <row r="162" spans="1:12">
      <c r="A162" s="95"/>
      <c r="B162" s="85"/>
      <c r="C162" s="85"/>
      <c r="D162" s="85"/>
      <c r="E162" s="85"/>
      <c r="F162" s="85"/>
      <c r="G162" s="85"/>
      <c r="H162" s="85"/>
      <c r="I162" s="85"/>
      <c r="J162" s="85"/>
      <c r="K162" s="85"/>
      <c r="L162" s="85"/>
    </row>
    <row r="163" spans="1:12">
      <c r="A163" s="95"/>
      <c r="B163" s="85"/>
      <c r="C163" s="85"/>
      <c r="D163" s="85"/>
      <c r="E163" s="85"/>
      <c r="F163" s="85"/>
      <c r="G163" s="85"/>
      <c r="H163" s="85"/>
      <c r="I163" s="85"/>
      <c r="J163" s="85"/>
      <c r="K163" s="85"/>
      <c r="L163" s="85"/>
    </row>
    <row r="164" spans="1:12">
      <c r="A164" s="95"/>
      <c r="B164" s="85"/>
      <c r="C164" s="85"/>
      <c r="D164" s="85"/>
      <c r="E164" s="85"/>
      <c r="F164" s="85"/>
      <c r="G164" s="85"/>
      <c r="H164" s="85"/>
      <c r="I164" s="85"/>
      <c r="J164" s="85"/>
      <c r="K164" s="85"/>
      <c r="L164" s="85"/>
    </row>
    <row r="165" spans="1:12">
      <c r="A165" s="95"/>
      <c r="B165" s="85"/>
      <c r="C165" s="85"/>
      <c r="D165" s="85"/>
      <c r="E165" s="85"/>
      <c r="F165" s="85"/>
      <c r="G165" s="85"/>
      <c r="H165" s="85"/>
      <c r="I165" s="85"/>
      <c r="J165" s="85"/>
      <c r="K165" s="85"/>
      <c r="L165" s="85"/>
    </row>
    <row r="166" spans="1:12">
      <c r="A166" s="95"/>
      <c r="B166" s="85"/>
      <c r="C166" s="85"/>
      <c r="D166" s="85"/>
      <c r="E166" s="85"/>
      <c r="F166" s="85"/>
      <c r="G166" s="85"/>
      <c r="H166" s="85"/>
      <c r="I166" s="85"/>
      <c r="J166" s="85"/>
      <c r="K166" s="85"/>
      <c r="L166" s="85"/>
    </row>
    <row r="167" spans="1:12">
      <c r="A167" s="95"/>
      <c r="B167" s="85"/>
      <c r="C167" s="85"/>
      <c r="D167" s="85"/>
      <c r="E167" s="85"/>
      <c r="F167" s="85"/>
      <c r="G167" s="85"/>
      <c r="H167" s="85"/>
      <c r="I167" s="85"/>
      <c r="J167" s="85"/>
      <c r="K167" s="85"/>
      <c r="L167" s="85"/>
    </row>
    <row r="168" spans="1:12">
      <c r="A168" s="95"/>
      <c r="B168" s="85"/>
      <c r="C168" s="85"/>
      <c r="D168" s="85"/>
      <c r="E168" s="85"/>
      <c r="F168" s="85"/>
      <c r="G168" s="85"/>
      <c r="H168" s="85"/>
      <c r="I168" s="85"/>
      <c r="J168" s="85"/>
      <c r="K168" s="85"/>
      <c r="L168" s="85"/>
    </row>
    <row r="169" spans="1:12">
      <c r="A169" s="95"/>
      <c r="B169" s="85"/>
      <c r="C169" s="85"/>
      <c r="D169" s="85"/>
      <c r="E169" s="85"/>
      <c r="F169" s="85"/>
      <c r="G169" s="85"/>
      <c r="H169" s="85"/>
      <c r="I169" s="85"/>
      <c r="J169" s="85"/>
      <c r="K169" s="85"/>
      <c r="L169" s="85"/>
    </row>
    <row r="170" spans="1:12">
      <c r="A170" s="95"/>
      <c r="B170" s="85"/>
      <c r="C170" s="85"/>
      <c r="D170" s="85"/>
      <c r="E170" s="85"/>
      <c r="F170" s="85"/>
      <c r="G170" s="85"/>
      <c r="H170" s="85"/>
      <c r="I170" s="85"/>
      <c r="J170" s="85"/>
      <c r="K170" s="85"/>
      <c r="L170" s="85"/>
    </row>
    <row r="171" spans="1:12">
      <c r="A171" s="95"/>
      <c r="B171" s="85"/>
      <c r="C171" s="85"/>
      <c r="D171" s="85"/>
      <c r="E171" s="85"/>
      <c r="F171" s="85"/>
      <c r="G171" s="85"/>
      <c r="H171" s="85"/>
      <c r="I171" s="85"/>
      <c r="J171" s="85"/>
      <c r="K171" s="85"/>
      <c r="L171" s="85"/>
    </row>
    <row r="172" spans="1:12">
      <c r="A172" s="95"/>
      <c r="B172" s="85"/>
      <c r="C172" s="85"/>
      <c r="D172" s="85"/>
      <c r="E172" s="85"/>
      <c r="F172" s="85"/>
      <c r="G172" s="85"/>
      <c r="H172" s="85"/>
      <c r="I172" s="85"/>
      <c r="J172" s="85"/>
      <c r="K172" s="85"/>
      <c r="L172" s="85"/>
    </row>
    <row r="173" spans="1:12">
      <c r="A173" s="95"/>
      <c r="B173" s="85"/>
      <c r="C173" s="85"/>
      <c r="D173" s="85"/>
      <c r="E173" s="85"/>
      <c r="F173" s="85"/>
      <c r="G173" s="85"/>
      <c r="H173" s="85"/>
      <c r="I173" s="85"/>
      <c r="J173" s="85"/>
      <c r="K173" s="85"/>
      <c r="L173" s="85"/>
    </row>
    <row r="174" spans="1:12">
      <c r="A174" s="95"/>
      <c r="B174" s="85"/>
      <c r="C174" s="85"/>
      <c r="D174" s="85"/>
      <c r="E174" s="85"/>
      <c r="F174" s="85"/>
      <c r="G174" s="85"/>
      <c r="H174" s="85"/>
      <c r="I174" s="85"/>
      <c r="J174" s="85"/>
      <c r="K174" s="85"/>
      <c r="L174" s="85"/>
    </row>
    <row r="175" spans="1:12">
      <c r="A175" s="95"/>
      <c r="B175" s="85"/>
      <c r="C175" s="85"/>
      <c r="D175" s="85"/>
      <c r="E175" s="85"/>
      <c r="F175" s="85"/>
      <c r="G175" s="85"/>
      <c r="H175" s="85"/>
      <c r="I175" s="85"/>
      <c r="J175" s="85"/>
      <c r="K175" s="85"/>
      <c r="L175" s="85"/>
    </row>
    <row r="176" spans="1:12">
      <c r="A176" s="95"/>
      <c r="B176" s="85"/>
      <c r="C176" s="85"/>
      <c r="D176" s="85"/>
      <c r="E176" s="85"/>
      <c r="F176" s="85"/>
      <c r="G176" s="85"/>
      <c r="H176" s="85"/>
      <c r="I176" s="85"/>
      <c r="J176" s="85"/>
      <c r="K176" s="85"/>
      <c r="L176" s="85"/>
    </row>
    <row r="177" spans="1:12">
      <c r="A177" s="95"/>
      <c r="B177" s="85"/>
      <c r="C177" s="85"/>
      <c r="D177" s="85"/>
      <c r="E177" s="85"/>
      <c r="F177" s="85"/>
      <c r="G177" s="85"/>
      <c r="H177" s="85"/>
      <c r="I177" s="85"/>
      <c r="J177" s="85"/>
      <c r="K177" s="85"/>
      <c r="L177" s="85"/>
    </row>
    <row r="178" spans="1:12">
      <c r="A178" s="95"/>
      <c r="B178" s="85"/>
      <c r="C178" s="85"/>
      <c r="D178" s="85"/>
      <c r="E178" s="85"/>
      <c r="F178" s="85"/>
      <c r="G178" s="85"/>
      <c r="H178" s="85"/>
      <c r="I178" s="85"/>
      <c r="J178" s="85"/>
      <c r="K178" s="85"/>
      <c r="L178" s="85"/>
    </row>
    <row r="179" spans="1:12">
      <c r="A179" s="95"/>
      <c r="B179" s="85"/>
      <c r="C179" s="85"/>
      <c r="D179" s="85"/>
      <c r="E179" s="85"/>
      <c r="F179" s="85"/>
      <c r="G179" s="85"/>
      <c r="H179" s="85"/>
      <c r="I179" s="85"/>
      <c r="J179" s="85"/>
      <c r="K179" s="85"/>
      <c r="L179" s="85"/>
    </row>
    <row r="180" spans="1:12">
      <c r="A180" s="95"/>
      <c r="B180" s="85"/>
      <c r="C180" s="85"/>
      <c r="D180" s="85"/>
      <c r="E180" s="85"/>
      <c r="F180" s="85"/>
      <c r="G180" s="85"/>
      <c r="H180" s="85"/>
      <c r="I180" s="85"/>
      <c r="J180" s="85"/>
      <c r="K180" s="85"/>
      <c r="L180" s="85"/>
    </row>
    <row r="181" spans="1:12">
      <c r="A181" s="95"/>
      <c r="B181" s="85"/>
      <c r="C181" s="85"/>
      <c r="D181" s="85"/>
      <c r="E181" s="85"/>
      <c r="F181" s="85"/>
      <c r="G181" s="85"/>
      <c r="H181" s="85"/>
      <c r="I181" s="85"/>
      <c r="J181" s="85"/>
      <c r="K181" s="85"/>
      <c r="L181" s="85"/>
    </row>
    <row r="182" spans="1:12">
      <c r="A182" s="95"/>
      <c r="B182" s="85"/>
      <c r="C182" s="85"/>
      <c r="D182" s="85"/>
      <c r="E182" s="85"/>
      <c r="F182" s="85"/>
      <c r="G182" s="85"/>
      <c r="H182" s="85"/>
      <c r="I182" s="85"/>
      <c r="J182" s="85"/>
      <c r="K182" s="85"/>
      <c r="L182" s="85"/>
    </row>
    <row r="183" spans="1:12">
      <c r="A183" s="95"/>
      <c r="B183" s="85"/>
      <c r="C183" s="85"/>
      <c r="D183" s="85"/>
      <c r="E183" s="85"/>
      <c r="F183" s="85"/>
      <c r="G183" s="85"/>
      <c r="H183" s="85"/>
      <c r="I183" s="85"/>
      <c r="J183" s="85"/>
      <c r="K183" s="85"/>
      <c r="L183" s="85"/>
    </row>
    <row r="184" spans="1:12">
      <c r="A184" s="95"/>
      <c r="B184" s="85"/>
      <c r="C184" s="85"/>
      <c r="D184" s="85"/>
      <c r="E184" s="85"/>
      <c r="F184" s="85"/>
      <c r="G184" s="85"/>
      <c r="H184" s="85"/>
      <c r="I184" s="85"/>
      <c r="J184" s="85"/>
      <c r="K184" s="85"/>
      <c r="L184" s="85"/>
    </row>
    <row r="185" spans="1:12">
      <c r="A185" s="95"/>
      <c r="B185" s="85"/>
      <c r="C185" s="85"/>
      <c r="D185" s="85"/>
      <c r="E185" s="85"/>
      <c r="F185" s="85"/>
      <c r="G185" s="85"/>
      <c r="H185" s="85"/>
      <c r="I185" s="85"/>
      <c r="J185" s="85"/>
      <c r="K185" s="85"/>
      <c r="L185" s="85"/>
    </row>
    <row r="186" spans="1:12">
      <c r="A186" s="95"/>
      <c r="B186" s="85"/>
      <c r="C186" s="85"/>
      <c r="D186" s="85"/>
      <c r="E186" s="85"/>
      <c r="F186" s="85"/>
      <c r="G186" s="85"/>
      <c r="H186" s="85"/>
      <c r="I186" s="85"/>
      <c r="J186" s="85"/>
      <c r="K186" s="85"/>
      <c r="L186" s="85"/>
    </row>
    <row r="187" spans="1:12">
      <c r="A187" s="95"/>
      <c r="B187" s="85"/>
      <c r="C187" s="85"/>
      <c r="D187" s="85"/>
      <c r="E187" s="85"/>
      <c r="F187" s="85"/>
      <c r="G187" s="85"/>
      <c r="H187" s="85"/>
      <c r="I187" s="85"/>
      <c r="J187" s="85"/>
      <c r="K187" s="85"/>
      <c r="L187" s="85"/>
    </row>
    <row r="188" spans="1:12">
      <c r="A188" s="95"/>
      <c r="B188" s="85"/>
      <c r="C188" s="85"/>
      <c r="D188" s="85"/>
      <c r="E188" s="85"/>
      <c r="F188" s="85"/>
      <c r="G188" s="85"/>
      <c r="H188" s="85"/>
      <c r="I188" s="85"/>
      <c r="J188" s="85"/>
      <c r="K188" s="85"/>
      <c r="L188" s="85"/>
    </row>
    <row r="189" spans="1:12">
      <c r="A189" s="95"/>
      <c r="B189" s="85"/>
      <c r="C189" s="85"/>
      <c r="D189" s="85"/>
      <c r="E189" s="85"/>
      <c r="F189" s="85"/>
      <c r="G189" s="85"/>
      <c r="H189" s="85"/>
      <c r="I189" s="85"/>
      <c r="J189" s="85"/>
      <c r="K189" s="85"/>
      <c r="L189" s="85"/>
    </row>
    <row r="190" spans="1:12">
      <c r="A190" s="95"/>
      <c r="B190" s="85"/>
      <c r="C190" s="85"/>
      <c r="D190" s="85"/>
      <c r="E190" s="85"/>
      <c r="F190" s="85"/>
      <c r="G190" s="85"/>
      <c r="H190" s="85"/>
      <c r="I190" s="85"/>
      <c r="J190" s="85"/>
      <c r="K190" s="85"/>
      <c r="L190" s="85"/>
    </row>
    <row r="191" spans="1:12">
      <c r="A191" s="95"/>
      <c r="B191" s="85"/>
      <c r="C191" s="85"/>
      <c r="D191" s="85"/>
      <c r="E191" s="85"/>
      <c r="F191" s="85"/>
      <c r="G191" s="85"/>
      <c r="H191" s="85"/>
      <c r="I191" s="85"/>
      <c r="J191" s="85"/>
      <c r="K191" s="85"/>
      <c r="L191" s="85"/>
    </row>
    <row r="192" spans="1:12">
      <c r="A192" s="95"/>
      <c r="B192" s="85"/>
      <c r="C192" s="85"/>
      <c r="D192" s="85"/>
      <c r="E192" s="85"/>
      <c r="F192" s="85"/>
      <c r="G192" s="85"/>
      <c r="H192" s="85"/>
      <c r="I192" s="85"/>
      <c r="J192" s="85"/>
      <c r="K192" s="85"/>
      <c r="L192" s="85"/>
    </row>
    <row r="193" spans="1:12">
      <c r="A193" s="95"/>
      <c r="B193" s="85"/>
      <c r="C193" s="85"/>
      <c r="D193" s="85"/>
      <c r="E193" s="85"/>
      <c r="F193" s="85"/>
      <c r="G193" s="85"/>
      <c r="H193" s="85"/>
      <c r="I193" s="85"/>
      <c r="J193" s="85"/>
      <c r="K193" s="85"/>
      <c r="L193" s="85"/>
    </row>
    <row r="194" spans="1:12">
      <c r="A194" s="95"/>
      <c r="B194" s="85"/>
      <c r="C194" s="85"/>
      <c r="D194" s="85"/>
      <c r="E194" s="85"/>
      <c r="F194" s="85"/>
      <c r="G194" s="85"/>
      <c r="H194" s="85"/>
      <c r="I194" s="85"/>
      <c r="J194" s="85"/>
      <c r="K194" s="85"/>
      <c r="L194" s="85"/>
    </row>
    <row r="195" spans="1:12">
      <c r="A195" s="95"/>
      <c r="B195" s="85"/>
      <c r="C195" s="85"/>
      <c r="D195" s="85"/>
      <c r="E195" s="85"/>
      <c r="F195" s="85"/>
      <c r="G195" s="85"/>
      <c r="H195" s="85"/>
      <c r="I195" s="85"/>
      <c r="J195" s="85"/>
      <c r="K195" s="85"/>
      <c r="L195" s="85"/>
    </row>
    <row r="196" spans="1:12">
      <c r="A196" s="95"/>
      <c r="B196" s="85"/>
      <c r="C196" s="85"/>
      <c r="D196" s="85"/>
      <c r="E196" s="85"/>
      <c r="F196" s="85"/>
      <c r="G196" s="85"/>
      <c r="H196" s="85"/>
      <c r="I196" s="85"/>
      <c r="J196" s="85"/>
      <c r="K196" s="85"/>
      <c r="L196" s="85"/>
    </row>
    <row r="197" spans="1:12">
      <c r="A197" s="95"/>
      <c r="B197" s="85"/>
      <c r="C197" s="85"/>
      <c r="D197" s="85"/>
      <c r="E197" s="85"/>
      <c r="F197" s="85"/>
      <c r="G197" s="85"/>
      <c r="H197" s="85"/>
      <c r="I197" s="85"/>
      <c r="J197" s="85"/>
      <c r="K197" s="85"/>
      <c r="L197" s="85"/>
    </row>
    <row r="198" spans="1:12">
      <c r="A198" s="95"/>
      <c r="B198" s="85"/>
      <c r="C198" s="85"/>
      <c r="D198" s="85"/>
      <c r="E198" s="85"/>
      <c r="F198" s="85"/>
      <c r="G198" s="85"/>
      <c r="H198" s="85"/>
      <c r="I198" s="85"/>
      <c r="J198" s="85"/>
      <c r="K198" s="85"/>
      <c r="L198" s="85"/>
    </row>
    <row r="199" spans="1:12">
      <c r="A199" s="95"/>
      <c r="B199" s="85"/>
      <c r="C199" s="85"/>
      <c r="D199" s="85"/>
      <c r="E199" s="85"/>
      <c r="F199" s="85"/>
      <c r="G199" s="85"/>
      <c r="H199" s="85"/>
      <c r="I199" s="85"/>
      <c r="J199" s="85"/>
      <c r="K199" s="85"/>
      <c r="L199" s="85"/>
    </row>
    <row r="200" spans="1:12">
      <c r="A200" s="95"/>
      <c r="B200" s="85"/>
      <c r="C200" s="85"/>
      <c r="D200" s="85"/>
      <c r="E200" s="85"/>
      <c r="F200" s="85"/>
      <c r="G200" s="85"/>
      <c r="H200" s="85"/>
      <c r="I200" s="85"/>
      <c r="J200" s="85"/>
      <c r="K200" s="85"/>
      <c r="L200" s="85"/>
    </row>
    <row r="201" spans="1:12">
      <c r="A201" s="95"/>
      <c r="B201" s="85"/>
      <c r="C201" s="85"/>
      <c r="D201" s="85"/>
      <c r="E201" s="85"/>
      <c r="F201" s="85"/>
      <c r="G201" s="85"/>
      <c r="H201" s="85"/>
      <c r="I201" s="85"/>
      <c r="J201" s="85"/>
      <c r="K201" s="85"/>
      <c r="L201" s="85"/>
    </row>
    <row r="202" spans="1:12">
      <c r="A202" s="95"/>
      <c r="B202" s="85"/>
      <c r="C202" s="85"/>
      <c r="D202" s="85"/>
      <c r="E202" s="85"/>
      <c r="F202" s="85"/>
      <c r="G202" s="85"/>
      <c r="H202" s="85"/>
      <c r="I202" s="85"/>
      <c r="J202" s="85"/>
      <c r="K202" s="85"/>
      <c r="L202" s="85"/>
    </row>
    <row r="203" spans="1:12">
      <c r="A203" s="95"/>
      <c r="B203" s="85"/>
      <c r="C203" s="85"/>
      <c r="D203" s="85"/>
      <c r="E203" s="85"/>
      <c r="F203" s="85"/>
      <c r="G203" s="85"/>
      <c r="H203" s="85"/>
      <c r="I203" s="85"/>
      <c r="J203" s="85"/>
      <c r="K203" s="85"/>
      <c r="L203" s="85"/>
    </row>
    <row r="204" spans="1:12">
      <c r="A204" s="95"/>
      <c r="B204" s="85"/>
      <c r="C204" s="85"/>
      <c r="D204" s="85"/>
      <c r="E204" s="85"/>
      <c r="F204" s="85"/>
      <c r="G204" s="85"/>
      <c r="H204" s="85"/>
      <c r="I204" s="85"/>
      <c r="J204" s="85"/>
      <c r="K204" s="85"/>
      <c r="L204" s="85"/>
    </row>
    <row r="205" spans="1:12">
      <c r="A205" s="95"/>
      <c r="B205" s="85"/>
      <c r="C205" s="85"/>
      <c r="D205" s="85"/>
      <c r="E205" s="85"/>
      <c r="F205" s="85"/>
      <c r="G205" s="85"/>
      <c r="H205" s="85"/>
      <c r="I205" s="85"/>
      <c r="J205" s="85"/>
      <c r="K205" s="85"/>
      <c r="L205" s="85"/>
    </row>
    <row r="206" spans="1:12">
      <c r="A206" s="95"/>
      <c r="B206" s="85"/>
      <c r="C206" s="85"/>
      <c r="D206" s="85"/>
      <c r="E206" s="85"/>
      <c r="F206" s="85"/>
      <c r="G206" s="85"/>
      <c r="H206" s="85"/>
      <c r="I206" s="85"/>
      <c r="J206" s="85"/>
      <c r="K206" s="85"/>
      <c r="L206" s="85"/>
    </row>
    <row r="207" spans="1:12">
      <c r="A207" s="95"/>
      <c r="B207" s="85"/>
      <c r="C207" s="85"/>
      <c r="D207" s="85"/>
      <c r="E207" s="85"/>
      <c r="F207" s="85"/>
      <c r="G207" s="85"/>
      <c r="H207" s="85"/>
      <c r="I207" s="85"/>
      <c r="J207" s="85"/>
      <c r="K207" s="85"/>
      <c r="L207" s="85"/>
    </row>
    <row r="208" spans="1:12">
      <c r="A208" s="95"/>
      <c r="B208" s="85"/>
      <c r="C208" s="85"/>
      <c r="D208" s="85"/>
      <c r="E208" s="85"/>
      <c r="F208" s="85"/>
      <c r="G208" s="85"/>
      <c r="H208" s="85"/>
      <c r="I208" s="85"/>
      <c r="J208" s="85"/>
      <c r="K208" s="85"/>
      <c r="L208" s="85"/>
    </row>
    <row r="209" spans="1:12">
      <c r="A209" s="95"/>
      <c r="B209" s="85"/>
      <c r="C209" s="85"/>
      <c r="D209" s="85"/>
      <c r="E209" s="85"/>
      <c r="F209" s="85"/>
      <c r="G209" s="85"/>
      <c r="H209" s="85"/>
      <c r="I209" s="85"/>
      <c r="J209" s="85"/>
      <c r="K209" s="85"/>
      <c r="L209" s="85"/>
    </row>
    <row r="210" spans="1:12">
      <c r="A210" s="95"/>
      <c r="B210" s="85"/>
      <c r="C210" s="85"/>
      <c r="D210" s="85"/>
      <c r="E210" s="85"/>
      <c r="F210" s="85"/>
      <c r="G210" s="85"/>
      <c r="H210" s="85"/>
      <c r="I210" s="85"/>
      <c r="J210" s="85"/>
      <c r="K210" s="85"/>
      <c r="L210" s="85"/>
    </row>
    <row r="211" spans="1:12">
      <c r="A211" s="95"/>
      <c r="B211" s="85"/>
      <c r="C211" s="85"/>
      <c r="D211" s="85"/>
      <c r="E211" s="85"/>
      <c r="F211" s="85"/>
      <c r="G211" s="85"/>
      <c r="H211" s="85"/>
      <c r="I211" s="85"/>
      <c r="J211" s="85"/>
      <c r="K211" s="85"/>
      <c r="L211" s="85"/>
    </row>
    <row r="212" spans="1:12">
      <c r="A212" s="95"/>
      <c r="B212" s="85"/>
      <c r="C212" s="85"/>
      <c r="D212" s="85"/>
      <c r="E212" s="85"/>
      <c r="F212" s="85"/>
      <c r="G212" s="85"/>
      <c r="H212" s="85"/>
      <c r="I212" s="85"/>
      <c r="J212" s="85"/>
      <c r="K212" s="85"/>
      <c r="L212" s="85"/>
    </row>
    <row r="213" spans="1:12">
      <c r="A213" s="95"/>
      <c r="B213" s="85"/>
      <c r="C213" s="85"/>
      <c r="D213" s="85"/>
      <c r="E213" s="85"/>
      <c r="F213" s="85"/>
      <c r="G213" s="85"/>
      <c r="H213" s="85"/>
      <c r="I213" s="85"/>
      <c r="J213" s="85"/>
      <c r="K213" s="85"/>
      <c r="L213" s="85"/>
    </row>
    <row r="214" spans="1:12">
      <c r="A214" s="95"/>
      <c r="B214" s="85"/>
      <c r="C214" s="85"/>
      <c r="D214" s="85"/>
      <c r="E214" s="85"/>
      <c r="F214" s="85"/>
      <c r="G214" s="85"/>
      <c r="H214" s="85"/>
      <c r="I214" s="85"/>
      <c r="J214" s="85"/>
      <c r="K214" s="85"/>
      <c r="L214" s="85"/>
    </row>
    <row r="215" spans="1:12">
      <c r="A215" s="95"/>
      <c r="B215" s="85"/>
      <c r="C215" s="85"/>
      <c r="D215" s="85"/>
      <c r="E215" s="85"/>
      <c r="F215" s="85"/>
      <c r="G215" s="85"/>
      <c r="H215" s="85"/>
      <c r="I215" s="85"/>
      <c r="J215" s="85"/>
      <c r="K215" s="85"/>
      <c r="L215" s="85"/>
    </row>
    <row r="216" spans="1:12">
      <c r="A216" s="95"/>
      <c r="B216" s="85"/>
      <c r="C216" s="85"/>
      <c r="D216" s="85"/>
      <c r="E216" s="85"/>
      <c r="F216" s="85"/>
      <c r="G216" s="85"/>
      <c r="H216" s="85"/>
      <c r="I216" s="85"/>
      <c r="J216" s="85"/>
      <c r="K216" s="85"/>
      <c r="L216" s="85"/>
    </row>
    <row r="217" spans="1:12">
      <c r="A217" s="95"/>
      <c r="B217" s="85"/>
      <c r="C217" s="85"/>
      <c r="D217" s="85"/>
      <c r="E217" s="85"/>
      <c r="F217" s="85"/>
      <c r="G217" s="85"/>
      <c r="H217" s="85"/>
      <c r="I217" s="85"/>
      <c r="J217" s="85"/>
      <c r="K217" s="85"/>
      <c r="L217" s="85"/>
    </row>
    <row r="218" spans="1:12">
      <c r="A218" s="95"/>
      <c r="B218" s="85"/>
      <c r="C218" s="85"/>
      <c r="D218" s="85"/>
      <c r="E218" s="85"/>
      <c r="F218" s="85"/>
      <c r="G218" s="85"/>
      <c r="H218" s="85"/>
      <c r="I218" s="85"/>
      <c r="J218" s="85"/>
      <c r="K218" s="85"/>
      <c r="L218" s="85"/>
    </row>
    <row r="219" spans="1:12">
      <c r="A219" s="95"/>
      <c r="B219" s="85"/>
      <c r="C219" s="85"/>
      <c r="D219" s="85"/>
      <c r="E219" s="85"/>
      <c r="F219" s="85"/>
      <c r="G219" s="85"/>
      <c r="H219" s="85"/>
      <c r="I219" s="85"/>
      <c r="J219" s="85"/>
      <c r="K219" s="85"/>
      <c r="L219" s="85"/>
    </row>
    <row r="220" spans="1:12">
      <c r="A220" s="95"/>
      <c r="B220" s="85"/>
      <c r="C220" s="85"/>
      <c r="D220" s="85"/>
      <c r="E220" s="85"/>
      <c r="F220" s="85"/>
      <c r="G220" s="85"/>
      <c r="H220" s="85"/>
      <c r="I220" s="85"/>
      <c r="J220" s="85"/>
      <c r="K220" s="85"/>
      <c r="L220" s="85"/>
    </row>
    <row r="221" spans="1:12">
      <c r="A221" s="95"/>
      <c r="B221" s="85"/>
      <c r="C221" s="85"/>
      <c r="D221" s="85"/>
      <c r="E221" s="85"/>
      <c r="F221" s="85"/>
      <c r="G221" s="85"/>
      <c r="H221" s="85"/>
      <c r="I221" s="85"/>
      <c r="J221" s="85"/>
      <c r="K221" s="85"/>
      <c r="L221" s="85"/>
    </row>
    <row r="222" spans="1:12">
      <c r="A222" s="95"/>
      <c r="B222" s="85"/>
      <c r="C222" s="85"/>
      <c r="D222" s="85"/>
      <c r="E222" s="85"/>
      <c r="F222" s="85"/>
      <c r="G222" s="85"/>
      <c r="H222" s="85"/>
      <c r="I222" s="85"/>
      <c r="J222" s="85"/>
      <c r="K222" s="85"/>
      <c r="L222" s="85"/>
    </row>
    <row r="223" spans="1:12">
      <c r="A223" s="95"/>
      <c r="B223" s="85"/>
      <c r="C223" s="85"/>
      <c r="D223" s="85"/>
      <c r="E223" s="85"/>
      <c r="F223" s="85"/>
      <c r="G223" s="85"/>
      <c r="H223" s="85"/>
      <c r="I223" s="85"/>
      <c r="J223" s="85"/>
      <c r="K223" s="85"/>
      <c r="L223" s="85"/>
    </row>
    <row r="224" spans="1:12">
      <c r="A224" s="95"/>
      <c r="B224" s="85"/>
      <c r="C224" s="85"/>
      <c r="D224" s="85"/>
      <c r="E224" s="85"/>
      <c r="F224" s="85"/>
      <c r="G224" s="85"/>
      <c r="H224" s="85"/>
      <c r="I224" s="85"/>
      <c r="J224" s="85"/>
      <c r="K224" s="85"/>
      <c r="L224" s="85"/>
    </row>
    <row r="225" spans="1:12">
      <c r="A225" s="95"/>
      <c r="B225" s="85"/>
      <c r="C225" s="85"/>
      <c r="D225" s="85"/>
      <c r="E225" s="85"/>
      <c r="F225" s="85"/>
      <c r="G225" s="85"/>
      <c r="H225" s="85"/>
      <c r="I225" s="85"/>
      <c r="J225" s="85"/>
      <c r="K225" s="85"/>
      <c r="L225" s="85"/>
    </row>
    <row r="226" spans="1:12">
      <c r="A226" s="95"/>
      <c r="B226" s="85"/>
      <c r="C226" s="85"/>
      <c r="D226" s="85"/>
      <c r="E226" s="85"/>
      <c r="F226" s="85"/>
      <c r="G226" s="85"/>
      <c r="H226" s="85"/>
      <c r="I226" s="85"/>
      <c r="J226" s="85"/>
      <c r="K226" s="85"/>
      <c r="L226" s="85"/>
    </row>
    <row r="227" spans="1:12">
      <c r="A227" s="95"/>
      <c r="B227" s="85"/>
      <c r="C227" s="85"/>
      <c r="D227" s="85"/>
      <c r="E227" s="85"/>
      <c r="F227" s="85"/>
      <c r="G227" s="85"/>
      <c r="H227" s="85"/>
      <c r="I227" s="85"/>
      <c r="J227" s="85"/>
      <c r="K227" s="85"/>
      <c r="L227" s="85"/>
    </row>
    <row r="228" spans="1:12">
      <c r="A228" s="95"/>
      <c r="B228" s="85"/>
      <c r="C228" s="85"/>
      <c r="D228" s="85"/>
      <c r="E228" s="85"/>
      <c r="F228" s="85"/>
      <c r="G228" s="85"/>
      <c r="H228" s="85"/>
      <c r="I228" s="85"/>
      <c r="J228" s="85"/>
      <c r="K228" s="85"/>
      <c r="L228" s="85"/>
    </row>
    <row r="229" spans="1:12">
      <c r="A229" s="95"/>
      <c r="B229" s="85"/>
      <c r="C229" s="85"/>
      <c r="D229" s="85"/>
      <c r="E229" s="85"/>
      <c r="F229" s="85"/>
      <c r="G229" s="85"/>
      <c r="H229" s="85"/>
      <c r="I229" s="85"/>
      <c r="J229" s="85"/>
      <c r="K229" s="85"/>
      <c r="L229" s="85"/>
    </row>
    <row r="230" spans="1:12">
      <c r="A230" s="95"/>
      <c r="B230" s="85"/>
      <c r="C230" s="85"/>
      <c r="D230" s="85"/>
      <c r="E230" s="85"/>
      <c r="F230" s="85"/>
      <c r="G230" s="85"/>
      <c r="H230" s="85"/>
      <c r="I230" s="85"/>
      <c r="J230" s="85"/>
      <c r="K230" s="85"/>
      <c r="L230" s="85"/>
    </row>
    <row r="231" spans="1:12">
      <c r="A231" s="95"/>
      <c r="B231" s="85"/>
      <c r="C231" s="85"/>
      <c r="D231" s="85"/>
      <c r="E231" s="85"/>
      <c r="F231" s="85"/>
      <c r="G231" s="85"/>
      <c r="H231" s="85"/>
      <c r="I231" s="85"/>
      <c r="J231" s="85"/>
      <c r="K231" s="85"/>
      <c r="L231" s="85"/>
    </row>
    <row r="232" spans="1:12">
      <c r="A232" s="95"/>
      <c r="B232" s="85"/>
      <c r="C232" s="85"/>
      <c r="D232" s="85"/>
      <c r="E232" s="85"/>
      <c r="F232" s="85"/>
      <c r="G232" s="85"/>
      <c r="H232" s="85"/>
      <c r="I232" s="85"/>
      <c r="J232" s="85"/>
      <c r="K232" s="85"/>
      <c r="L232" s="85"/>
    </row>
    <row r="233" spans="1:12">
      <c r="A233" s="95"/>
      <c r="B233" s="85"/>
      <c r="C233" s="85"/>
      <c r="D233" s="85"/>
      <c r="E233" s="85"/>
      <c r="F233" s="85"/>
      <c r="G233" s="85"/>
      <c r="H233" s="85"/>
      <c r="I233" s="85"/>
      <c r="J233" s="85"/>
      <c r="K233" s="85"/>
      <c r="L233" s="85"/>
    </row>
    <row r="234" spans="1:12">
      <c r="A234" s="95"/>
      <c r="B234" s="85"/>
      <c r="C234" s="85"/>
      <c r="D234" s="85"/>
      <c r="E234" s="85"/>
      <c r="F234" s="85"/>
      <c r="G234" s="85"/>
      <c r="H234" s="85"/>
      <c r="I234" s="85"/>
      <c r="J234" s="85"/>
      <c r="K234" s="85"/>
      <c r="L234" s="85"/>
    </row>
    <row r="235" spans="1:12">
      <c r="A235" s="95"/>
      <c r="B235" s="85"/>
      <c r="C235" s="85"/>
      <c r="D235" s="85"/>
      <c r="E235" s="85"/>
      <c r="F235" s="85"/>
      <c r="G235" s="85"/>
      <c r="H235" s="85"/>
      <c r="I235" s="85"/>
      <c r="J235" s="85"/>
      <c r="K235" s="85"/>
      <c r="L235" s="85"/>
    </row>
    <row r="236" spans="1:12">
      <c r="A236" s="95"/>
      <c r="B236" s="85"/>
      <c r="C236" s="85"/>
      <c r="D236" s="85"/>
      <c r="E236" s="85"/>
      <c r="F236" s="85"/>
      <c r="G236" s="85"/>
      <c r="H236" s="85"/>
      <c r="I236" s="85"/>
      <c r="J236" s="85"/>
      <c r="K236" s="85"/>
      <c r="L236" s="85"/>
    </row>
    <row r="237" spans="1:12">
      <c r="A237" s="95"/>
      <c r="B237" s="85"/>
      <c r="C237" s="85"/>
      <c r="D237" s="85"/>
      <c r="E237" s="85"/>
      <c r="F237" s="85"/>
      <c r="G237" s="85"/>
      <c r="H237" s="85"/>
      <c r="I237" s="85"/>
      <c r="J237" s="85"/>
      <c r="K237" s="85"/>
      <c r="L237" s="85"/>
    </row>
    <row r="238" spans="1:12">
      <c r="A238" s="95"/>
      <c r="B238" s="85"/>
      <c r="C238" s="85"/>
      <c r="D238" s="85"/>
      <c r="E238" s="85"/>
      <c r="F238" s="85"/>
      <c r="G238" s="85"/>
      <c r="H238" s="85"/>
      <c r="I238" s="85"/>
      <c r="J238" s="85"/>
      <c r="K238" s="85"/>
      <c r="L238" s="85"/>
    </row>
    <row r="239" spans="1:12">
      <c r="A239" s="95"/>
      <c r="B239" s="85"/>
      <c r="C239" s="85"/>
      <c r="D239" s="85"/>
      <c r="E239" s="85"/>
      <c r="F239" s="85"/>
      <c r="G239" s="85"/>
      <c r="H239" s="85"/>
      <c r="I239" s="85"/>
      <c r="J239" s="85"/>
      <c r="K239" s="85"/>
      <c r="L239" s="85"/>
    </row>
    <row r="240" spans="1:12">
      <c r="A240" s="95"/>
      <c r="B240" s="85"/>
      <c r="C240" s="85"/>
      <c r="D240" s="85"/>
      <c r="E240" s="85"/>
      <c r="F240" s="85"/>
      <c r="G240" s="85"/>
      <c r="H240" s="85"/>
      <c r="I240" s="85"/>
      <c r="J240" s="85"/>
      <c r="K240" s="85"/>
      <c r="L240" s="85"/>
    </row>
    <row r="241" spans="1:12">
      <c r="A241" s="95"/>
      <c r="B241" s="85"/>
      <c r="C241" s="85"/>
      <c r="D241" s="85"/>
      <c r="E241" s="85"/>
      <c r="F241" s="85"/>
      <c r="G241" s="85"/>
      <c r="H241" s="85"/>
      <c r="I241" s="85"/>
      <c r="J241" s="85"/>
      <c r="K241" s="85"/>
      <c r="L241" s="85"/>
    </row>
    <row r="242" spans="1:12">
      <c r="A242" s="95"/>
      <c r="B242" s="85"/>
      <c r="C242" s="85"/>
      <c r="D242" s="85"/>
      <c r="E242" s="85"/>
      <c r="F242" s="85"/>
      <c r="G242" s="85"/>
      <c r="H242" s="85"/>
      <c r="I242" s="85"/>
      <c r="J242" s="85"/>
      <c r="K242" s="85"/>
      <c r="L242" s="85"/>
    </row>
    <row r="243" spans="1:12">
      <c r="A243" s="95"/>
      <c r="B243" s="85"/>
      <c r="C243" s="85"/>
      <c r="D243" s="85"/>
      <c r="E243" s="85"/>
      <c r="F243" s="85"/>
      <c r="G243" s="85"/>
      <c r="H243" s="85"/>
      <c r="I243" s="85"/>
      <c r="J243" s="85"/>
      <c r="K243" s="85"/>
      <c r="L243" s="85"/>
    </row>
    <row r="244" spans="1:12">
      <c r="A244" s="95"/>
      <c r="B244" s="85"/>
      <c r="C244" s="85"/>
      <c r="D244" s="85"/>
      <c r="E244" s="85"/>
      <c r="F244" s="85"/>
      <c r="G244" s="85"/>
      <c r="H244" s="85"/>
      <c r="I244" s="85"/>
      <c r="J244" s="85"/>
      <c r="K244" s="85"/>
      <c r="L244" s="85"/>
    </row>
    <row r="245" spans="1:12">
      <c r="A245" s="95"/>
      <c r="B245" s="85"/>
      <c r="C245" s="85"/>
      <c r="D245" s="85"/>
      <c r="E245" s="85"/>
      <c r="F245" s="85"/>
      <c r="G245" s="85"/>
      <c r="H245" s="85"/>
      <c r="I245" s="85"/>
      <c r="J245" s="85"/>
      <c r="K245" s="85"/>
      <c r="L245" s="85"/>
    </row>
    <row r="246" spans="1:12">
      <c r="A246" s="95"/>
      <c r="B246" s="85"/>
      <c r="C246" s="85"/>
      <c r="D246" s="85"/>
      <c r="E246" s="85"/>
      <c r="F246" s="85"/>
      <c r="G246" s="85"/>
      <c r="H246" s="85"/>
      <c r="I246" s="85"/>
      <c r="J246" s="85"/>
      <c r="K246" s="85"/>
      <c r="L246" s="85"/>
    </row>
    <row r="247" spans="1:12">
      <c r="A247" s="95"/>
      <c r="B247" s="85"/>
      <c r="C247" s="85"/>
      <c r="D247" s="85"/>
      <c r="E247" s="85"/>
      <c r="F247" s="85"/>
      <c r="G247" s="85"/>
      <c r="H247" s="85"/>
      <c r="I247" s="85"/>
      <c r="J247" s="85"/>
      <c r="K247" s="85"/>
      <c r="L247" s="85"/>
    </row>
    <row r="248" spans="1:12">
      <c r="A248" s="95"/>
      <c r="B248" s="85"/>
      <c r="C248" s="85"/>
      <c r="D248" s="85"/>
      <c r="E248" s="85"/>
      <c r="F248" s="85"/>
      <c r="G248" s="85"/>
      <c r="H248" s="85"/>
      <c r="I248" s="85"/>
      <c r="J248" s="85"/>
      <c r="K248" s="85"/>
      <c r="L248" s="85"/>
    </row>
    <row r="249" spans="1:12">
      <c r="A249" s="95"/>
      <c r="B249" s="85"/>
      <c r="C249" s="85"/>
      <c r="D249" s="85"/>
      <c r="E249" s="85"/>
      <c r="F249" s="85"/>
      <c r="G249" s="85"/>
      <c r="H249" s="85"/>
      <c r="I249" s="85"/>
      <c r="J249" s="85"/>
      <c r="K249" s="85"/>
      <c r="L249" s="85"/>
    </row>
    <row r="250" spans="1:12">
      <c r="A250" s="95"/>
      <c r="B250" s="85"/>
      <c r="C250" s="85"/>
      <c r="D250" s="85"/>
      <c r="E250" s="85"/>
      <c r="F250" s="85"/>
      <c r="G250" s="85"/>
      <c r="H250" s="85"/>
      <c r="I250" s="85"/>
      <c r="J250" s="85"/>
      <c r="K250" s="85"/>
      <c r="L250" s="85"/>
    </row>
    <row r="251" spans="1:12">
      <c r="A251" s="95"/>
      <c r="B251" s="85"/>
      <c r="C251" s="85"/>
      <c r="D251" s="85"/>
      <c r="E251" s="85"/>
      <c r="F251" s="85"/>
      <c r="G251" s="85"/>
      <c r="H251" s="85"/>
      <c r="I251" s="85"/>
      <c r="J251" s="85"/>
      <c r="K251" s="85"/>
      <c r="L251" s="85"/>
    </row>
    <row r="252" spans="1:12">
      <c r="A252" s="95"/>
      <c r="B252" s="85"/>
      <c r="C252" s="85"/>
      <c r="D252" s="85"/>
      <c r="E252" s="85"/>
      <c r="F252" s="85"/>
      <c r="G252" s="85"/>
      <c r="H252" s="85"/>
      <c r="I252" s="85"/>
      <c r="J252" s="85"/>
      <c r="K252" s="85"/>
      <c r="L252" s="85"/>
    </row>
    <row r="253" spans="1:12">
      <c r="A253" s="95"/>
      <c r="B253" s="85"/>
      <c r="C253" s="85"/>
      <c r="D253" s="85"/>
      <c r="E253" s="85"/>
      <c r="F253" s="85"/>
      <c r="G253" s="85"/>
      <c r="H253" s="85"/>
      <c r="I253" s="85"/>
      <c r="J253" s="85"/>
      <c r="K253" s="85"/>
      <c r="L253" s="85"/>
    </row>
    <row r="254" spans="1:12">
      <c r="A254" s="95"/>
      <c r="B254" s="85"/>
      <c r="C254" s="85"/>
      <c r="D254" s="85"/>
      <c r="E254" s="85"/>
      <c r="F254" s="85"/>
      <c r="G254" s="85"/>
      <c r="H254" s="85"/>
      <c r="I254" s="85"/>
      <c r="J254" s="85"/>
      <c r="K254" s="85"/>
      <c r="L254" s="85"/>
    </row>
    <row r="255" spans="1:12">
      <c r="A255" s="95"/>
      <c r="B255" s="85"/>
      <c r="C255" s="85"/>
      <c r="D255" s="85"/>
      <c r="E255" s="85"/>
      <c r="F255" s="85"/>
      <c r="G255" s="85"/>
      <c r="H255" s="85"/>
      <c r="I255" s="85"/>
      <c r="J255" s="85"/>
      <c r="K255" s="85"/>
      <c r="L255" s="85"/>
    </row>
    <row r="256" spans="1:12">
      <c r="A256" s="95"/>
      <c r="B256" s="85"/>
      <c r="C256" s="85"/>
      <c r="D256" s="85"/>
      <c r="E256" s="85"/>
      <c r="F256" s="85"/>
      <c r="G256" s="85"/>
      <c r="H256" s="85"/>
      <c r="I256" s="85"/>
      <c r="J256" s="85"/>
      <c r="K256" s="85"/>
      <c r="L256" s="85"/>
    </row>
    <row r="257" spans="1:12">
      <c r="A257" s="95"/>
      <c r="B257" s="85"/>
      <c r="C257" s="85"/>
      <c r="D257" s="85"/>
      <c r="E257" s="85"/>
      <c r="F257" s="85"/>
      <c r="G257" s="85"/>
      <c r="H257" s="85"/>
      <c r="I257" s="85"/>
      <c r="J257" s="85"/>
      <c r="K257" s="85"/>
      <c r="L257" s="85"/>
    </row>
    <row r="258" spans="1:12">
      <c r="A258" s="95"/>
      <c r="B258" s="85"/>
      <c r="C258" s="85"/>
      <c r="D258" s="85"/>
      <c r="E258" s="85"/>
      <c r="F258" s="85"/>
      <c r="G258" s="85"/>
      <c r="H258" s="85"/>
      <c r="I258" s="85"/>
      <c r="J258" s="85"/>
      <c r="K258" s="85"/>
      <c r="L258" s="85"/>
    </row>
    <row r="259" spans="1:12">
      <c r="A259" s="95"/>
      <c r="B259" s="85"/>
      <c r="C259" s="85"/>
      <c r="D259" s="85"/>
      <c r="E259" s="85"/>
      <c r="F259" s="85"/>
      <c r="G259" s="85"/>
      <c r="H259" s="85"/>
      <c r="I259" s="85"/>
      <c r="J259" s="85"/>
      <c r="K259" s="85"/>
      <c r="L259" s="85"/>
    </row>
    <row r="260" spans="1:12">
      <c r="A260" s="95"/>
      <c r="B260" s="85"/>
      <c r="C260" s="85"/>
      <c r="D260" s="85"/>
      <c r="E260" s="85"/>
      <c r="F260" s="85"/>
      <c r="G260" s="85"/>
      <c r="H260" s="85"/>
      <c r="I260" s="85"/>
      <c r="J260" s="85"/>
      <c r="K260" s="85"/>
      <c r="L260" s="85"/>
    </row>
    <row r="261" spans="1:12">
      <c r="A261" s="95"/>
      <c r="B261" s="85"/>
      <c r="C261" s="85"/>
      <c r="D261" s="85"/>
      <c r="E261" s="85"/>
      <c r="F261" s="85"/>
      <c r="G261" s="85"/>
      <c r="H261" s="85"/>
      <c r="I261" s="85"/>
      <c r="J261" s="85"/>
      <c r="K261" s="85"/>
      <c r="L261" s="85"/>
    </row>
    <row r="262" spans="1:12">
      <c r="A262" s="95"/>
      <c r="B262" s="85"/>
      <c r="C262" s="85"/>
      <c r="D262" s="85"/>
      <c r="E262" s="85"/>
      <c r="F262" s="85"/>
      <c r="G262" s="85"/>
      <c r="H262" s="85"/>
      <c r="I262" s="85"/>
      <c r="J262" s="85"/>
      <c r="K262" s="85"/>
      <c r="L262" s="85"/>
    </row>
    <row r="263" spans="1:12">
      <c r="A263" s="95"/>
      <c r="B263" s="85"/>
      <c r="C263" s="85"/>
      <c r="D263" s="85"/>
      <c r="E263" s="85"/>
      <c r="F263" s="85"/>
      <c r="G263" s="85"/>
      <c r="H263" s="85"/>
      <c r="I263" s="85"/>
      <c r="J263" s="85"/>
      <c r="K263" s="85"/>
      <c r="L263" s="85"/>
    </row>
    <row r="264" spans="1:12">
      <c r="A264" s="95"/>
      <c r="B264" s="85"/>
      <c r="C264" s="85"/>
      <c r="D264" s="85"/>
      <c r="E264" s="85"/>
      <c r="F264" s="85"/>
      <c r="G264" s="85"/>
      <c r="H264" s="85"/>
      <c r="I264" s="85"/>
      <c r="J264" s="85"/>
      <c r="K264" s="85"/>
      <c r="L264" s="85"/>
    </row>
    <row r="265" spans="1:12">
      <c r="A265" s="95"/>
      <c r="B265" s="85"/>
      <c r="C265" s="85"/>
      <c r="D265" s="85"/>
      <c r="E265" s="85"/>
      <c r="F265" s="85"/>
      <c r="G265" s="85"/>
      <c r="H265" s="85"/>
      <c r="I265" s="85"/>
      <c r="J265" s="85"/>
      <c r="K265" s="85"/>
      <c r="L265" s="85"/>
    </row>
    <row r="266" spans="1:12">
      <c r="A266" s="95"/>
      <c r="B266" s="85"/>
      <c r="C266" s="85"/>
      <c r="D266" s="85"/>
      <c r="E266" s="85"/>
      <c r="F266" s="85"/>
      <c r="G266" s="85"/>
      <c r="H266" s="85"/>
      <c r="I266" s="85"/>
      <c r="J266" s="85"/>
      <c r="K266" s="85"/>
      <c r="L266" s="85"/>
    </row>
    <row r="267" spans="1:12">
      <c r="A267" s="95"/>
      <c r="B267" s="85"/>
      <c r="C267" s="85"/>
      <c r="D267" s="85"/>
      <c r="E267" s="85"/>
      <c r="F267" s="85"/>
      <c r="G267" s="85"/>
      <c r="H267" s="85"/>
      <c r="I267" s="85"/>
      <c r="J267" s="85"/>
      <c r="K267" s="85"/>
      <c r="L267" s="85"/>
    </row>
    <row r="268" spans="1:12">
      <c r="A268" s="95"/>
      <c r="B268" s="85"/>
      <c r="C268" s="85"/>
      <c r="D268" s="85"/>
      <c r="E268" s="85"/>
      <c r="F268" s="85"/>
      <c r="G268" s="85"/>
      <c r="H268" s="85"/>
      <c r="I268" s="85"/>
      <c r="J268" s="85"/>
      <c r="K268" s="85"/>
      <c r="L268" s="85"/>
    </row>
    <row r="269" spans="1:12">
      <c r="A269" s="95"/>
      <c r="B269" s="85"/>
      <c r="C269" s="85"/>
      <c r="D269" s="85"/>
      <c r="E269" s="85"/>
      <c r="F269" s="85"/>
      <c r="G269" s="85"/>
      <c r="H269" s="85"/>
      <c r="I269" s="85"/>
      <c r="J269" s="85"/>
      <c r="K269" s="85"/>
      <c r="L269" s="85"/>
    </row>
    <row r="270" spans="1:12">
      <c r="A270" s="95"/>
      <c r="B270" s="85"/>
      <c r="C270" s="85"/>
      <c r="D270" s="85"/>
      <c r="E270" s="85"/>
      <c r="F270" s="85"/>
      <c r="G270" s="85"/>
      <c r="H270" s="85"/>
      <c r="I270" s="85"/>
      <c r="J270" s="85"/>
      <c r="K270" s="85"/>
      <c r="L270" s="85"/>
    </row>
    <row r="271" spans="1:12">
      <c r="A271" s="95"/>
      <c r="B271" s="85"/>
      <c r="C271" s="85"/>
      <c r="D271" s="85"/>
      <c r="E271" s="85"/>
      <c r="F271" s="85"/>
      <c r="G271" s="85"/>
      <c r="H271" s="85"/>
      <c r="I271" s="85"/>
      <c r="J271" s="85"/>
      <c r="K271" s="85"/>
      <c r="L271" s="85"/>
    </row>
    <row r="272" spans="1:12">
      <c r="A272" s="95"/>
      <c r="B272" s="85"/>
      <c r="C272" s="85"/>
      <c r="D272" s="85"/>
      <c r="E272" s="85"/>
      <c r="F272" s="85"/>
      <c r="G272" s="85"/>
      <c r="H272" s="85"/>
      <c r="I272" s="85"/>
      <c r="J272" s="85"/>
      <c r="K272" s="85"/>
      <c r="L272" s="85"/>
    </row>
    <row r="273" spans="1:12">
      <c r="A273" s="95"/>
      <c r="B273" s="85"/>
      <c r="C273" s="85"/>
      <c r="D273" s="85"/>
      <c r="E273" s="85"/>
      <c r="F273" s="85"/>
      <c r="G273" s="85"/>
      <c r="H273" s="85"/>
      <c r="I273" s="85"/>
      <c r="J273" s="85"/>
      <c r="K273" s="85"/>
      <c r="L273" s="85"/>
    </row>
    <row r="274" spans="1:12">
      <c r="A274" s="95"/>
      <c r="B274" s="85"/>
      <c r="C274" s="85"/>
      <c r="D274" s="85"/>
      <c r="E274" s="85"/>
      <c r="F274" s="85"/>
      <c r="G274" s="85"/>
      <c r="H274" s="85"/>
      <c r="I274" s="85"/>
      <c r="J274" s="85"/>
      <c r="K274" s="85"/>
      <c r="L274" s="85"/>
    </row>
    <row r="275" spans="1:12">
      <c r="A275" s="95"/>
      <c r="B275" s="85"/>
      <c r="C275" s="85"/>
      <c r="D275" s="85"/>
      <c r="E275" s="85"/>
      <c r="F275" s="85"/>
      <c r="G275" s="85"/>
      <c r="H275" s="85"/>
      <c r="I275" s="85"/>
      <c r="J275" s="85"/>
      <c r="K275" s="85"/>
      <c r="L275" s="85"/>
    </row>
    <row r="276" spans="1:12">
      <c r="A276" s="95"/>
      <c r="B276" s="85"/>
      <c r="C276" s="85"/>
      <c r="D276" s="85"/>
      <c r="E276" s="85"/>
      <c r="F276" s="85"/>
      <c r="G276" s="85"/>
      <c r="H276" s="85"/>
      <c r="I276" s="85"/>
      <c r="J276" s="85"/>
      <c r="K276" s="85"/>
      <c r="L276" s="85"/>
    </row>
    <row r="277" spans="1:12">
      <c r="A277" s="95"/>
      <c r="B277" s="85"/>
      <c r="C277" s="85"/>
      <c r="D277" s="85"/>
      <c r="E277" s="85"/>
      <c r="F277" s="85"/>
      <c r="G277" s="85"/>
      <c r="H277" s="85"/>
      <c r="I277" s="85"/>
      <c r="J277" s="85"/>
      <c r="K277" s="85"/>
      <c r="L277" s="85"/>
    </row>
    <row r="278" spans="1:12">
      <c r="A278" s="95"/>
      <c r="B278" s="85"/>
      <c r="C278" s="85"/>
      <c r="D278" s="85"/>
      <c r="E278" s="85"/>
      <c r="F278" s="85"/>
      <c r="G278" s="85"/>
      <c r="H278" s="85"/>
      <c r="I278" s="85"/>
      <c r="J278" s="85"/>
      <c r="K278" s="85"/>
      <c r="L278" s="85"/>
    </row>
    <row r="279" spans="1:12">
      <c r="A279" s="95"/>
      <c r="B279" s="85"/>
      <c r="C279" s="85"/>
      <c r="D279" s="85"/>
      <c r="E279" s="85"/>
      <c r="F279" s="85"/>
      <c r="G279" s="85"/>
      <c r="H279" s="85"/>
      <c r="I279" s="85"/>
      <c r="J279" s="85"/>
      <c r="K279" s="85"/>
      <c r="L279" s="85"/>
    </row>
    <row r="280" spans="1:12">
      <c r="A280" s="95"/>
      <c r="B280" s="85"/>
      <c r="C280" s="85"/>
      <c r="D280" s="85"/>
      <c r="E280" s="85"/>
      <c r="F280" s="85"/>
      <c r="G280" s="85"/>
      <c r="H280" s="85"/>
      <c r="I280" s="85"/>
      <c r="J280" s="85"/>
      <c r="K280" s="85"/>
      <c r="L280" s="85"/>
    </row>
    <row r="281" spans="1:12">
      <c r="A281" s="95"/>
      <c r="B281" s="85"/>
      <c r="C281" s="85"/>
      <c r="D281" s="85"/>
      <c r="E281" s="85"/>
      <c r="F281" s="85"/>
      <c r="G281" s="85"/>
      <c r="H281" s="85"/>
      <c r="I281" s="85"/>
      <c r="J281" s="85"/>
      <c r="K281" s="85"/>
      <c r="L281" s="85"/>
    </row>
    <row r="282" spans="1:12">
      <c r="A282" s="95"/>
      <c r="B282" s="85"/>
      <c r="C282" s="85"/>
      <c r="D282" s="85"/>
      <c r="E282" s="85"/>
      <c r="F282" s="85"/>
      <c r="G282" s="85"/>
      <c r="H282" s="85"/>
      <c r="I282" s="85"/>
      <c r="J282" s="85"/>
      <c r="K282" s="85"/>
      <c r="L282" s="85"/>
    </row>
    <row r="283" spans="1:12">
      <c r="A283" s="95"/>
      <c r="B283" s="85"/>
      <c r="C283" s="85"/>
      <c r="D283" s="85"/>
      <c r="E283" s="85"/>
      <c r="F283" s="85"/>
      <c r="G283" s="85"/>
      <c r="H283" s="85"/>
      <c r="I283" s="85"/>
      <c r="J283" s="85"/>
      <c r="K283" s="85"/>
      <c r="L283" s="85"/>
    </row>
    <row r="284" spans="1:12">
      <c r="A284" s="95"/>
      <c r="B284" s="85"/>
      <c r="C284" s="85"/>
      <c r="D284" s="85"/>
      <c r="E284" s="85"/>
      <c r="F284" s="85"/>
      <c r="G284" s="85"/>
      <c r="H284" s="85"/>
      <c r="I284" s="85"/>
      <c r="J284" s="85"/>
      <c r="K284" s="85"/>
      <c r="L284" s="85"/>
    </row>
    <row r="285" spans="1:12">
      <c r="A285" s="95"/>
      <c r="B285" s="85"/>
      <c r="C285" s="85"/>
      <c r="D285" s="85"/>
      <c r="E285" s="85"/>
      <c r="F285" s="85"/>
      <c r="G285" s="85"/>
      <c r="H285" s="85"/>
      <c r="I285" s="85"/>
      <c r="J285" s="85"/>
      <c r="K285" s="85"/>
      <c r="L285" s="85"/>
    </row>
    <row r="286" spans="1:12">
      <c r="A286" s="95"/>
      <c r="B286" s="85"/>
      <c r="C286" s="85"/>
      <c r="D286" s="85"/>
      <c r="E286" s="85"/>
      <c r="F286" s="85"/>
      <c r="G286" s="85"/>
      <c r="H286" s="85"/>
      <c r="I286" s="85"/>
      <c r="J286" s="85"/>
      <c r="K286" s="85"/>
      <c r="L286" s="85"/>
    </row>
    <row r="287" spans="1:12">
      <c r="A287" s="95"/>
      <c r="B287" s="85"/>
      <c r="C287" s="85"/>
      <c r="D287" s="85"/>
      <c r="E287" s="85"/>
      <c r="F287" s="85"/>
      <c r="G287" s="85"/>
      <c r="H287" s="85"/>
      <c r="I287" s="85"/>
      <c r="J287" s="85"/>
      <c r="K287" s="85"/>
      <c r="L287" s="85"/>
    </row>
    <row r="288" spans="1:12">
      <c r="A288" s="95"/>
      <c r="B288" s="85"/>
      <c r="C288" s="85"/>
      <c r="D288" s="85"/>
      <c r="E288" s="85"/>
      <c r="F288" s="85"/>
      <c r="G288" s="85"/>
      <c r="H288" s="85"/>
      <c r="I288" s="85"/>
      <c r="J288" s="85"/>
      <c r="K288" s="85"/>
      <c r="L288" s="85"/>
    </row>
    <row r="289" spans="1:12">
      <c r="A289" s="95"/>
      <c r="B289" s="85"/>
      <c r="C289" s="85"/>
      <c r="D289" s="85"/>
      <c r="E289" s="85"/>
      <c r="F289" s="85"/>
      <c r="G289" s="85"/>
      <c r="H289" s="85"/>
      <c r="I289" s="85"/>
      <c r="J289" s="85"/>
      <c r="K289" s="85"/>
      <c r="L289" s="85"/>
    </row>
    <row r="290" spans="1:12">
      <c r="A290" s="95"/>
      <c r="B290" s="85"/>
      <c r="C290" s="85"/>
      <c r="D290" s="85"/>
      <c r="E290" s="85"/>
      <c r="F290" s="85"/>
      <c r="G290" s="85"/>
      <c r="H290" s="85"/>
      <c r="I290" s="85"/>
      <c r="J290" s="85"/>
      <c r="K290" s="85"/>
      <c r="L290" s="85"/>
    </row>
    <row r="291" spans="1:12">
      <c r="A291" s="95"/>
      <c r="B291" s="85"/>
      <c r="C291" s="85"/>
      <c r="D291" s="85"/>
      <c r="E291" s="85"/>
      <c r="F291" s="85"/>
      <c r="G291" s="85"/>
      <c r="H291" s="85"/>
      <c r="I291" s="85"/>
      <c r="J291" s="85"/>
      <c r="K291" s="85"/>
      <c r="L291" s="85"/>
    </row>
    <row r="292" spans="1:12">
      <c r="A292" s="95"/>
      <c r="B292" s="85"/>
      <c r="C292" s="85"/>
      <c r="D292" s="85"/>
      <c r="E292" s="85"/>
      <c r="F292" s="85"/>
      <c r="G292" s="85"/>
      <c r="H292" s="85"/>
      <c r="I292" s="85"/>
      <c r="J292" s="85"/>
      <c r="K292" s="85"/>
      <c r="L292" s="85"/>
    </row>
    <row r="293" spans="1:12">
      <c r="A293" s="95"/>
      <c r="B293" s="85"/>
      <c r="C293" s="85"/>
      <c r="D293" s="85"/>
      <c r="E293" s="85"/>
      <c r="F293" s="85"/>
      <c r="G293" s="85"/>
      <c r="H293" s="85"/>
      <c r="I293" s="85"/>
      <c r="J293" s="85"/>
      <c r="K293" s="85"/>
      <c r="L293" s="85"/>
    </row>
    <row r="294" spans="1:12">
      <c r="A294" s="95"/>
      <c r="B294" s="85"/>
      <c r="C294" s="85"/>
      <c r="D294" s="85"/>
      <c r="E294" s="85"/>
      <c r="F294" s="85"/>
      <c r="G294" s="85"/>
      <c r="H294" s="85"/>
      <c r="I294" s="85"/>
      <c r="J294" s="85"/>
      <c r="K294" s="85"/>
      <c r="L294" s="85"/>
    </row>
    <row r="295" spans="1:12">
      <c r="A295" s="95"/>
      <c r="B295" s="85"/>
      <c r="C295" s="85"/>
      <c r="D295" s="85"/>
      <c r="E295" s="85"/>
      <c r="F295" s="85"/>
      <c r="G295" s="85"/>
      <c r="H295" s="85"/>
      <c r="I295" s="85"/>
      <c r="J295" s="85"/>
      <c r="K295" s="85"/>
      <c r="L295" s="85"/>
    </row>
    <row r="296" spans="1:12">
      <c r="A296" s="95"/>
      <c r="B296" s="85"/>
      <c r="C296" s="85"/>
      <c r="D296" s="85"/>
      <c r="E296" s="85"/>
      <c r="F296" s="85"/>
      <c r="G296" s="85"/>
      <c r="H296" s="85"/>
      <c r="I296" s="85"/>
      <c r="J296" s="85"/>
      <c r="K296" s="85"/>
      <c r="L296" s="85"/>
    </row>
    <row r="297" spans="1:12">
      <c r="A297" s="95"/>
      <c r="B297" s="85"/>
      <c r="C297" s="85"/>
      <c r="D297" s="85"/>
      <c r="E297" s="85"/>
      <c r="F297" s="85"/>
      <c r="G297" s="85"/>
      <c r="H297" s="85"/>
      <c r="I297" s="85"/>
      <c r="J297" s="85"/>
      <c r="K297" s="85"/>
      <c r="L297" s="85"/>
    </row>
    <row r="298" spans="1:12">
      <c r="A298" s="95"/>
      <c r="B298" s="85"/>
      <c r="C298" s="85"/>
      <c r="D298" s="85"/>
      <c r="E298" s="85"/>
      <c r="F298" s="85"/>
      <c r="G298" s="85"/>
      <c r="H298" s="85"/>
      <c r="I298" s="85"/>
      <c r="J298" s="85"/>
      <c r="K298" s="85"/>
      <c r="L298" s="85"/>
    </row>
    <row r="299" spans="1:12">
      <c r="A299" s="95"/>
      <c r="B299" s="85"/>
      <c r="C299" s="85"/>
      <c r="D299" s="85"/>
      <c r="E299" s="85"/>
      <c r="F299" s="85"/>
      <c r="G299" s="85"/>
      <c r="H299" s="85"/>
      <c r="I299" s="85"/>
      <c r="J299" s="85"/>
      <c r="K299" s="85"/>
      <c r="L299" s="85"/>
    </row>
    <row r="300" spans="1:12">
      <c r="A300" s="95"/>
      <c r="B300" s="85"/>
      <c r="C300" s="85"/>
      <c r="D300" s="85"/>
      <c r="E300" s="85"/>
      <c r="F300" s="85"/>
      <c r="G300" s="85"/>
      <c r="H300" s="85"/>
      <c r="I300" s="85"/>
      <c r="J300" s="85"/>
      <c r="K300" s="85"/>
      <c r="L300" s="85"/>
    </row>
    <row r="301" spans="1:12">
      <c r="A301" s="95"/>
      <c r="B301" s="85"/>
      <c r="C301" s="85"/>
      <c r="D301" s="85"/>
      <c r="E301" s="85"/>
      <c r="F301" s="85"/>
      <c r="G301" s="85"/>
      <c r="H301" s="85"/>
      <c r="I301" s="85"/>
      <c r="J301" s="85"/>
      <c r="K301" s="85"/>
      <c r="L301" s="85"/>
    </row>
    <row r="302" spans="1:12">
      <c r="A302" s="95"/>
      <c r="B302" s="85"/>
      <c r="C302" s="85"/>
      <c r="D302" s="85"/>
      <c r="E302" s="85"/>
      <c r="F302" s="85"/>
      <c r="G302" s="85"/>
      <c r="H302" s="85"/>
      <c r="I302" s="85"/>
      <c r="J302" s="85"/>
      <c r="K302" s="85"/>
      <c r="L302" s="85"/>
    </row>
    <row r="303" spans="1:12">
      <c r="A303" s="95"/>
      <c r="B303" s="85"/>
      <c r="C303" s="85"/>
      <c r="D303" s="85"/>
      <c r="E303" s="85"/>
      <c r="F303" s="85"/>
      <c r="G303" s="85"/>
      <c r="H303" s="85"/>
      <c r="I303" s="85"/>
      <c r="J303" s="85"/>
      <c r="K303" s="85"/>
      <c r="L303" s="85"/>
    </row>
    <row r="304" spans="1:12">
      <c r="A304" s="95"/>
      <c r="B304" s="85"/>
      <c r="C304" s="85"/>
      <c r="D304" s="85"/>
      <c r="E304" s="85"/>
      <c r="F304" s="85"/>
      <c r="G304" s="85"/>
      <c r="H304" s="85"/>
      <c r="I304" s="85"/>
      <c r="J304" s="85"/>
      <c r="K304" s="85"/>
      <c r="L304" s="85"/>
    </row>
    <row r="305" spans="1:12">
      <c r="A305" s="95"/>
      <c r="B305" s="85"/>
      <c r="C305" s="85"/>
      <c r="D305" s="85"/>
      <c r="E305" s="85"/>
      <c r="F305" s="85"/>
      <c r="G305" s="85"/>
      <c r="H305" s="85"/>
      <c r="I305" s="85"/>
      <c r="J305" s="85"/>
      <c r="K305" s="85"/>
      <c r="L305" s="85"/>
    </row>
    <row r="306" spans="1:12">
      <c r="A306" s="95"/>
      <c r="B306" s="85"/>
      <c r="C306" s="85"/>
      <c r="D306" s="85"/>
      <c r="E306" s="85"/>
      <c r="F306" s="85"/>
      <c r="G306" s="85"/>
      <c r="H306" s="85"/>
      <c r="I306" s="85"/>
      <c r="J306" s="85"/>
      <c r="K306" s="85"/>
      <c r="L306" s="85"/>
    </row>
    <row r="307" spans="1:12">
      <c r="A307" s="95"/>
      <c r="B307" s="85"/>
      <c r="C307" s="85"/>
      <c r="D307" s="85"/>
      <c r="E307" s="85"/>
      <c r="F307" s="85"/>
      <c r="G307" s="85"/>
      <c r="H307" s="85"/>
      <c r="I307" s="85"/>
      <c r="J307" s="85"/>
      <c r="K307" s="85"/>
      <c r="L307" s="85"/>
    </row>
    <row r="308" spans="1:12">
      <c r="A308" s="95"/>
      <c r="B308" s="85"/>
      <c r="C308" s="85"/>
      <c r="D308" s="85"/>
      <c r="E308" s="85"/>
      <c r="F308" s="85"/>
      <c r="G308" s="85"/>
      <c r="H308" s="85"/>
      <c r="I308" s="85"/>
      <c r="J308" s="85"/>
      <c r="K308" s="85"/>
      <c r="L308" s="85"/>
    </row>
    <row r="309" spans="1:12">
      <c r="A309" s="95"/>
      <c r="B309" s="85"/>
      <c r="C309" s="85"/>
      <c r="D309" s="85"/>
      <c r="E309" s="85"/>
      <c r="F309" s="85"/>
      <c r="G309" s="85"/>
      <c r="H309" s="85"/>
      <c r="I309" s="85"/>
      <c r="J309" s="85"/>
      <c r="K309" s="85"/>
      <c r="L309" s="85"/>
    </row>
    <row r="310" spans="1:12">
      <c r="A310" s="95"/>
      <c r="B310" s="85"/>
      <c r="C310" s="85"/>
      <c r="D310" s="85"/>
      <c r="E310" s="85"/>
      <c r="F310" s="85"/>
      <c r="G310" s="85"/>
      <c r="H310" s="85"/>
      <c r="I310" s="85"/>
      <c r="J310" s="85"/>
      <c r="K310" s="85"/>
      <c r="L310" s="85"/>
    </row>
    <row r="311" spans="1:12">
      <c r="A311" s="95"/>
      <c r="B311" s="85"/>
      <c r="C311" s="85"/>
      <c r="D311" s="85"/>
      <c r="E311" s="85"/>
      <c r="F311" s="85"/>
      <c r="G311" s="85"/>
      <c r="H311" s="85"/>
      <c r="I311" s="85"/>
      <c r="J311" s="85"/>
      <c r="K311" s="85"/>
      <c r="L311" s="85"/>
    </row>
    <row r="312" spans="1:12">
      <c r="A312" s="95"/>
      <c r="B312" s="85"/>
      <c r="C312" s="85"/>
      <c r="D312" s="85"/>
      <c r="E312" s="85"/>
      <c r="F312" s="85"/>
      <c r="G312" s="85"/>
      <c r="H312" s="85"/>
      <c r="I312" s="85"/>
      <c r="J312" s="85"/>
      <c r="K312" s="85"/>
      <c r="L312" s="85"/>
    </row>
    <row r="313" spans="1:12">
      <c r="A313" s="95"/>
      <c r="B313" s="85"/>
      <c r="C313" s="85"/>
      <c r="D313" s="85"/>
      <c r="E313" s="85"/>
      <c r="F313" s="85"/>
      <c r="G313" s="85"/>
      <c r="H313" s="85"/>
      <c r="I313" s="85"/>
      <c r="J313" s="85"/>
      <c r="K313" s="85"/>
      <c r="L313" s="85"/>
    </row>
    <row r="314" spans="1:12">
      <c r="A314" s="95"/>
      <c r="B314" s="85"/>
      <c r="C314" s="85"/>
      <c r="D314" s="85"/>
      <c r="E314" s="85"/>
      <c r="F314" s="85"/>
      <c r="G314" s="85"/>
      <c r="H314" s="85"/>
      <c r="I314" s="85"/>
      <c r="J314" s="85"/>
      <c r="K314" s="85"/>
      <c r="L314" s="85"/>
    </row>
    <row r="315" spans="1:12">
      <c r="A315" s="95"/>
      <c r="B315" s="85"/>
      <c r="C315" s="85"/>
      <c r="D315" s="85"/>
      <c r="E315" s="85"/>
      <c r="F315" s="85"/>
      <c r="G315" s="85"/>
      <c r="H315" s="85"/>
      <c r="I315" s="85"/>
      <c r="J315" s="85"/>
      <c r="K315" s="85"/>
      <c r="L315" s="85"/>
    </row>
    <row r="316" spans="1:12">
      <c r="A316" s="95"/>
      <c r="B316" s="85"/>
      <c r="C316" s="85"/>
      <c r="D316" s="85"/>
      <c r="E316" s="85"/>
      <c r="F316" s="85"/>
      <c r="G316" s="85"/>
      <c r="H316" s="85"/>
      <c r="I316" s="85"/>
      <c r="J316" s="85"/>
      <c r="K316" s="85"/>
      <c r="L316" s="85"/>
    </row>
    <row r="317" spans="1:12">
      <c r="A317" s="95"/>
      <c r="B317" s="85"/>
      <c r="C317" s="85"/>
      <c r="D317" s="85"/>
      <c r="E317" s="85"/>
      <c r="F317" s="85"/>
      <c r="G317" s="85"/>
      <c r="H317" s="85"/>
      <c r="I317" s="85"/>
      <c r="J317" s="85"/>
      <c r="K317" s="85"/>
      <c r="L317" s="85"/>
    </row>
    <row r="318" spans="1:12">
      <c r="A318" s="95"/>
      <c r="B318" s="85"/>
      <c r="C318" s="85"/>
      <c r="D318" s="85"/>
      <c r="E318" s="85"/>
      <c r="F318" s="85"/>
      <c r="G318" s="85"/>
      <c r="H318" s="85"/>
      <c r="I318" s="85"/>
      <c r="J318" s="85"/>
      <c r="K318" s="85"/>
      <c r="L318" s="85"/>
    </row>
    <row r="319" spans="1:12">
      <c r="A319" s="95"/>
      <c r="B319" s="85"/>
      <c r="C319" s="85"/>
      <c r="D319" s="85"/>
      <c r="E319" s="85"/>
      <c r="F319" s="85"/>
      <c r="G319" s="85"/>
      <c r="H319" s="85"/>
      <c r="I319" s="85"/>
      <c r="J319" s="85"/>
      <c r="K319" s="85"/>
      <c r="L319" s="85"/>
    </row>
    <row r="320" spans="1:12">
      <c r="A320" s="95"/>
      <c r="B320" s="85"/>
      <c r="C320" s="85"/>
      <c r="D320" s="85"/>
      <c r="E320" s="85"/>
      <c r="F320" s="85"/>
      <c r="G320" s="85"/>
      <c r="H320" s="85"/>
      <c r="I320" s="85"/>
      <c r="J320" s="85"/>
      <c r="K320" s="85"/>
      <c r="L320" s="85"/>
    </row>
    <row r="321" spans="1:12">
      <c r="A321" s="95"/>
      <c r="B321" s="85"/>
      <c r="C321" s="85"/>
      <c r="D321" s="85"/>
      <c r="E321" s="85"/>
      <c r="F321" s="85"/>
      <c r="G321" s="85"/>
      <c r="H321" s="85"/>
      <c r="I321" s="85"/>
      <c r="J321" s="85"/>
      <c r="K321" s="85"/>
      <c r="L321" s="85"/>
    </row>
    <row r="322" spans="1:12">
      <c r="A322" s="95"/>
      <c r="B322" s="85"/>
      <c r="C322" s="85"/>
      <c r="D322" s="85"/>
      <c r="E322" s="85"/>
      <c r="F322" s="85"/>
      <c r="G322" s="85"/>
      <c r="H322" s="85"/>
      <c r="I322" s="85"/>
      <c r="J322" s="85"/>
      <c r="K322" s="85"/>
      <c r="L322" s="85"/>
    </row>
    <row r="323" spans="1:12">
      <c r="A323" s="95"/>
      <c r="B323" s="85"/>
      <c r="C323" s="85"/>
      <c r="D323" s="85"/>
      <c r="E323" s="85"/>
      <c r="F323" s="85"/>
      <c r="G323" s="85"/>
      <c r="H323" s="85"/>
      <c r="I323" s="85"/>
      <c r="J323" s="85"/>
      <c r="K323" s="85"/>
      <c r="L323" s="85"/>
    </row>
    <row r="324" spans="1:12">
      <c r="A324" s="95"/>
      <c r="B324" s="85"/>
      <c r="C324" s="85"/>
      <c r="D324" s="85"/>
      <c r="E324" s="85"/>
      <c r="F324" s="85"/>
      <c r="G324" s="85"/>
      <c r="H324" s="85"/>
      <c r="I324" s="85"/>
      <c r="J324" s="85"/>
      <c r="K324" s="85"/>
      <c r="L324" s="85"/>
    </row>
    <row r="325" spans="1:12">
      <c r="A325" s="95"/>
      <c r="B325" s="85"/>
      <c r="C325" s="85"/>
      <c r="D325" s="85"/>
      <c r="E325" s="85"/>
      <c r="F325" s="85"/>
      <c r="G325" s="85"/>
      <c r="H325" s="85"/>
      <c r="I325" s="85"/>
      <c r="J325" s="85"/>
      <c r="K325" s="85"/>
      <c r="L325" s="85"/>
    </row>
    <row r="326" spans="1:12">
      <c r="A326" s="95"/>
      <c r="B326" s="85"/>
      <c r="C326" s="85"/>
      <c r="D326" s="85"/>
      <c r="E326" s="85"/>
      <c r="F326" s="85"/>
      <c r="G326" s="85"/>
      <c r="H326" s="85"/>
      <c r="I326" s="85"/>
      <c r="J326" s="85"/>
      <c r="K326" s="85"/>
      <c r="L326" s="85"/>
    </row>
    <row r="327" spans="1:12">
      <c r="A327" s="95"/>
      <c r="B327" s="85"/>
      <c r="C327" s="85"/>
      <c r="D327" s="85"/>
      <c r="E327" s="85"/>
      <c r="F327" s="85"/>
      <c r="G327" s="85"/>
      <c r="H327" s="85"/>
      <c r="I327" s="85"/>
      <c r="J327" s="85"/>
      <c r="K327" s="85"/>
      <c r="L327" s="85"/>
    </row>
    <row r="328" spans="1:12">
      <c r="A328" s="95"/>
      <c r="B328" s="85"/>
      <c r="C328" s="85"/>
      <c r="D328" s="85"/>
      <c r="E328" s="85"/>
      <c r="F328" s="85"/>
      <c r="G328" s="85"/>
      <c r="H328" s="85"/>
      <c r="I328" s="85"/>
      <c r="J328" s="85"/>
      <c r="K328" s="85"/>
      <c r="L328" s="85"/>
    </row>
    <row r="329" spans="1:12">
      <c r="A329" s="95"/>
      <c r="B329" s="85"/>
      <c r="C329" s="85"/>
      <c r="D329" s="85"/>
      <c r="E329" s="85"/>
      <c r="F329" s="85"/>
      <c r="G329" s="85"/>
      <c r="H329" s="85"/>
      <c r="I329" s="85"/>
      <c r="J329" s="85"/>
      <c r="K329" s="85"/>
      <c r="L329" s="85"/>
    </row>
    <row r="330" spans="1:12">
      <c r="A330" s="95"/>
      <c r="B330" s="85"/>
      <c r="C330" s="85"/>
      <c r="D330" s="85"/>
      <c r="E330" s="85"/>
      <c r="F330" s="85"/>
      <c r="G330" s="85"/>
      <c r="H330" s="85"/>
      <c r="I330" s="85"/>
      <c r="J330" s="85"/>
      <c r="K330" s="85"/>
      <c r="L330" s="85"/>
    </row>
    <row r="331" spans="1:12">
      <c r="A331" s="95"/>
      <c r="B331" s="85"/>
      <c r="C331" s="85"/>
      <c r="D331" s="85"/>
      <c r="E331" s="85"/>
      <c r="F331" s="85"/>
      <c r="G331" s="85"/>
      <c r="H331" s="85"/>
      <c r="I331" s="85"/>
      <c r="J331" s="85"/>
      <c r="K331" s="85"/>
      <c r="L331" s="85"/>
    </row>
    <row r="332" spans="1:12">
      <c r="A332" s="95"/>
      <c r="B332" s="85"/>
      <c r="C332" s="85"/>
      <c r="D332" s="85"/>
      <c r="E332" s="85"/>
      <c r="F332" s="85"/>
      <c r="G332" s="85"/>
      <c r="H332" s="85"/>
      <c r="I332" s="85"/>
      <c r="J332" s="85"/>
      <c r="K332" s="85"/>
      <c r="L332" s="85"/>
    </row>
    <row r="333" spans="1:12">
      <c r="A333" s="95"/>
      <c r="B333" s="85"/>
      <c r="C333" s="85"/>
      <c r="D333" s="85"/>
      <c r="E333" s="85"/>
      <c r="F333" s="85"/>
      <c r="G333" s="85"/>
      <c r="H333" s="85"/>
      <c r="I333" s="85"/>
      <c r="J333" s="85"/>
      <c r="K333" s="85"/>
      <c r="L333" s="85"/>
    </row>
    <row r="334" spans="1:12">
      <c r="A334" s="95"/>
      <c r="B334" s="85"/>
      <c r="C334" s="85"/>
      <c r="D334" s="85"/>
      <c r="E334" s="85"/>
      <c r="F334" s="85"/>
      <c r="G334" s="85"/>
      <c r="H334" s="85"/>
      <c r="I334" s="85"/>
      <c r="J334" s="85"/>
      <c r="K334" s="85"/>
      <c r="L334" s="85"/>
    </row>
    <row r="335" spans="1:12">
      <c r="A335" s="95"/>
      <c r="B335" s="85"/>
      <c r="C335" s="85"/>
      <c r="D335" s="85"/>
      <c r="E335" s="85"/>
      <c r="F335" s="85"/>
      <c r="G335" s="85"/>
      <c r="H335" s="85"/>
      <c r="I335" s="85"/>
      <c r="J335" s="85"/>
      <c r="K335" s="85"/>
      <c r="L335" s="85"/>
    </row>
    <row r="336" spans="1:12">
      <c r="A336" s="95"/>
      <c r="B336" s="85"/>
      <c r="C336" s="85"/>
      <c r="D336" s="85"/>
      <c r="E336" s="85"/>
      <c r="F336" s="85"/>
      <c r="G336" s="85"/>
      <c r="H336" s="85"/>
      <c r="I336" s="85"/>
      <c r="J336" s="85"/>
      <c r="K336" s="85"/>
      <c r="L336" s="85"/>
    </row>
    <row r="337" spans="1:12">
      <c r="A337" s="95"/>
      <c r="B337" s="85"/>
      <c r="C337" s="85"/>
      <c r="D337" s="85"/>
      <c r="E337" s="85"/>
      <c r="F337" s="85"/>
      <c r="G337" s="85"/>
      <c r="H337" s="85"/>
      <c r="I337" s="85"/>
      <c r="J337" s="85"/>
      <c r="K337" s="85"/>
      <c r="L337" s="85"/>
    </row>
    <row r="338" spans="1:12">
      <c r="A338" s="95"/>
      <c r="B338" s="85"/>
      <c r="C338" s="85"/>
      <c r="D338" s="85"/>
      <c r="E338" s="85"/>
      <c r="F338" s="85"/>
      <c r="G338" s="85"/>
      <c r="H338" s="85"/>
      <c r="I338" s="85"/>
      <c r="J338" s="85"/>
      <c r="K338" s="85"/>
      <c r="L338" s="85"/>
    </row>
    <row r="339" spans="1:12">
      <c r="A339" s="95"/>
      <c r="B339" s="85"/>
      <c r="C339" s="85"/>
      <c r="D339" s="85"/>
      <c r="E339" s="85"/>
      <c r="F339" s="85"/>
      <c r="G339" s="85"/>
      <c r="H339" s="85"/>
      <c r="I339" s="85"/>
      <c r="J339" s="85"/>
      <c r="K339" s="85"/>
      <c r="L339" s="85"/>
    </row>
    <row r="340" spans="1:12">
      <c r="A340" s="95"/>
      <c r="B340" s="85"/>
      <c r="C340" s="85"/>
      <c r="D340" s="85"/>
      <c r="E340" s="85"/>
      <c r="F340" s="85"/>
      <c r="G340" s="85"/>
      <c r="H340" s="85"/>
      <c r="I340" s="85"/>
      <c r="J340" s="85"/>
      <c r="K340" s="85"/>
      <c r="L340" s="85"/>
    </row>
    <row r="341" spans="1:12">
      <c r="A341" s="95"/>
      <c r="B341" s="85"/>
      <c r="C341" s="85"/>
      <c r="D341" s="85"/>
      <c r="E341" s="85"/>
      <c r="F341" s="85"/>
      <c r="G341" s="85"/>
      <c r="H341" s="85"/>
      <c r="I341" s="85"/>
      <c r="J341" s="85"/>
      <c r="K341" s="85"/>
      <c r="L341" s="85"/>
    </row>
    <row r="342" spans="1:12">
      <c r="A342" s="95"/>
      <c r="B342" s="85"/>
      <c r="C342" s="85"/>
      <c r="D342" s="85"/>
      <c r="E342" s="85"/>
      <c r="F342" s="85"/>
      <c r="G342" s="85"/>
      <c r="H342" s="85"/>
      <c r="I342" s="85"/>
      <c r="J342" s="85"/>
      <c r="K342" s="85"/>
      <c r="L342" s="85"/>
    </row>
    <row r="343" spans="1:12">
      <c r="A343" s="95"/>
      <c r="B343" s="85"/>
      <c r="C343" s="85"/>
      <c r="D343" s="85"/>
      <c r="E343" s="85"/>
      <c r="F343" s="85"/>
      <c r="G343" s="85"/>
      <c r="H343" s="85"/>
      <c r="I343" s="85"/>
      <c r="J343" s="85"/>
      <c r="K343" s="85"/>
      <c r="L343" s="85"/>
    </row>
    <row r="344" spans="1:12">
      <c r="A344" s="95"/>
      <c r="B344" s="85"/>
      <c r="C344" s="85"/>
      <c r="D344" s="85"/>
      <c r="E344" s="85"/>
      <c r="F344" s="85"/>
      <c r="G344" s="85"/>
      <c r="H344" s="85"/>
      <c r="I344" s="85"/>
      <c r="J344" s="85"/>
      <c r="K344" s="85"/>
      <c r="L344" s="85"/>
    </row>
    <row r="345" spans="1:12">
      <c r="A345" s="95"/>
      <c r="B345" s="85"/>
      <c r="C345" s="85"/>
      <c r="D345" s="85"/>
      <c r="E345" s="85"/>
      <c r="F345" s="85"/>
      <c r="G345" s="85"/>
      <c r="H345" s="85"/>
      <c r="I345" s="85"/>
      <c r="J345" s="85"/>
      <c r="K345" s="85"/>
      <c r="L345" s="85"/>
    </row>
    <row r="346" spans="1:12">
      <c r="A346" s="95"/>
      <c r="B346" s="85"/>
      <c r="C346" s="85"/>
      <c r="D346" s="85"/>
      <c r="E346" s="85"/>
      <c r="F346" s="85"/>
      <c r="G346" s="85"/>
      <c r="H346" s="85"/>
      <c r="I346" s="85"/>
      <c r="J346" s="85"/>
      <c r="K346" s="85"/>
      <c r="L346" s="85"/>
    </row>
    <row r="347" spans="1:12">
      <c r="A347" s="95"/>
      <c r="B347" s="85"/>
      <c r="C347" s="85"/>
      <c r="D347" s="85"/>
      <c r="E347" s="85"/>
      <c r="F347" s="85"/>
      <c r="G347" s="85"/>
      <c r="H347" s="85"/>
      <c r="I347" s="85"/>
      <c r="J347" s="85"/>
      <c r="K347" s="85"/>
      <c r="L347" s="85"/>
    </row>
    <row r="348" spans="1:12">
      <c r="A348" s="95"/>
      <c r="B348" s="85"/>
      <c r="C348" s="85"/>
      <c r="D348" s="85"/>
      <c r="E348" s="85"/>
      <c r="F348" s="85"/>
      <c r="G348" s="85"/>
      <c r="H348" s="85"/>
      <c r="I348" s="85"/>
      <c r="J348" s="85"/>
      <c r="K348" s="85"/>
      <c r="L348" s="85"/>
    </row>
    <row r="349" spans="1:12">
      <c r="A349" s="95"/>
      <c r="B349" s="85"/>
      <c r="C349" s="85"/>
      <c r="D349" s="85"/>
      <c r="E349" s="85"/>
      <c r="F349" s="85"/>
      <c r="G349" s="85"/>
      <c r="H349" s="85"/>
      <c r="I349" s="85"/>
      <c r="J349" s="85"/>
      <c r="K349" s="85"/>
      <c r="L349" s="85"/>
    </row>
    <row r="350" spans="1:12">
      <c r="A350" s="95"/>
      <c r="B350" s="85"/>
      <c r="C350" s="85"/>
      <c r="D350" s="85"/>
      <c r="E350" s="85"/>
      <c r="F350" s="85"/>
      <c r="G350" s="85"/>
      <c r="H350" s="85"/>
      <c r="I350" s="85"/>
      <c r="J350" s="85"/>
      <c r="K350" s="85"/>
      <c r="L350" s="85"/>
    </row>
    <row r="351" spans="1:12">
      <c r="A351" s="95"/>
      <c r="B351" s="85"/>
      <c r="C351" s="85"/>
      <c r="D351" s="85"/>
      <c r="E351" s="85"/>
      <c r="F351" s="85"/>
      <c r="G351" s="85"/>
      <c r="H351" s="85"/>
      <c r="I351" s="85"/>
      <c r="J351" s="85"/>
      <c r="K351" s="85"/>
      <c r="L351" s="85"/>
    </row>
    <row r="352" spans="1:12">
      <c r="A352" s="95"/>
      <c r="B352" s="85"/>
      <c r="C352" s="85"/>
      <c r="D352" s="85"/>
      <c r="E352" s="85"/>
      <c r="F352" s="85"/>
      <c r="G352" s="85"/>
      <c r="H352" s="85"/>
      <c r="I352" s="85"/>
      <c r="J352" s="85"/>
      <c r="K352" s="85"/>
      <c r="L352" s="85"/>
    </row>
    <row r="353" spans="1:12">
      <c r="A353" s="95"/>
      <c r="B353" s="85"/>
      <c r="C353" s="85"/>
      <c r="D353" s="85"/>
      <c r="E353" s="85"/>
      <c r="F353" s="85"/>
      <c r="G353" s="85"/>
      <c r="H353" s="85"/>
      <c r="I353" s="85"/>
      <c r="J353" s="85"/>
      <c r="K353" s="85"/>
      <c r="L353" s="85"/>
    </row>
    <row r="354" spans="1:12">
      <c r="A354" s="95"/>
      <c r="B354" s="85"/>
      <c r="C354" s="85"/>
      <c r="D354" s="85"/>
      <c r="E354" s="85"/>
      <c r="F354" s="85"/>
      <c r="G354" s="85"/>
      <c r="H354" s="85"/>
      <c r="I354" s="85"/>
      <c r="J354" s="85"/>
      <c r="K354" s="85"/>
      <c r="L354" s="85"/>
    </row>
    <row r="355" spans="1:12">
      <c r="A355" s="95"/>
      <c r="B355" s="85"/>
      <c r="C355" s="85"/>
      <c r="D355" s="85"/>
      <c r="E355" s="85"/>
      <c r="F355" s="85"/>
      <c r="G355" s="85"/>
      <c r="H355" s="85"/>
      <c r="I355" s="85"/>
      <c r="J355" s="85"/>
      <c r="K355" s="85"/>
      <c r="L355" s="85"/>
    </row>
    <row r="356" spans="1:12">
      <c r="A356" s="95"/>
      <c r="B356" s="85"/>
      <c r="C356" s="85"/>
      <c r="D356" s="85"/>
      <c r="E356" s="85"/>
      <c r="F356" s="85"/>
      <c r="G356" s="85"/>
      <c r="H356" s="85"/>
      <c r="I356" s="85"/>
      <c r="J356" s="85"/>
      <c r="K356" s="85"/>
      <c r="L356" s="85"/>
    </row>
    <row r="357" spans="1:12">
      <c r="A357" s="95"/>
      <c r="B357" s="85"/>
      <c r="C357" s="85"/>
      <c r="D357" s="85"/>
      <c r="E357" s="85"/>
      <c r="F357" s="85"/>
      <c r="G357" s="85"/>
      <c r="H357" s="85"/>
      <c r="I357" s="85"/>
      <c r="J357" s="85"/>
      <c r="K357" s="85"/>
      <c r="L357" s="85"/>
    </row>
    <row r="358" spans="1:12">
      <c r="A358" s="95"/>
      <c r="B358" s="85"/>
      <c r="C358" s="85"/>
      <c r="D358" s="85"/>
      <c r="E358" s="85"/>
      <c r="F358" s="85"/>
      <c r="G358" s="85"/>
      <c r="H358" s="85"/>
      <c r="I358" s="85"/>
      <c r="J358" s="85"/>
      <c r="K358" s="85"/>
      <c r="L358" s="85"/>
    </row>
    <row r="359" spans="1:12">
      <c r="A359" s="95"/>
      <c r="B359" s="85"/>
      <c r="C359" s="85"/>
      <c r="D359" s="85"/>
      <c r="E359" s="85"/>
      <c r="F359" s="85"/>
      <c r="G359" s="85"/>
      <c r="H359" s="85"/>
      <c r="I359" s="85"/>
      <c r="J359" s="85"/>
      <c r="K359" s="85"/>
      <c r="L359" s="85"/>
    </row>
    <row r="360" spans="1:12">
      <c r="A360" s="95"/>
      <c r="B360" s="85"/>
      <c r="C360" s="85"/>
      <c r="D360" s="85"/>
      <c r="E360" s="85"/>
      <c r="F360" s="85"/>
      <c r="G360" s="85"/>
      <c r="H360" s="85"/>
      <c r="I360" s="85"/>
      <c r="J360" s="85"/>
      <c r="K360" s="85"/>
      <c r="L360" s="85"/>
    </row>
    <row r="361" spans="1:12">
      <c r="A361" s="95"/>
      <c r="B361" s="85"/>
      <c r="C361" s="85"/>
      <c r="D361" s="85"/>
      <c r="E361" s="85"/>
      <c r="F361" s="85"/>
      <c r="G361" s="85"/>
      <c r="H361" s="85"/>
      <c r="I361" s="85"/>
      <c r="J361" s="85"/>
      <c r="K361" s="85"/>
      <c r="L361" s="85"/>
    </row>
    <row r="362" spans="1:12">
      <c r="A362" s="95"/>
      <c r="B362" s="85"/>
      <c r="C362" s="85"/>
      <c r="D362" s="85"/>
      <c r="E362" s="85"/>
      <c r="F362" s="85"/>
      <c r="G362" s="85"/>
      <c r="H362" s="85"/>
      <c r="I362" s="85"/>
      <c r="J362" s="85"/>
      <c r="K362" s="85"/>
      <c r="L362" s="85"/>
    </row>
    <row r="363" spans="1:12">
      <c r="A363" s="95"/>
      <c r="B363" s="85"/>
      <c r="C363" s="85"/>
      <c r="D363" s="85"/>
      <c r="E363" s="85"/>
      <c r="F363" s="85"/>
      <c r="G363" s="85"/>
      <c r="H363" s="85"/>
      <c r="I363" s="85"/>
      <c r="J363" s="85"/>
      <c r="K363" s="85"/>
      <c r="L363" s="85"/>
    </row>
    <row r="364" spans="1:12">
      <c r="A364" s="95"/>
      <c r="B364" s="85"/>
      <c r="C364" s="85"/>
      <c r="D364" s="85"/>
      <c r="E364" s="85"/>
      <c r="F364" s="85"/>
      <c r="G364" s="85"/>
      <c r="H364" s="85"/>
      <c r="I364" s="85"/>
      <c r="J364" s="85"/>
      <c r="K364" s="85"/>
      <c r="L364" s="85"/>
    </row>
    <row r="365" spans="1:12">
      <c r="A365" s="95"/>
      <c r="B365" s="85"/>
      <c r="C365" s="85"/>
      <c r="D365" s="85"/>
      <c r="E365" s="85"/>
      <c r="F365" s="85"/>
      <c r="G365" s="85"/>
      <c r="H365" s="85"/>
      <c r="I365" s="85"/>
      <c r="J365" s="85"/>
      <c r="K365" s="85"/>
      <c r="L365" s="85"/>
    </row>
    <row r="366" spans="1:12">
      <c r="A366" s="95"/>
      <c r="B366" s="85"/>
      <c r="C366" s="85"/>
      <c r="D366" s="85"/>
      <c r="E366" s="85"/>
      <c r="F366" s="85"/>
      <c r="G366" s="85"/>
      <c r="H366" s="85"/>
      <c r="I366" s="85"/>
      <c r="J366" s="85"/>
      <c r="K366" s="85"/>
      <c r="L366" s="85"/>
    </row>
    <row r="367" spans="1:12">
      <c r="A367" s="95"/>
      <c r="B367" s="85"/>
      <c r="C367" s="85"/>
      <c r="D367" s="85"/>
      <c r="E367" s="85"/>
      <c r="F367" s="85"/>
      <c r="G367" s="85"/>
      <c r="H367" s="85"/>
      <c r="I367" s="85"/>
      <c r="J367" s="85"/>
      <c r="K367" s="85"/>
      <c r="L367" s="85"/>
    </row>
    <row r="368" spans="1:12">
      <c r="A368" s="95"/>
      <c r="B368" s="85"/>
      <c r="C368" s="85"/>
      <c r="D368" s="85"/>
      <c r="E368" s="85"/>
      <c r="F368" s="85"/>
      <c r="G368" s="85"/>
      <c r="H368" s="85"/>
      <c r="I368" s="85"/>
      <c r="J368" s="85"/>
      <c r="K368" s="85"/>
      <c r="L368" s="85"/>
    </row>
    <row r="369" spans="1:12">
      <c r="A369" s="95"/>
      <c r="B369" s="85"/>
      <c r="C369" s="85"/>
      <c r="D369" s="85"/>
      <c r="E369" s="85"/>
      <c r="F369" s="85"/>
      <c r="G369" s="85"/>
      <c r="H369" s="85"/>
      <c r="I369" s="85"/>
      <c r="J369" s="85"/>
      <c r="K369" s="85"/>
      <c r="L369" s="85"/>
    </row>
    <row r="370" spans="1:12">
      <c r="A370" s="95"/>
      <c r="B370" s="85"/>
      <c r="C370" s="85"/>
      <c r="D370" s="85"/>
      <c r="E370" s="85"/>
      <c r="F370" s="85"/>
      <c r="G370" s="85"/>
      <c r="H370" s="85"/>
      <c r="I370" s="85"/>
      <c r="J370" s="85"/>
      <c r="K370" s="85"/>
      <c r="L370" s="85"/>
    </row>
    <row r="371" spans="1:12">
      <c r="A371" s="95"/>
      <c r="B371" s="85"/>
      <c r="C371" s="85"/>
      <c r="D371" s="85"/>
      <c r="E371" s="85"/>
      <c r="F371" s="85"/>
      <c r="G371" s="85"/>
      <c r="H371" s="85"/>
      <c r="I371" s="85"/>
      <c r="J371" s="85"/>
      <c r="K371" s="85"/>
      <c r="L371" s="85"/>
    </row>
    <row r="372" spans="1:12">
      <c r="A372" s="95"/>
      <c r="B372" s="85"/>
      <c r="C372" s="85"/>
      <c r="D372" s="85"/>
      <c r="E372" s="85"/>
      <c r="F372" s="85"/>
      <c r="G372" s="85"/>
      <c r="H372" s="85"/>
      <c r="I372" s="85"/>
      <c r="J372" s="85"/>
      <c r="K372" s="85"/>
      <c r="L372" s="85"/>
    </row>
    <row r="373" spans="1:12">
      <c r="A373" s="95"/>
      <c r="B373" s="85"/>
      <c r="C373" s="85"/>
      <c r="D373" s="85"/>
      <c r="E373" s="85"/>
      <c r="F373" s="85"/>
      <c r="G373" s="85"/>
      <c r="H373" s="85"/>
      <c r="I373" s="85"/>
      <c r="J373" s="85"/>
      <c r="K373" s="85"/>
      <c r="L373" s="85"/>
    </row>
    <row r="374" spans="1:12">
      <c r="A374" s="95"/>
      <c r="B374" s="85"/>
      <c r="C374" s="85"/>
      <c r="D374" s="85"/>
      <c r="E374" s="85"/>
      <c r="F374" s="85"/>
      <c r="G374" s="85"/>
      <c r="H374" s="85"/>
      <c r="I374" s="85"/>
      <c r="J374" s="85"/>
      <c r="K374" s="85"/>
      <c r="L374" s="85"/>
    </row>
    <row r="375" spans="1:12">
      <c r="A375" s="95"/>
      <c r="B375" s="85"/>
      <c r="C375" s="85"/>
      <c r="D375" s="85"/>
      <c r="E375" s="85"/>
      <c r="F375" s="85"/>
      <c r="G375" s="85"/>
      <c r="H375" s="85"/>
      <c r="I375" s="85"/>
      <c r="J375" s="85"/>
      <c r="K375" s="85"/>
      <c r="L375" s="85"/>
    </row>
    <row r="376" spans="1:12">
      <c r="A376" s="95"/>
      <c r="B376" s="85"/>
      <c r="C376" s="85"/>
      <c r="D376" s="85"/>
      <c r="E376" s="85"/>
      <c r="F376" s="85"/>
      <c r="G376" s="85"/>
      <c r="H376" s="85"/>
      <c r="I376" s="85"/>
      <c r="J376" s="85"/>
      <c r="K376" s="85"/>
      <c r="L376" s="85"/>
    </row>
    <row r="377" spans="1:12">
      <c r="A377" s="95"/>
      <c r="B377" s="85"/>
      <c r="C377" s="85"/>
      <c r="D377" s="85"/>
      <c r="E377" s="85"/>
      <c r="F377" s="85"/>
      <c r="G377" s="85"/>
      <c r="H377" s="85"/>
      <c r="I377" s="85"/>
      <c r="J377" s="85"/>
      <c r="K377" s="85"/>
      <c r="L377" s="85"/>
    </row>
    <row r="378" spans="1:12">
      <c r="A378" s="95"/>
      <c r="B378" s="85"/>
      <c r="C378" s="85"/>
      <c r="D378" s="85"/>
      <c r="E378" s="85"/>
      <c r="F378" s="85"/>
      <c r="G378" s="85"/>
      <c r="H378" s="85"/>
      <c r="I378" s="85"/>
      <c r="J378" s="85"/>
      <c r="K378" s="85"/>
      <c r="L378" s="85"/>
    </row>
    <row r="379" spans="1:12">
      <c r="A379" s="95"/>
      <c r="B379" s="85"/>
      <c r="C379" s="85"/>
      <c r="D379" s="85"/>
      <c r="E379" s="85"/>
      <c r="F379" s="85"/>
      <c r="G379" s="85"/>
      <c r="H379" s="85"/>
      <c r="I379" s="85"/>
      <c r="J379" s="85"/>
      <c r="K379" s="85"/>
      <c r="L379" s="85"/>
    </row>
    <row r="380" spans="1:12">
      <c r="A380" s="95"/>
      <c r="B380" s="85"/>
      <c r="C380" s="85"/>
      <c r="D380" s="85"/>
      <c r="E380" s="85"/>
      <c r="F380" s="85"/>
      <c r="G380" s="85"/>
      <c r="H380" s="85"/>
      <c r="I380" s="85"/>
      <c r="J380" s="85"/>
      <c r="K380" s="85"/>
      <c r="L380" s="85"/>
    </row>
    <row r="381" spans="1:12">
      <c r="A381" s="95"/>
      <c r="B381" s="85"/>
      <c r="C381" s="85"/>
      <c r="D381" s="85"/>
      <c r="E381" s="85"/>
      <c r="F381" s="85"/>
      <c r="G381" s="85"/>
      <c r="H381" s="85"/>
      <c r="I381" s="85"/>
      <c r="J381" s="85"/>
      <c r="K381" s="85"/>
      <c r="L381" s="85"/>
    </row>
    <row r="382" spans="1:12">
      <c r="A382" s="95"/>
      <c r="B382" s="85"/>
      <c r="C382" s="85"/>
      <c r="D382" s="85"/>
      <c r="E382" s="85"/>
      <c r="F382" s="85"/>
      <c r="G382" s="85"/>
      <c r="H382" s="85"/>
      <c r="I382" s="85"/>
      <c r="J382" s="85"/>
      <c r="K382" s="85"/>
      <c r="L382" s="85"/>
    </row>
    <row r="383" spans="1:12">
      <c r="A383" s="95"/>
      <c r="B383" s="85"/>
      <c r="C383" s="85"/>
      <c r="D383" s="85"/>
      <c r="E383" s="85"/>
      <c r="F383" s="85"/>
      <c r="G383" s="85"/>
      <c r="H383" s="85"/>
      <c r="I383" s="85"/>
      <c r="J383" s="85"/>
      <c r="K383" s="85"/>
      <c r="L383" s="85"/>
    </row>
    <row r="384" spans="1:12">
      <c r="A384" s="95"/>
      <c r="B384" s="85"/>
      <c r="C384" s="85"/>
      <c r="D384" s="85"/>
      <c r="E384" s="85"/>
      <c r="F384" s="85"/>
      <c r="G384" s="85"/>
      <c r="H384" s="85"/>
      <c r="I384" s="85"/>
      <c r="J384" s="85"/>
      <c r="K384" s="85"/>
      <c r="L384" s="85"/>
    </row>
    <row r="385" spans="1:12">
      <c r="A385" s="95"/>
      <c r="B385" s="85"/>
      <c r="C385" s="85"/>
      <c r="D385" s="85"/>
      <c r="E385" s="85"/>
      <c r="F385" s="85"/>
      <c r="G385" s="85"/>
      <c r="H385" s="85"/>
      <c r="I385" s="85"/>
      <c r="J385" s="85"/>
      <c r="K385" s="85"/>
      <c r="L385" s="85"/>
    </row>
    <row r="386" spans="1:12">
      <c r="A386" s="95"/>
      <c r="B386" s="85"/>
      <c r="C386" s="85"/>
      <c r="D386" s="85"/>
      <c r="E386" s="85"/>
      <c r="F386" s="85"/>
      <c r="G386" s="85"/>
      <c r="H386" s="85"/>
      <c r="I386" s="85"/>
      <c r="J386" s="85"/>
      <c r="K386" s="85"/>
      <c r="L386" s="85"/>
    </row>
    <row r="387" spans="1:12">
      <c r="A387" s="95"/>
      <c r="B387" s="85"/>
      <c r="C387" s="85"/>
      <c r="D387" s="85"/>
      <c r="E387" s="85"/>
      <c r="F387" s="85"/>
      <c r="G387" s="85"/>
      <c r="H387" s="85"/>
      <c r="I387" s="85"/>
      <c r="J387" s="85"/>
      <c r="K387" s="85"/>
      <c r="L387" s="85"/>
    </row>
    <row r="388" spans="1:12">
      <c r="A388" s="95"/>
      <c r="B388" s="85"/>
      <c r="C388" s="85"/>
      <c r="D388" s="85"/>
      <c r="E388" s="85"/>
      <c r="F388" s="85"/>
      <c r="G388" s="85"/>
      <c r="H388" s="85"/>
      <c r="I388" s="85"/>
      <c r="J388" s="85"/>
      <c r="K388" s="85"/>
      <c r="L388" s="85"/>
    </row>
    <row r="389" spans="1:12">
      <c r="A389" s="95"/>
      <c r="B389" s="85"/>
      <c r="C389" s="85"/>
      <c r="D389" s="85"/>
      <c r="E389" s="85"/>
      <c r="F389" s="85"/>
      <c r="G389" s="85"/>
      <c r="H389" s="85"/>
      <c r="I389" s="85"/>
      <c r="J389" s="85"/>
      <c r="K389" s="85"/>
      <c r="L389" s="85"/>
    </row>
    <row r="390" spans="1:12">
      <c r="A390" s="95"/>
      <c r="B390" s="85"/>
      <c r="C390" s="85"/>
      <c r="D390" s="85"/>
      <c r="E390" s="85"/>
      <c r="F390" s="85"/>
      <c r="G390" s="85"/>
      <c r="H390" s="85"/>
      <c r="I390" s="85"/>
      <c r="J390" s="85"/>
      <c r="K390" s="85"/>
      <c r="L390" s="85"/>
    </row>
    <row r="391" spans="1:12">
      <c r="A391" s="95"/>
      <c r="B391" s="85"/>
      <c r="C391" s="85"/>
      <c r="D391" s="85"/>
      <c r="E391" s="85"/>
      <c r="F391" s="85"/>
      <c r="G391" s="85"/>
      <c r="H391" s="85"/>
      <c r="I391" s="85"/>
      <c r="J391" s="85"/>
      <c r="K391" s="85"/>
      <c r="L391" s="85"/>
    </row>
    <row r="392" spans="1:12">
      <c r="A392" s="95"/>
      <c r="B392" s="85"/>
      <c r="C392" s="85"/>
      <c r="D392" s="85"/>
      <c r="E392" s="85"/>
      <c r="F392" s="85"/>
      <c r="G392" s="85"/>
      <c r="H392" s="85"/>
      <c r="I392" s="85"/>
      <c r="J392" s="85"/>
      <c r="K392" s="85"/>
      <c r="L392" s="85"/>
    </row>
    <row r="393" spans="1:12">
      <c r="A393" s="95"/>
      <c r="B393" s="85"/>
      <c r="C393" s="85"/>
      <c r="D393" s="85"/>
      <c r="E393" s="85"/>
      <c r="F393" s="85"/>
      <c r="G393" s="85"/>
      <c r="H393" s="85"/>
      <c r="I393" s="85"/>
      <c r="J393" s="85"/>
      <c r="K393" s="85"/>
      <c r="L393" s="85"/>
    </row>
    <row r="394" spans="1:12">
      <c r="A394" s="95"/>
      <c r="B394" s="85"/>
      <c r="C394" s="85"/>
      <c r="D394" s="85"/>
      <c r="E394" s="85"/>
      <c r="F394" s="85"/>
      <c r="G394" s="85"/>
      <c r="H394" s="85"/>
      <c r="I394" s="85"/>
      <c r="J394" s="85"/>
      <c r="K394" s="85"/>
      <c r="L394" s="85"/>
    </row>
    <row r="395" spans="1:12">
      <c r="A395" s="95"/>
      <c r="B395" s="85"/>
      <c r="C395" s="85"/>
      <c r="D395" s="85"/>
      <c r="E395" s="85"/>
      <c r="F395" s="85"/>
      <c r="G395" s="85"/>
      <c r="H395" s="85"/>
      <c r="I395" s="85"/>
      <c r="J395" s="85"/>
      <c r="K395" s="85"/>
      <c r="L395" s="85"/>
    </row>
    <row r="396" spans="1:12">
      <c r="A396" s="95"/>
      <c r="B396" s="85"/>
      <c r="C396" s="85"/>
      <c r="D396" s="85"/>
      <c r="E396" s="85"/>
      <c r="F396" s="85"/>
      <c r="G396" s="85"/>
      <c r="H396" s="85"/>
      <c r="I396" s="85"/>
      <c r="J396" s="85"/>
      <c r="K396" s="85"/>
      <c r="L396" s="85"/>
    </row>
    <row r="397" spans="1:12">
      <c r="A397" s="95"/>
      <c r="B397" s="85"/>
      <c r="C397" s="85"/>
      <c r="D397" s="85"/>
      <c r="E397" s="85"/>
      <c r="F397" s="85"/>
      <c r="G397" s="85"/>
      <c r="H397" s="85"/>
      <c r="I397" s="85"/>
      <c r="J397" s="85"/>
      <c r="K397" s="85"/>
      <c r="L397" s="85"/>
    </row>
    <row r="398" spans="1:12">
      <c r="A398" s="95"/>
      <c r="B398" s="85"/>
      <c r="C398" s="85"/>
      <c r="D398" s="85"/>
      <c r="E398" s="85"/>
      <c r="F398" s="85"/>
      <c r="G398" s="85"/>
      <c r="H398" s="85"/>
      <c r="I398" s="85"/>
      <c r="J398" s="85"/>
      <c r="K398" s="85"/>
      <c r="L398" s="85"/>
    </row>
    <row r="399" spans="1:12">
      <c r="A399" s="95"/>
      <c r="B399" s="85"/>
      <c r="C399" s="85"/>
      <c r="D399" s="85"/>
      <c r="E399" s="85"/>
      <c r="F399" s="85"/>
      <c r="G399" s="85"/>
      <c r="H399" s="85"/>
      <c r="I399" s="85"/>
      <c r="J399" s="85"/>
      <c r="K399" s="85"/>
      <c r="L399" s="85"/>
    </row>
    <row r="400" spans="1:12">
      <c r="A400" s="95"/>
      <c r="B400" s="85"/>
      <c r="C400" s="85"/>
      <c r="D400" s="85"/>
      <c r="E400" s="85"/>
      <c r="F400" s="85"/>
      <c r="G400" s="85"/>
      <c r="H400" s="85"/>
      <c r="I400" s="85"/>
      <c r="J400" s="85"/>
      <c r="K400" s="85"/>
      <c r="L400" s="85"/>
    </row>
    <row r="401" spans="1:12">
      <c r="A401" s="95"/>
      <c r="B401" s="85"/>
      <c r="C401" s="85"/>
      <c r="D401" s="85"/>
      <c r="E401" s="85"/>
      <c r="F401" s="85"/>
      <c r="G401" s="85"/>
      <c r="H401" s="85"/>
      <c r="I401" s="85"/>
      <c r="J401" s="85"/>
      <c r="K401" s="85"/>
      <c r="L401" s="85"/>
    </row>
    <row r="402" spans="1:12">
      <c r="A402" s="95"/>
      <c r="B402" s="85"/>
      <c r="C402" s="85"/>
      <c r="D402" s="85"/>
      <c r="E402" s="85"/>
      <c r="F402" s="85"/>
      <c r="G402" s="85"/>
      <c r="H402" s="85"/>
      <c r="I402" s="85"/>
      <c r="J402" s="85"/>
      <c r="K402" s="85"/>
      <c r="L402" s="85"/>
    </row>
    <row r="403" spans="1:12">
      <c r="A403" s="95"/>
      <c r="B403" s="85"/>
      <c r="C403" s="85"/>
      <c r="D403" s="85"/>
      <c r="E403" s="85"/>
      <c r="F403" s="85"/>
      <c r="G403" s="85"/>
      <c r="H403" s="85"/>
      <c r="I403" s="85"/>
      <c r="J403" s="85"/>
      <c r="K403" s="85"/>
      <c r="L403" s="85"/>
    </row>
    <row r="404" spans="1:12">
      <c r="A404" s="95"/>
      <c r="B404" s="85"/>
      <c r="C404" s="85"/>
      <c r="D404" s="85"/>
      <c r="E404" s="85"/>
      <c r="F404" s="85"/>
      <c r="G404" s="85"/>
      <c r="H404" s="85"/>
      <c r="I404" s="85"/>
      <c r="J404" s="85"/>
      <c r="K404" s="85"/>
      <c r="L404" s="85"/>
    </row>
    <row r="405" spans="1:12">
      <c r="A405" s="95"/>
      <c r="B405" s="85"/>
      <c r="C405" s="85"/>
      <c r="D405" s="85"/>
      <c r="E405" s="85"/>
      <c r="F405" s="85"/>
      <c r="G405" s="85"/>
      <c r="H405" s="85"/>
      <c r="I405" s="85"/>
      <c r="J405" s="85"/>
      <c r="K405" s="85"/>
      <c r="L405" s="85"/>
    </row>
    <row r="406" spans="1:12">
      <c r="A406" s="95"/>
      <c r="B406" s="85"/>
      <c r="C406" s="85"/>
      <c r="D406" s="85"/>
      <c r="E406" s="85"/>
      <c r="F406" s="85"/>
      <c r="G406" s="85"/>
      <c r="H406" s="85"/>
      <c r="I406" s="85"/>
      <c r="J406" s="85"/>
      <c r="K406" s="85"/>
      <c r="L406" s="85"/>
    </row>
    <row r="407" spans="1:12">
      <c r="A407" s="95"/>
      <c r="B407" s="85"/>
      <c r="C407" s="85"/>
      <c r="D407" s="85"/>
      <c r="E407" s="85"/>
      <c r="F407" s="85"/>
      <c r="G407" s="85"/>
      <c r="H407" s="85"/>
      <c r="I407" s="85"/>
      <c r="J407" s="85"/>
      <c r="K407" s="85"/>
      <c r="L407" s="85"/>
    </row>
    <row r="408" spans="1:12">
      <c r="A408" s="95"/>
      <c r="B408" s="85"/>
      <c r="C408" s="85"/>
      <c r="D408" s="85"/>
      <c r="E408" s="85"/>
      <c r="F408" s="85"/>
      <c r="G408" s="85"/>
      <c r="H408" s="85"/>
      <c r="I408" s="85"/>
      <c r="J408" s="85"/>
      <c r="K408" s="85"/>
      <c r="L408" s="85"/>
    </row>
    <row r="409" spans="1:12">
      <c r="A409" s="95"/>
      <c r="B409" s="85"/>
      <c r="C409" s="85"/>
      <c r="D409" s="85"/>
      <c r="E409" s="85"/>
      <c r="F409" s="85"/>
      <c r="G409" s="85"/>
      <c r="H409" s="85"/>
      <c r="I409" s="85"/>
      <c r="J409" s="85"/>
      <c r="K409" s="85"/>
      <c r="L409" s="85"/>
    </row>
    <row r="410" spans="1:12">
      <c r="A410" s="95"/>
      <c r="B410" s="85"/>
      <c r="C410" s="85"/>
      <c r="D410" s="85"/>
      <c r="E410" s="85"/>
      <c r="F410" s="85"/>
      <c r="G410" s="85"/>
      <c r="H410" s="85"/>
      <c r="I410" s="85"/>
      <c r="J410" s="85"/>
      <c r="K410" s="85"/>
      <c r="L410" s="85"/>
    </row>
    <row r="411" spans="1:12">
      <c r="A411" s="95"/>
      <c r="B411" s="85"/>
      <c r="C411" s="85"/>
      <c r="D411" s="85"/>
      <c r="E411" s="85"/>
      <c r="F411" s="85"/>
      <c r="G411" s="85"/>
      <c r="H411" s="85"/>
      <c r="I411" s="85"/>
      <c r="J411" s="85"/>
      <c r="K411" s="85"/>
      <c r="L411" s="85"/>
    </row>
    <row r="412" spans="1:12">
      <c r="A412" s="95"/>
      <c r="B412" s="85"/>
      <c r="C412" s="85"/>
      <c r="D412" s="85"/>
      <c r="E412" s="85"/>
      <c r="F412" s="85"/>
      <c r="G412" s="85"/>
      <c r="H412" s="85"/>
      <c r="I412" s="85"/>
      <c r="J412" s="85"/>
      <c r="K412" s="85"/>
      <c r="L412" s="85"/>
    </row>
    <row r="413" spans="1:12">
      <c r="A413" s="95"/>
      <c r="B413" s="85"/>
      <c r="C413" s="85"/>
      <c r="D413" s="85"/>
      <c r="E413" s="85"/>
      <c r="F413" s="85"/>
      <c r="G413" s="85"/>
      <c r="H413" s="85"/>
      <c r="I413" s="85"/>
      <c r="J413" s="85"/>
      <c r="K413" s="85"/>
      <c r="L413" s="85"/>
    </row>
    <row r="414" spans="1:12">
      <c r="A414" s="95"/>
      <c r="B414" s="85"/>
      <c r="C414" s="85"/>
      <c r="D414" s="85"/>
      <c r="E414" s="85"/>
      <c r="F414" s="85"/>
      <c r="G414" s="85"/>
      <c r="H414" s="85"/>
      <c r="I414" s="85"/>
      <c r="J414" s="85"/>
      <c r="K414" s="85"/>
      <c r="L414" s="85"/>
    </row>
    <row r="415" spans="1:12">
      <c r="A415" s="95"/>
      <c r="B415" s="85"/>
      <c r="C415" s="85"/>
      <c r="D415" s="85"/>
      <c r="E415" s="85"/>
      <c r="F415" s="85"/>
      <c r="G415" s="85"/>
      <c r="H415" s="85"/>
      <c r="I415" s="85"/>
      <c r="J415" s="85"/>
      <c r="K415" s="85"/>
      <c r="L415" s="85"/>
    </row>
    <row r="416" spans="1:12">
      <c r="A416" s="95"/>
      <c r="B416" s="85"/>
      <c r="C416" s="85"/>
      <c r="D416" s="85"/>
      <c r="E416" s="85"/>
      <c r="F416" s="85"/>
      <c r="G416" s="85"/>
      <c r="H416" s="85"/>
      <c r="I416" s="85"/>
      <c r="J416" s="85"/>
      <c r="K416" s="85"/>
      <c r="L416" s="85"/>
    </row>
    <row r="417" spans="1:12">
      <c r="A417" s="95"/>
      <c r="B417" s="85"/>
      <c r="C417" s="85"/>
      <c r="D417" s="85"/>
      <c r="E417" s="85"/>
      <c r="F417" s="85"/>
      <c r="G417" s="85"/>
      <c r="H417" s="85"/>
      <c r="I417" s="85"/>
      <c r="J417" s="85"/>
      <c r="K417" s="85"/>
      <c r="L417" s="85"/>
    </row>
    <row r="418" spans="1:12">
      <c r="A418" s="95"/>
      <c r="B418" s="85"/>
      <c r="C418" s="85"/>
      <c r="D418" s="85"/>
      <c r="E418" s="85"/>
      <c r="F418" s="85"/>
      <c r="G418" s="85"/>
      <c r="H418" s="85"/>
      <c r="I418" s="85"/>
      <c r="J418" s="85"/>
      <c r="K418" s="85"/>
      <c r="L418" s="85"/>
    </row>
    <row r="419" spans="1:12">
      <c r="A419" s="95"/>
      <c r="B419" s="85"/>
      <c r="C419" s="85"/>
      <c r="D419" s="85"/>
      <c r="E419" s="85"/>
      <c r="F419" s="85"/>
      <c r="G419" s="85"/>
      <c r="H419" s="85"/>
      <c r="I419" s="85"/>
      <c r="J419" s="85"/>
      <c r="K419" s="85"/>
      <c r="L419" s="85"/>
    </row>
    <row r="420" spans="1:12">
      <c r="A420" s="95"/>
      <c r="B420" s="85"/>
      <c r="C420" s="85"/>
      <c r="D420" s="85"/>
      <c r="E420" s="85"/>
      <c r="F420" s="85"/>
      <c r="G420" s="85"/>
      <c r="H420" s="85"/>
      <c r="I420" s="85"/>
      <c r="J420" s="85"/>
      <c r="K420" s="85"/>
      <c r="L420" s="85"/>
    </row>
    <row r="421" spans="1:12">
      <c r="A421" s="95"/>
      <c r="B421" s="85"/>
      <c r="C421" s="85"/>
      <c r="D421" s="85"/>
      <c r="E421" s="85"/>
      <c r="F421" s="85"/>
      <c r="G421" s="85"/>
      <c r="H421" s="85"/>
      <c r="I421" s="85"/>
      <c r="J421" s="85"/>
      <c r="K421" s="85"/>
      <c r="L421" s="85"/>
    </row>
    <row r="422" spans="1:12">
      <c r="A422" s="95"/>
      <c r="B422" s="85"/>
      <c r="C422" s="85"/>
      <c r="D422" s="85"/>
      <c r="E422" s="85"/>
      <c r="F422" s="85"/>
      <c r="G422" s="85"/>
      <c r="H422" s="85"/>
      <c r="I422" s="85"/>
      <c r="J422" s="85"/>
      <c r="K422" s="85"/>
      <c r="L422" s="85"/>
    </row>
    <row r="423" spans="1:12">
      <c r="A423" s="95"/>
      <c r="B423" s="85"/>
      <c r="C423" s="85"/>
      <c r="D423" s="85"/>
      <c r="E423" s="85"/>
      <c r="F423" s="85"/>
      <c r="G423" s="85"/>
      <c r="H423" s="85"/>
      <c r="I423" s="85"/>
      <c r="J423" s="85"/>
      <c r="K423" s="85"/>
      <c r="L423" s="85"/>
    </row>
    <row r="424" spans="1:12">
      <c r="A424" s="95"/>
      <c r="B424" s="85"/>
      <c r="C424" s="85"/>
      <c r="D424" s="85"/>
      <c r="E424" s="85"/>
      <c r="F424" s="85"/>
      <c r="G424" s="85"/>
      <c r="H424" s="85"/>
      <c r="I424" s="85"/>
      <c r="J424" s="85"/>
      <c r="K424" s="85"/>
      <c r="L424" s="85"/>
    </row>
    <row r="425" spans="1:12">
      <c r="A425" s="95"/>
      <c r="B425" s="85"/>
      <c r="C425" s="85"/>
      <c r="D425" s="85"/>
      <c r="E425" s="85"/>
      <c r="F425" s="85"/>
      <c r="G425" s="85"/>
      <c r="H425" s="85"/>
      <c r="I425" s="85"/>
      <c r="J425" s="85"/>
      <c r="K425" s="85"/>
      <c r="L425" s="85"/>
    </row>
    <row r="426" spans="1:12">
      <c r="A426" s="95"/>
      <c r="B426" s="85"/>
      <c r="C426" s="85"/>
      <c r="D426" s="85"/>
      <c r="E426" s="85"/>
      <c r="F426" s="85"/>
      <c r="G426" s="85"/>
      <c r="H426" s="85"/>
      <c r="I426" s="85"/>
      <c r="J426" s="85"/>
      <c r="K426" s="85"/>
      <c r="L426" s="85"/>
    </row>
    <row r="427" spans="1:12">
      <c r="A427" s="95"/>
      <c r="B427" s="85"/>
      <c r="C427" s="85"/>
      <c r="D427" s="85"/>
      <c r="E427" s="85"/>
      <c r="F427" s="85"/>
      <c r="G427" s="85"/>
      <c r="H427" s="85"/>
      <c r="I427" s="85"/>
      <c r="J427" s="85"/>
      <c r="K427" s="85"/>
      <c r="L427" s="85"/>
    </row>
    <row r="428" spans="1:12">
      <c r="A428" s="95"/>
      <c r="B428" s="85"/>
      <c r="C428" s="85"/>
      <c r="D428" s="85"/>
      <c r="E428" s="85"/>
      <c r="F428" s="85"/>
      <c r="G428" s="85"/>
      <c r="H428" s="85"/>
      <c r="I428" s="85"/>
      <c r="J428" s="85"/>
      <c r="K428" s="85"/>
      <c r="L428" s="85"/>
    </row>
    <row r="429" spans="1:12">
      <c r="A429" s="95"/>
      <c r="B429" s="85"/>
      <c r="C429" s="85"/>
      <c r="D429" s="85"/>
      <c r="E429" s="85"/>
      <c r="F429" s="85"/>
      <c r="G429" s="85"/>
      <c r="H429" s="85"/>
      <c r="I429" s="85"/>
      <c r="J429" s="85"/>
      <c r="K429" s="85"/>
      <c r="L429" s="85"/>
    </row>
    <row r="430" spans="1:12">
      <c r="A430" s="95"/>
      <c r="B430" s="85"/>
      <c r="C430" s="85"/>
      <c r="D430" s="85"/>
      <c r="E430" s="85"/>
      <c r="F430" s="85"/>
      <c r="G430" s="85"/>
      <c r="H430" s="85"/>
      <c r="I430" s="85"/>
      <c r="J430" s="85"/>
      <c r="K430" s="85"/>
      <c r="L430" s="85"/>
    </row>
    <row r="431" spans="1:12">
      <c r="A431" s="95"/>
      <c r="B431" s="85"/>
      <c r="C431" s="85"/>
      <c r="D431" s="85"/>
      <c r="E431" s="85"/>
      <c r="F431" s="85"/>
      <c r="G431" s="85"/>
      <c r="H431" s="85"/>
      <c r="I431" s="85"/>
      <c r="J431" s="85"/>
      <c r="K431" s="85"/>
      <c r="L431" s="85"/>
    </row>
    <row r="432" spans="1:12">
      <c r="A432" s="95"/>
      <c r="B432" s="85"/>
      <c r="C432" s="85"/>
      <c r="D432" s="85"/>
      <c r="E432" s="85"/>
      <c r="F432" s="85"/>
      <c r="G432" s="85"/>
      <c r="H432" s="85"/>
      <c r="I432" s="85"/>
      <c r="J432" s="85"/>
      <c r="K432" s="85"/>
      <c r="L432" s="85"/>
    </row>
    <row r="433" spans="1:12">
      <c r="A433" s="95"/>
      <c r="B433" s="85"/>
      <c r="C433" s="85"/>
      <c r="D433" s="85"/>
      <c r="E433" s="85"/>
      <c r="F433" s="85"/>
      <c r="G433" s="85"/>
      <c r="H433" s="85"/>
      <c r="I433" s="85"/>
      <c r="J433" s="85"/>
      <c r="K433" s="85"/>
      <c r="L433" s="85"/>
    </row>
    <row r="434" spans="1:12">
      <c r="A434" s="95"/>
      <c r="B434" s="85"/>
      <c r="C434" s="85"/>
      <c r="D434" s="85"/>
      <c r="E434" s="85"/>
      <c r="F434" s="85"/>
      <c r="G434" s="85"/>
      <c r="H434" s="85"/>
      <c r="I434" s="85"/>
      <c r="J434" s="85"/>
      <c r="K434" s="85"/>
      <c r="L434" s="85"/>
    </row>
    <row r="435" spans="1:12">
      <c r="A435" s="95"/>
      <c r="B435" s="85"/>
      <c r="C435" s="85"/>
      <c r="D435" s="85"/>
      <c r="E435" s="85"/>
      <c r="F435" s="85"/>
      <c r="G435" s="85"/>
      <c r="H435" s="85"/>
      <c r="I435" s="85"/>
      <c r="J435" s="85"/>
      <c r="K435" s="85"/>
      <c r="L435" s="85"/>
    </row>
    <row r="436" spans="1:12">
      <c r="A436" s="95"/>
      <c r="B436" s="85"/>
      <c r="C436" s="85"/>
      <c r="D436" s="85"/>
      <c r="E436" s="85"/>
      <c r="F436" s="85"/>
      <c r="G436" s="85"/>
      <c r="H436" s="85"/>
      <c r="I436" s="85"/>
      <c r="J436" s="85"/>
      <c r="K436" s="85"/>
      <c r="L436" s="85"/>
    </row>
    <row r="437" spans="1:12">
      <c r="A437" s="95"/>
      <c r="B437" s="85"/>
      <c r="C437" s="85"/>
      <c r="D437" s="85"/>
      <c r="E437" s="85"/>
      <c r="F437" s="85"/>
      <c r="G437" s="85"/>
      <c r="H437" s="85"/>
      <c r="I437" s="85"/>
      <c r="J437" s="85"/>
      <c r="K437" s="85"/>
      <c r="L437" s="85"/>
    </row>
    <row r="438" spans="1:12">
      <c r="A438" s="95"/>
      <c r="B438" s="85"/>
      <c r="C438" s="85"/>
      <c r="D438" s="85"/>
      <c r="E438" s="85"/>
      <c r="F438" s="85"/>
      <c r="G438" s="85"/>
      <c r="H438" s="85"/>
      <c r="I438" s="85"/>
      <c r="J438" s="85"/>
      <c r="K438" s="85"/>
      <c r="L438" s="85"/>
    </row>
    <row r="439" spans="1:12">
      <c r="A439" s="95"/>
      <c r="B439" s="85"/>
      <c r="C439" s="85"/>
      <c r="D439" s="85"/>
      <c r="E439" s="85"/>
      <c r="F439" s="85"/>
      <c r="G439" s="85"/>
      <c r="H439" s="85"/>
      <c r="I439" s="85"/>
      <c r="J439" s="85"/>
      <c r="K439" s="85"/>
      <c r="L439" s="85"/>
    </row>
    <row r="440" spans="1:12">
      <c r="A440" s="95"/>
      <c r="B440" s="85"/>
      <c r="C440" s="85"/>
      <c r="D440" s="85"/>
      <c r="E440" s="85"/>
      <c r="F440" s="85"/>
      <c r="G440" s="85"/>
      <c r="H440" s="85"/>
      <c r="I440" s="85"/>
      <c r="J440" s="85"/>
      <c r="K440" s="85"/>
      <c r="L440" s="85"/>
    </row>
    <row r="441" spans="1:12">
      <c r="A441" s="95"/>
      <c r="B441" s="85"/>
      <c r="C441" s="85"/>
      <c r="D441" s="85"/>
      <c r="E441" s="85"/>
      <c r="F441" s="85"/>
      <c r="G441" s="85"/>
      <c r="H441" s="85"/>
      <c r="I441" s="85"/>
      <c r="J441" s="85"/>
      <c r="K441" s="85"/>
      <c r="L441" s="85"/>
    </row>
    <row r="442" spans="1:12">
      <c r="A442" s="95"/>
      <c r="B442" s="85"/>
      <c r="C442" s="85"/>
      <c r="D442" s="85"/>
      <c r="E442" s="85"/>
      <c r="F442" s="85"/>
      <c r="G442" s="85"/>
      <c r="H442" s="85"/>
      <c r="I442" s="85"/>
      <c r="J442" s="85"/>
      <c r="K442" s="85"/>
      <c r="L442" s="85"/>
    </row>
    <row r="443" spans="1:12">
      <c r="A443" s="95"/>
      <c r="B443" s="85"/>
      <c r="C443" s="85"/>
      <c r="D443" s="85"/>
      <c r="E443" s="85"/>
      <c r="F443" s="85"/>
      <c r="G443" s="85"/>
      <c r="H443" s="85"/>
      <c r="I443" s="85"/>
      <c r="J443" s="85"/>
      <c r="K443" s="85"/>
      <c r="L443" s="85"/>
    </row>
    <row r="444" spans="1:12">
      <c r="A444" s="95"/>
      <c r="B444" s="85"/>
      <c r="C444" s="85"/>
      <c r="D444" s="85"/>
      <c r="E444" s="85"/>
      <c r="F444" s="85"/>
      <c r="G444" s="85"/>
      <c r="H444" s="85"/>
      <c r="I444" s="85"/>
      <c r="J444" s="85"/>
      <c r="K444" s="85"/>
      <c r="L444" s="85"/>
    </row>
    <row r="445" spans="1:12">
      <c r="A445" s="95"/>
      <c r="B445" s="85"/>
      <c r="C445" s="85"/>
      <c r="D445" s="85"/>
      <c r="E445" s="85"/>
      <c r="F445" s="85"/>
      <c r="G445" s="85"/>
      <c r="H445" s="85"/>
      <c r="I445" s="85"/>
      <c r="J445" s="85"/>
      <c r="K445" s="85"/>
      <c r="L445" s="85"/>
    </row>
    <row r="446" spans="1:12">
      <c r="A446" s="95"/>
      <c r="B446" s="85"/>
      <c r="C446" s="85"/>
      <c r="D446" s="85"/>
      <c r="E446" s="85"/>
      <c r="F446" s="85"/>
      <c r="G446" s="85"/>
      <c r="H446" s="85"/>
      <c r="I446" s="85"/>
      <c r="J446" s="85"/>
      <c r="K446" s="85"/>
      <c r="L446" s="85"/>
    </row>
    <row r="447" spans="1:12">
      <c r="A447" s="95"/>
      <c r="B447" s="85"/>
      <c r="C447" s="85"/>
      <c r="D447" s="85"/>
      <c r="E447" s="85"/>
      <c r="F447" s="85"/>
      <c r="G447" s="85"/>
      <c r="H447" s="85"/>
      <c r="I447" s="85"/>
      <c r="J447" s="85"/>
      <c r="K447" s="85"/>
      <c r="L447" s="85"/>
    </row>
    <row r="448" spans="1:12">
      <c r="A448" s="95"/>
      <c r="B448" s="85"/>
      <c r="C448" s="85"/>
      <c r="D448" s="85"/>
      <c r="E448" s="85"/>
      <c r="F448" s="85"/>
      <c r="G448" s="85"/>
      <c r="H448" s="85"/>
      <c r="I448" s="85"/>
      <c r="J448" s="85"/>
      <c r="K448" s="85"/>
      <c r="L448" s="85"/>
    </row>
    <row r="449" spans="1:12">
      <c r="A449" s="95"/>
      <c r="B449" s="85"/>
      <c r="C449" s="85"/>
      <c r="D449" s="85"/>
      <c r="E449" s="85"/>
      <c r="F449" s="85"/>
      <c r="G449" s="85"/>
      <c r="H449" s="85"/>
      <c r="I449" s="85"/>
      <c r="J449" s="85"/>
      <c r="K449" s="85"/>
      <c r="L449" s="85"/>
    </row>
    <row r="450" spans="1:12">
      <c r="A450" s="95"/>
      <c r="B450" s="85"/>
      <c r="C450" s="85"/>
      <c r="D450" s="85"/>
      <c r="E450" s="85"/>
      <c r="F450" s="85"/>
      <c r="G450" s="85"/>
      <c r="H450" s="85"/>
      <c r="I450" s="85"/>
      <c r="J450" s="85"/>
      <c r="K450" s="85"/>
      <c r="L450" s="85"/>
    </row>
    <row r="451" spans="1:12">
      <c r="A451" s="95"/>
      <c r="B451" s="85"/>
      <c r="C451" s="85"/>
      <c r="D451" s="85"/>
      <c r="E451" s="85"/>
      <c r="F451" s="85"/>
      <c r="G451" s="85"/>
      <c r="H451" s="85"/>
      <c r="I451" s="85"/>
      <c r="J451" s="85"/>
      <c r="K451" s="85"/>
      <c r="L451" s="85"/>
    </row>
    <row r="452" spans="1:12">
      <c r="A452" s="95"/>
      <c r="B452" s="85"/>
      <c r="C452" s="85"/>
      <c r="D452" s="85"/>
      <c r="E452" s="85"/>
      <c r="F452" s="85"/>
      <c r="G452" s="85"/>
      <c r="H452" s="85"/>
      <c r="I452" s="85"/>
      <c r="J452" s="85"/>
      <c r="K452" s="85"/>
      <c r="L452" s="85"/>
    </row>
    <row r="453" spans="1:12">
      <c r="A453" s="95"/>
      <c r="B453" s="85"/>
      <c r="C453" s="85"/>
      <c r="D453" s="85"/>
      <c r="E453" s="85"/>
      <c r="F453" s="85"/>
      <c r="G453" s="85"/>
      <c r="H453" s="85"/>
      <c r="I453" s="85"/>
      <c r="J453" s="85"/>
      <c r="K453" s="85"/>
      <c r="L453" s="85"/>
    </row>
    <row r="454" spans="1:12">
      <c r="A454" s="95"/>
      <c r="B454" s="85"/>
      <c r="C454" s="85"/>
      <c r="D454" s="85"/>
      <c r="E454" s="85"/>
      <c r="F454" s="85"/>
      <c r="G454" s="85"/>
      <c r="H454" s="85"/>
      <c r="I454" s="85"/>
      <c r="J454" s="85"/>
      <c r="K454" s="85"/>
      <c r="L454" s="85"/>
    </row>
    <row r="455" spans="1:12">
      <c r="A455" s="95"/>
      <c r="B455" s="85"/>
      <c r="C455" s="85"/>
      <c r="D455" s="85"/>
      <c r="E455" s="85"/>
      <c r="F455" s="85"/>
      <c r="G455" s="85"/>
      <c r="H455" s="85"/>
      <c r="I455" s="85"/>
      <c r="J455" s="85"/>
      <c r="K455" s="85"/>
      <c r="L455" s="85"/>
    </row>
    <row r="456" spans="1:12">
      <c r="A456" s="95"/>
      <c r="B456" s="85"/>
      <c r="C456" s="85"/>
      <c r="D456" s="85"/>
      <c r="E456" s="85"/>
      <c r="F456" s="85"/>
      <c r="G456" s="85"/>
      <c r="H456" s="85"/>
      <c r="I456" s="85"/>
      <c r="J456" s="85"/>
      <c r="K456" s="85"/>
      <c r="L456" s="85"/>
    </row>
    <row r="457" spans="1:12">
      <c r="A457" s="95"/>
      <c r="B457" s="85"/>
      <c r="C457" s="85"/>
      <c r="D457" s="85"/>
      <c r="E457" s="85"/>
      <c r="F457" s="85"/>
      <c r="G457" s="85"/>
      <c r="H457" s="85"/>
      <c r="I457" s="85"/>
      <c r="J457" s="85"/>
      <c r="K457" s="85"/>
      <c r="L457" s="85"/>
    </row>
    <row r="458" spans="1:12">
      <c r="A458" s="95"/>
      <c r="B458" s="85"/>
      <c r="C458" s="85"/>
      <c r="D458" s="85"/>
      <c r="E458" s="85"/>
      <c r="F458" s="85"/>
      <c r="G458" s="85"/>
      <c r="H458" s="85"/>
      <c r="I458" s="85"/>
      <c r="J458" s="85"/>
      <c r="K458" s="85"/>
      <c r="L458" s="85"/>
    </row>
    <row r="459" spans="1:12">
      <c r="A459" s="95"/>
      <c r="B459" s="85"/>
      <c r="C459" s="85"/>
      <c r="D459" s="85"/>
      <c r="E459" s="85"/>
      <c r="F459" s="85"/>
      <c r="G459" s="85"/>
      <c r="H459" s="85"/>
      <c r="I459" s="85"/>
      <c r="J459" s="85"/>
      <c r="K459" s="85"/>
      <c r="L459" s="85"/>
    </row>
    <row r="460" spans="1:12">
      <c r="A460" s="95"/>
      <c r="B460" s="85"/>
      <c r="C460" s="85"/>
      <c r="D460" s="85"/>
      <c r="E460" s="85"/>
      <c r="F460" s="85"/>
      <c r="G460" s="85"/>
      <c r="H460" s="85"/>
      <c r="I460" s="85"/>
      <c r="J460" s="85"/>
      <c r="K460" s="85"/>
      <c r="L460" s="85"/>
    </row>
    <row r="461" spans="1:12">
      <c r="A461" s="95"/>
      <c r="B461" s="85"/>
      <c r="C461" s="85"/>
      <c r="D461" s="85"/>
      <c r="E461" s="85"/>
      <c r="F461" s="85"/>
      <c r="G461" s="85"/>
      <c r="H461" s="85"/>
      <c r="I461" s="85"/>
      <c r="J461" s="85"/>
      <c r="K461" s="85"/>
      <c r="L461" s="85"/>
    </row>
    <row r="462" spans="1:12">
      <c r="A462" s="95"/>
      <c r="B462" s="85"/>
      <c r="C462" s="85"/>
      <c r="D462" s="85"/>
      <c r="E462" s="85"/>
      <c r="F462" s="85"/>
      <c r="G462" s="85"/>
      <c r="H462" s="85"/>
      <c r="I462" s="85"/>
      <c r="J462" s="85"/>
      <c r="K462" s="85"/>
      <c r="L462" s="85"/>
    </row>
    <row r="463" spans="1:12">
      <c r="A463" s="95"/>
      <c r="B463" s="85"/>
      <c r="C463" s="85"/>
      <c r="D463" s="85"/>
      <c r="E463" s="85"/>
      <c r="F463" s="85"/>
      <c r="G463" s="85"/>
      <c r="H463" s="85"/>
      <c r="I463" s="85"/>
      <c r="J463" s="85"/>
      <c r="K463" s="85"/>
      <c r="L463" s="85"/>
    </row>
    <row r="464" spans="1:12">
      <c r="A464" s="95"/>
      <c r="B464" s="85"/>
      <c r="C464" s="85"/>
      <c r="D464" s="85"/>
      <c r="E464" s="85"/>
      <c r="F464" s="85"/>
      <c r="G464" s="85"/>
      <c r="H464" s="85"/>
      <c r="I464" s="85"/>
      <c r="J464" s="85"/>
      <c r="K464" s="85"/>
      <c r="L464" s="85"/>
    </row>
    <row r="465" spans="1:12">
      <c r="A465" s="95"/>
      <c r="B465" s="85"/>
      <c r="C465" s="85"/>
      <c r="D465" s="85"/>
      <c r="E465" s="85"/>
      <c r="F465" s="85"/>
      <c r="G465" s="85"/>
      <c r="H465" s="85"/>
      <c r="I465" s="85"/>
      <c r="J465" s="85"/>
      <c r="K465" s="85"/>
      <c r="L465" s="85"/>
    </row>
    <row r="466" spans="1:12">
      <c r="A466" s="95"/>
      <c r="B466" s="85"/>
      <c r="C466" s="85"/>
      <c r="D466" s="85"/>
      <c r="E466" s="85"/>
      <c r="F466" s="85"/>
      <c r="G466" s="85"/>
      <c r="H466" s="85"/>
      <c r="I466" s="85"/>
      <c r="J466" s="85"/>
      <c r="K466" s="85"/>
      <c r="L466" s="85"/>
    </row>
    <row r="467" spans="1:12">
      <c r="A467" s="95"/>
      <c r="B467" s="85"/>
      <c r="C467" s="85"/>
      <c r="D467" s="85"/>
      <c r="E467" s="85"/>
      <c r="F467" s="85"/>
      <c r="G467" s="85"/>
      <c r="H467" s="85"/>
      <c r="I467" s="85"/>
      <c r="J467" s="85"/>
      <c r="K467" s="85"/>
      <c r="L467" s="85"/>
    </row>
    <row r="468" spans="1:12">
      <c r="A468" s="95"/>
      <c r="B468" s="85"/>
      <c r="C468" s="85"/>
      <c r="D468" s="85"/>
      <c r="E468" s="85"/>
      <c r="F468" s="85"/>
      <c r="G468" s="85"/>
      <c r="H468" s="85"/>
      <c r="I468" s="85"/>
      <c r="J468" s="85"/>
      <c r="K468" s="85"/>
      <c r="L468" s="85"/>
    </row>
    <row r="469" spans="1:12">
      <c r="A469" s="95"/>
      <c r="B469" s="85"/>
      <c r="C469" s="85"/>
      <c r="D469" s="85"/>
      <c r="E469" s="85"/>
      <c r="F469" s="85"/>
      <c r="G469" s="85"/>
      <c r="H469" s="85"/>
      <c r="I469" s="85"/>
      <c r="J469" s="85"/>
      <c r="K469" s="85"/>
      <c r="L469" s="85"/>
    </row>
    <row r="470" spans="1:12">
      <c r="A470" s="95"/>
      <c r="B470" s="85"/>
      <c r="C470" s="85"/>
      <c r="D470" s="85"/>
      <c r="E470" s="85"/>
      <c r="F470" s="85"/>
      <c r="G470" s="85"/>
      <c r="H470" s="85"/>
      <c r="I470" s="85"/>
      <c r="J470" s="85"/>
      <c r="K470" s="85"/>
      <c r="L470" s="85"/>
    </row>
    <row r="471" spans="1:12">
      <c r="A471" s="95"/>
      <c r="B471" s="85"/>
      <c r="C471" s="85"/>
      <c r="D471" s="85"/>
      <c r="E471" s="85"/>
      <c r="F471" s="85"/>
      <c r="G471" s="85"/>
      <c r="H471" s="85"/>
      <c r="I471" s="85"/>
      <c r="J471" s="85"/>
      <c r="K471" s="85"/>
      <c r="L471" s="85"/>
    </row>
    <row r="472" spans="1:12">
      <c r="A472" s="95"/>
      <c r="B472" s="85"/>
      <c r="C472" s="85"/>
      <c r="D472" s="85"/>
      <c r="E472" s="85"/>
      <c r="F472" s="85"/>
      <c r="G472" s="85"/>
      <c r="H472" s="85"/>
      <c r="I472" s="85"/>
      <c r="J472" s="85"/>
      <c r="K472" s="85"/>
      <c r="L472" s="85"/>
    </row>
    <row r="473" spans="1:12">
      <c r="A473" s="95"/>
      <c r="B473" s="85"/>
      <c r="C473" s="85"/>
      <c r="D473" s="85"/>
      <c r="E473" s="85"/>
      <c r="F473" s="85"/>
      <c r="G473" s="85"/>
      <c r="H473" s="85"/>
      <c r="I473" s="85"/>
      <c r="J473" s="85"/>
      <c r="K473" s="85"/>
      <c r="L473" s="85"/>
    </row>
    <row r="474" spans="1:12">
      <c r="A474" s="95"/>
      <c r="B474" s="85"/>
      <c r="C474" s="85"/>
      <c r="D474" s="85"/>
      <c r="E474" s="85"/>
      <c r="F474" s="85"/>
      <c r="G474" s="85"/>
      <c r="H474" s="85"/>
      <c r="I474" s="85"/>
      <c r="J474" s="85"/>
      <c r="K474" s="85"/>
      <c r="L474" s="85"/>
    </row>
    <row r="475" spans="1:12">
      <c r="A475" s="95"/>
      <c r="B475" s="85"/>
      <c r="C475" s="85"/>
      <c r="D475" s="85"/>
      <c r="E475" s="85"/>
      <c r="F475" s="85"/>
      <c r="G475" s="85"/>
      <c r="H475" s="85"/>
      <c r="I475" s="85"/>
      <c r="J475" s="85"/>
      <c r="K475" s="85"/>
      <c r="L475" s="85"/>
    </row>
    <row r="476" spans="1:12">
      <c r="A476" s="95"/>
      <c r="B476" s="85"/>
      <c r="C476" s="85"/>
      <c r="D476" s="85"/>
      <c r="E476" s="85"/>
      <c r="F476" s="85"/>
      <c r="G476" s="85"/>
      <c r="H476" s="85"/>
      <c r="I476" s="85"/>
      <c r="J476" s="85"/>
      <c r="K476" s="85"/>
      <c r="L476" s="85"/>
    </row>
    <row r="477" spans="1:12">
      <c r="A477" s="95"/>
      <c r="B477" s="85"/>
      <c r="C477" s="85"/>
      <c r="D477" s="85"/>
      <c r="E477" s="85"/>
      <c r="F477" s="85"/>
      <c r="G477" s="85"/>
      <c r="H477" s="85"/>
      <c r="I477" s="85"/>
      <c r="J477" s="85"/>
      <c r="K477" s="85"/>
      <c r="L477" s="85"/>
    </row>
    <row r="478" spans="1:12">
      <c r="A478" s="95"/>
      <c r="B478" s="85"/>
      <c r="C478" s="85"/>
      <c r="D478" s="85"/>
      <c r="E478" s="85"/>
      <c r="F478" s="85"/>
      <c r="G478" s="85"/>
      <c r="H478" s="85"/>
      <c r="I478" s="85"/>
      <c r="J478" s="85"/>
      <c r="K478" s="85"/>
      <c r="L478" s="85"/>
    </row>
    <row r="479" spans="1:12">
      <c r="A479" s="95"/>
      <c r="B479" s="85"/>
      <c r="C479" s="85"/>
      <c r="D479" s="85"/>
      <c r="E479" s="85"/>
      <c r="F479" s="85"/>
      <c r="G479" s="85"/>
      <c r="H479" s="85"/>
      <c r="I479" s="85"/>
      <c r="J479" s="85"/>
      <c r="K479" s="85"/>
      <c r="L479" s="85"/>
    </row>
    <row r="480" spans="1:12">
      <c r="A480" s="95"/>
      <c r="B480" s="85"/>
      <c r="C480" s="85"/>
      <c r="D480" s="85"/>
      <c r="E480" s="85"/>
      <c r="F480" s="85"/>
      <c r="G480" s="85"/>
      <c r="H480" s="85"/>
      <c r="I480" s="85"/>
      <c r="J480" s="85"/>
      <c r="K480" s="85"/>
      <c r="L480" s="85"/>
    </row>
    <row r="481" spans="1:12">
      <c r="A481" s="95"/>
      <c r="B481" s="85"/>
      <c r="C481" s="85"/>
      <c r="D481" s="85"/>
      <c r="E481" s="85"/>
      <c r="F481" s="85"/>
      <c r="G481" s="85"/>
      <c r="H481" s="85"/>
      <c r="I481" s="85"/>
      <c r="J481" s="85"/>
      <c r="K481" s="85"/>
      <c r="L481" s="85"/>
    </row>
    <row r="482" spans="1:12">
      <c r="A482" s="95"/>
      <c r="B482" s="85"/>
      <c r="C482" s="85"/>
      <c r="D482" s="85"/>
      <c r="E482" s="85"/>
      <c r="F482" s="85"/>
      <c r="G482" s="85"/>
      <c r="H482" s="85"/>
      <c r="I482" s="85"/>
      <c r="J482" s="85"/>
      <c r="K482" s="85"/>
      <c r="L482" s="85"/>
    </row>
    <row r="483" spans="1:12">
      <c r="A483" s="95"/>
      <c r="B483" s="85"/>
      <c r="C483" s="85"/>
      <c r="D483" s="85"/>
      <c r="E483" s="85"/>
      <c r="F483" s="85"/>
      <c r="G483" s="85"/>
      <c r="H483" s="85"/>
      <c r="I483" s="85"/>
      <c r="J483" s="85"/>
      <c r="K483" s="85"/>
      <c r="L483" s="85"/>
    </row>
    <row r="484" spans="1:12">
      <c r="A484" s="95"/>
      <c r="B484" s="85"/>
      <c r="C484" s="85"/>
      <c r="D484" s="85"/>
      <c r="E484" s="85"/>
      <c r="F484" s="85"/>
      <c r="G484" s="85"/>
      <c r="H484" s="85"/>
      <c r="I484" s="85"/>
      <c r="J484" s="85"/>
      <c r="K484" s="85"/>
      <c r="L484" s="85"/>
    </row>
    <row r="485" spans="1:12">
      <c r="A485" s="95"/>
      <c r="B485" s="85"/>
      <c r="C485" s="85"/>
      <c r="D485" s="85"/>
      <c r="E485" s="85"/>
      <c r="F485" s="85"/>
      <c r="G485" s="85"/>
      <c r="H485" s="85"/>
      <c r="I485" s="85"/>
      <c r="J485" s="85"/>
      <c r="K485" s="85"/>
      <c r="L485" s="85"/>
    </row>
    <row r="486" spans="1:12">
      <c r="A486" s="95"/>
      <c r="B486" s="85"/>
      <c r="C486" s="85"/>
      <c r="D486" s="85"/>
      <c r="E486" s="85"/>
      <c r="F486" s="85"/>
      <c r="G486" s="85"/>
      <c r="H486" s="85"/>
      <c r="I486" s="85"/>
      <c r="J486" s="85"/>
      <c r="K486" s="85"/>
      <c r="L486" s="85"/>
    </row>
    <row r="487" spans="1:12">
      <c r="A487" s="95"/>
      <c r="B487" s="85"/>
      <c r="C487" s="85"/>
      <c r="D487" s="85"/>
      <c r="E487" s="85"/>
      <c r="F487" s="85"/>
      <c r="G487" s="85"/>
      <c r="H487" s="85"/>
      <c r="I487" s="85"/>
      <c r="J487" s="85"/>
      <c r="K487" s="85"/>
      <c r="L487" s="85"/>
    </row>
    <row r="488" spans="1:12">
      <c r="A488" s="95"/>
      <c r="B488" s="85"/>
      <c r="C488" s="85"/>
      <c r="D488" s="85"/>
      <c r="E488" s="85"/>
      <c r="F488" s="85"/>
      <c r="G488" s="85"/>
      <c r="H488" s="85"/>
      <c r="I488" s="85"/>
      <c r="J488" s="85"/>
      <c r="K488" s="85"/>
      <c r="L488" s="85"/>
    </row>
    <row r="489" spans="1:12">
      <c r="A489" s="95"/>
      <c r="B489" s="85"/>
      <c r="C489" s="85"/>
      <c r="D489" s="85"/>
      <c r="E489" s="85"/>
      <c r="F489" s="85"/>
      <c r="G489" s="85"/>
      <c r="H489" s="85"/>
      <c r="I489" s="85"/>
      <c r="J489" s="85"/>
      <c r="K489" s="85"/>
      <c r="L489" s="85"/>
    </row>
    <row r="490" spans="1:12">
      <c r="A490" s="95"/>
      <c r="B490" s="85"/>
      <c r="C490" s="85"/>
      <c r="D490" s="85"/>
      <c r="E490" s="85"/>
      <c r="F490" s="85"/>
      <c r="G490" s="85"/>
      <c r="H490" s="85"/>
      <c r="I490" s="85"/>
      <c r="J490" s="85"/>
      <c r="K490" s="85"/>
      <c r="L490" s="85"/>
    </row>
    <row r="491" spans="1:12">
      <c r="A491" s="95"/>
      <c r="B491" s="85"/>
      <c r="C491" s="85"/>
      <c r="D491" s="85"/>
      <c r="E491" s="85"/>
      <c r="F491" s="85"/>
      <c r="G491" s="85"/>
      <c r="H491" s="85"/>
      <c r="I491" s="85"/>
      <c r="J491" s="85"/>
      <c r="K491" s="85"/>
      <c r="L491" s="85"/>
    </row>
    <row r="492" spans="1:12">
      <c r="A492" s="95"/>
      <c r="B492" s="85"/>
      <c r="C492" s="85"/>
      <c r="D492" s="85"/>
      <c r="E492" s="85"/>
      <c r="F492" s="85"/>
      <c r="G492" s="85"/>
      <c r="H492" s="85"/>
      <c r="I492" s="85"/>
      <c r="J492" s="85"/>
      <c r="K492" s="85"/>
      <c r="L492" s="85"/>
    </row>
    <row r="493" spans="1:12">
      <c r="A493" s="95"/>
      <c r="B493" s="85"/>
      <c r="C493" s="85"/>
      <c r="D493" s="85"/>
      <c r="E493" s="85"/>
      <c r="F493" s="85"/>
      <c r="G493" s="85"/>
      <c r="H493" s="85"/>
      <c r="I493" s="85"/>
      <c r="J493" s="85"/>
      <c r="K493" s="85"/>
      <c r="L493" s="85"/>
    </row>
    <row r="494" spans="1:12">
      <c r="A494" s="95"/>
      <c r="B494" s="85"/>
      <c r="C494" s="85"/>
      <c r="D494" s="85"/>
      <c r="E494" s="85"/>
      <c r="F494" s="85"/>
      <c r="G494" s="85"/>
      <c r="H494" s="85"/>
      <c r="I494" s="85"/>
      <c r="J494" s="85"/>
      <c r="K494" s="85"/>
      <c r="L494" s="85"/>
    </row>
    <row r="495" spans="1:12">
      <c r="A495" s="95"/>
      <c r="B495" s="85"/>
      <c r="C495" s="85"/>
      <c r="D495" s="85"/>
      <c r="E495" s="85"/>
      <c r="F495" s="85"/>
      <c r="G495" s="85"/>
      <c r="H495" s="85"/>
      <c r="I495" s="85"/>
      <c r="J495" s="85"/>
      <c r="K495" s="85"/>
      <c r="L495" s="85"/>
    </row>
    <row r="496" spans="1:12">
      <c r="A496" s="95"/>
      <c r="B496" s="85"/>
      <c r="C496" s="85"/>
      <c r="D496" s="85"/>
      <c r="E496" s="85"/>
      <c r="F496" s="85"/>
      <c r="G496" s="85"/>
      <c r="H496" s="85"/>
      <c r="I496" s="85"/>
      <c r="J496" s="85"/>
      <c r="K496" s="85"/>
      <c r="L496" s="85"/>
    </row>
    <row r="497" spans="1:12">
      <c r="A497" s="95"/>
      <c r="B497" s="85"/>
      <c r="C497" s="85"/>
      <c r="D497" s="85"/>
      <c r="E497" s="85"/>
      <c r="F497" s="85"/>
      <c r="G497" s="85"/>
      <c r="H497" s="85"/>
      <c r="I497" s="85"/>
      <c r="J497" s="85"/>
      <c r="K497" s="85"/>
      <c r="L497" s="85"/>
    </row>
    <row r="498" spans="1:12">
      <c r="A498" s="95"/>
      <c r="B498" s="85"/>
      <c r="C498" s="85"/>
      <c r="D498" s="85"/>
      <c r="E498" s="85"/>
      <c r="F498" s="85"/>
      <c r="G498" s="85"/>
      <c r="H498" s="85"/>
      <c r="I498" s="85"/>
      <c r="J498" s="85"/>
      <c r="K498" s="85"/>
      <c r="L498" s="85"/>
    </row>
    <row r="499" spans="1:12">
      <c r="A499" s="95"/>
      <c r="B499" s="85"/>
      <c r="C499" s="85"/>
      <c r="D499" s="85"/>
      <c r="E499" s="85"/>
      <c r="F499" s="85"/>
      <c r="G499" s="85"/>
      <c r="H499" s="85"/>
      <c r="I499" s="85"/>
      <c r="J499" s="85"/>
      <c r="K499" s="85"/>
      <c r="L499" s="85"/>
    </row>
    <row r="500" spans="1:12">
      <c r="A500" s="95"/>
      <c r="B500" s="85"/>
      <c r="C500" s="85"/>
      <c r="D500" s="85"/>
      <c r="E500" s="85"/>
      <c r="F500" s="85"/>
      <c r="G500" s="85"/>
      <c r="H500" s="85"/>
      <c r="I500" s="85"/>
      <c r="J500" s="85"/>
      <c r="K500" s="85"/>
      <c r="L500" s="85"/>
    </row>
    <row r="501" spans="1:12">
      <c r="A501" s="95"/>
      <c r="B501" s="85"/>
      <c r="C501" s="85"/>
      <c r="D501" s="85"/>
      <c r="E501" s="85"/>
      <c r="F501" s="85"/>
      <c r="G501" s="85"/>
      <c r="H501" s="85"/>
      <c r="I501" s="85"/>
      <c r="J501" s="85"/>
      <c r="K501" s="85"/>
      <c r="L501" s="85"/>
    </row>
    <row r="502" spans="1:12">
      <c r="A502" s="95"/>
      <c r="B502" s="85"/>
      <c r="C502" s="85"/>
      <c r="D502" s="85"/>
      <c r="E502" s="85"/>
      <c r="F502" s="85"/>
      <c r="G502" s="85"/>
      <c r="H502" s="85"/>
      <c r="I502" s="85"/>
      <c r="J502" s="85"/>
      <c r="K502" s="85"/>
      <c r="L502" s="85"/>
    </row>
    <row r="503" spans="1:12">
      <c r="A503" s="95"/>
      <c r="B503" s="85"/>
      <c r="C503" s="85"/>
      <c r="D503" s="85"/>
      <c r="E503" s="85"/>
      <c r="F503" s="85"/>
      <c r="G503" s="85"/>
      <c r="H503" s="85"/>
      <c r="I503" s="85"/>
      <c r="J503" s="85"/>
      <c r="K503" s="85"/>
      <c r="L503" s="85"/>
    </row>
    <row r="504" spans="1:12">
      <c r="A504" s="95"/>
      <c r="B504" s="85"/>
      <c r="C504" s="85"/>
      <c r="D504" s="85"/>
      <c r="E504" s="85"/>
      <c r="F504" s="85"/>
      <c r="G504" s="85"/>
      <c r="H504" s="85"/>
      <c r="I504" s="85"/>
      <c r="J504" s="85"/>
      <c r="K504" s="85"/>
      <c r="L504" s="85"/>
    </row>
    <row r="505" spans="1:12">
      <c r="A505" s="95"/>
      <c r="B505" s="85"/>
      <c r="C505" s="85"/>
      <c r="D505" s="85"/>
      <c r="E505" s="85"/>
      <c r="F505" s="85"/>
      <c r="G505" s="85"/>
      <c r="H505" s="85"/>
      <c r="I505" s="85"/>
      <c r="J505" s="85"/>
      <c r="K505" s="85"/>
      <c r="L505" s="85"/>
    </row>
    <row r="506" spans="1:12">
      <c r="A506" s="95"/>
      <c r="B506" s="85"/>
      <c r="C506" s="85"/>
      <c r="D506" s="85"/>
      <c r="E506" s="85"/>
      <c r="F506" s="85"/>
      <c r="G506" s="85"/>
      <c r="H506" s="85"/>
      <c r="I506" s="85"/>
      <c r="J506" s="85"/>
      <c r="K506" s="85"/>
      <c r="L506" s="85"/>
    </row>
    <row r="507" spans="1:12">
      <c r="A507" s="95"/>
      <c r="B507" s="85"/>
      <c r="C507" s="85"/>
      <c r="D507" s="85"/>
      <c r="E507" s="85"/>
      <c r="F507" s="85"/>
      <c r="G507" s="85"/>
      <c r="H507" s="85"/>
      <c r="I507" s="85"/>
      <c r="J507" s="85"/>
      <c r="K507" s="85"/>
      <c r="L507" s="85"/>
    </row>
    <row r="508" spans="1:12">
      <c r="A508" s="95"/>
      <c r="B508" s="85"/>
      <c r="C508" s="85"/>
      <c r="D508" s="85"/>
      <c r="E508" s="85"/>
      <c r="F508" s="85"/>
      <c r="G508" s="85"/>
      <c r="H508" s="85"/>
      <c r="I508" s="85"/>
      <c r="J508" s="85"/>
      <c r="K508" s="85"/>
      <c r="L508" s="85"/>
    </row>
    <row r="509" spans="1:12">
      <c r="A509" s="95"/>
      <c r="B509" s="85"/>
      <c r="C509" s="85"/>
      <c r="D509" s="85"/>
      <c r="E509" s="85"/>
      <c r="F509" s="85"/>
      <c r="G509" s="85"/>
      <c r="H509" s="85"/>
      <c r="I509" s="85"/>
      <c r="J509" s="85"/>
      <c r="K509" s="85"/>
      <c r="L509" s="85"/>
    </row>
    <row r="510" spans="1:12">
      <c r="A510" s="95"/>
      <c r="B510" s="85"/>
      <c r="C510" s="85"/>
      <c r="D510" s="85"/>
      <c r="E510" s="85"/>
      <c r="F510" s="85"/>
      <c r="G510" s="85"/>
      <c r="H510" s="85"/>
      <c r="I510" s="85"/>
      <c r="J510" s="85"/>
      <c r="K510" s="85"/>
      <c r="L510" s="85"/>
    </row>
    <row r="511" spans="1:12">
      <c r="A511" s="95"/>
      <c r="B511" s="85"/>
      <c r="C511" s="85"/>
      <c r="D511" s="85"/>
      <c r="E511" s="85"/>
      <c r="F511" s="85"/>
      <c r="G511" s="85"/>
      <c r="H511" s="85"/>
      <c r="I511" s="85"/>
      <c r="J511" s="85"/>
      <c r="K511" s="85"/>
      <c r="L511" s="85"/>
    </row>
    <row r="512" spans="1:12">
      <c r="A512" s="95"/>
      <c r="B512" s="85"/>
      <c r="C512" s="85"/>
      <c r="D512" s="85"/>
      <c r="E512" s="85"/>
      <c r="F512" s="85"/>
      <c r="G512" s="85"/>
      <c r="H512" s="85"/>
      <c r="I512" s="85"/>
      <c r="J512" s="85"/>
      <c r="K512" s="85"/>
      <c r="L512" s="85"/>
    </row>
    <row r="513" spans="1:12">
      <c r="A513" s="95"/>
      <c r="B513" s="85"/>
      <c r="C513" s="85"/>
      <c r="D513" s="85"/>
      <c r="E513" s="85"/>
      <c r="F513" s="85"/>
      <c r="G513" s="85"/>
      <c r="H513" s="85"/>
      <c r="I513" s="85"/>
      <c r="J513" s="85"/>
      <c r="K513" s="85"/>
      <c r="L513" s="85"/>
    </row>
    <row r="514" spans="1:12">
      <c r="A514" s="95"/>
      <c r="B514" s="85"/>
      <c r="C514" s="85"/>
      <c r="D514" s="85"/>
      <c r="E514" s="85"/>
      <c r="F514" s="85"/>
      <c r="G514" s="85"/>
      <c r="H514" s="85"/>
      <c r="I514" s="85"/>
      <c r="J514" s="85"/>
      <c r="K514" s="85"/>
      <c r="L514" s="85"/>
    </row>
    <row r="515" spans="1:12">
      <c r="A515" s="95"/>
      <c r="B515" s="85"/>
      <c r="C515" s="85"/>
      <c r="D515" s="85"/>
      <c r="E515" s="85"/>
      <c r="F515" s="85"/>
      <c r="G515" s="85"/>
      <c r="H515" s="85"/>
      <c r="I515" s="85"/>
      <c r="J515" s="85"/>
      <c r="K515" s="85"/>
      <c r="L515" s="85"/>
    </row>
    <row r="516" spans="1:12">
      <c r="A516" s="95"/>
      <c r="B516" s="85"/>
      <c r="C516" s="85"/>
      <c r="D516" s="85"/>
      <c r="E516" s="85"/>
      <c r="F516" s="85"/>
      <c r="G516" s="85"/>
      <c r="H516" s="85"/>
      <c r="I516" s="85"/>
      <c r="J516" s="85"/>
      <c r="K516" s="85"/>
      <c r="L516" s="85"/>
    </row>
    <row r="517" spans="1:12">
      <c r="A517" s="95"/>
      <c r="B517" s="85"/>
      <c r="C517" s="85"/>
      <c r="D517" s="85"/>
      <c r="E517" s="85"/>
      <c r="F517" s="85"/>
      <c r="G517" s="85"/>
      <c r="H517" s="85"/>
      <c r="I517" s="85"/>
      <c r="J517" s="85"/>
      <c r="K517" s="85"/>
      <c r="L517" s="85"/>
    </row>
    <row r="518" spans="1:12">
      <c r="A518" s="95"/>
      <c r="B518" s="85"/>
      <c r="C518" s="85"/>
      <c r="D518" s="85"/>
      <c r="E518" s="85"/>
      <c r="F518" s="85"/>
      <c r="G518" s="85"/>
      <c r="H518" s="85"/>
      <c r="I518" s="85"/>
      <c r="J518" s="85"/>
      <c r="K518" s="85"/>
      <c r="L518" s="85"/>
    </row>
    <row r="519" spans="1:12">
      <c r="A519" s="95"/>
      <c r="B519" s="85"/>
      <c r="C519" s="85"/>
      <c r="D519" s="85"/>
      <c r="E519" s="85"/>
      <c r="F519" s="85"/>
      <c r="G519" s="85"/>
      <c r="H519" s="85"/>
      <c r="I519" s="85"/>
      <c r="J519" s="85"/>
      <c r="K519" s="85"/>
      <c r="L519" s="85"/>
    </row>
    <row r="520" spans="1:12">
      <c r="A520" s="95"/>
      <c r="B520" s="85"/>
      <c r="C520" s="85"/>
      <c r="D520" s="85"/>
      <c r="E520" s="85"/>
      <c r="F520" s="85"/>
      <c r="G520" s="85"/>
      <c r="H520" s="85"/>
      <c r="I520" s="85"/>
      <c r="J520" s="85"/>
      <c r="K520" s="85"/>
      <c r="L520" s="85"/>
    </row>
    <row r="521" spans="1:12">
      <c r="A521" s="95"/>
      <c r="B521" s="85"/>
      <c r="C521" s="85"/>
      <c r="D521" s="85"/>
      <c r="E521" s="85"/>
      <c r="F521" s="85"/>
      <c r="G521" s="85"/>
      <c r="H521" s="85"/>
      <c r="I521" s="85"/>
      <c r="J521" s="85"/>
      <c r="K521" s="85"/>
      <c r="L521" s="85"/>
    </row>
    <row r="522" spans="1:12">
      <c r="A522" s="95"/>
      <c r="B522" s="85"/>
      <c r="C522" s="85"/>
      <c r="D522" s="85"/>
      <c r="E522" s="85"/>
      <c r="F522" s="85"/>
      <c r="G522" s="85"/>
      <c r="H522" s="85"/>
      <c r="I522" s="85"/>
      <c r="J522" s="85"/>
      <c r="K522" s="85"/>
      <c r="L522" s="85"/>
    </row>
    <row r="523" spans="1:12">
      <c r="A523" s="95"/>
      <c r="B523" s="85"/>
      <c r="C523" s="85"/>
      <c r="D523" s="85"/>
      <c r="E523" s="85"/>
      <c r="F523" s="85"/>
      <c r="G523" s="85"/>
      <c r="H523" s="85"/>
      <c r="I523" s="85"/>
      <c r="J523" s="85"/>
      <c r="K523" s="85"/>
      <c r="L523" s="85"/>
    </row>
    <row r="524" spans="1:12">
      <c r="A524" s="95"/>
      <c r="B524" s="85"/>
      <c r="C524" s="85"/>
      <c r="D524" s="85"/>
      <c r="E524" s="85"/>
      <c r="F524" s="85"/>
      <c r="G524" s="85"/>
      <c r="H524" s="85"/>
      <c r="I524" s="85"/>
      <c r="J524" s="85"/>
      <c r="K524" s="85"/>
      <c r="L524" s="85"/>
    </row>
    <row r="525" spans="1:12">
      <c r="A525" s="95"/>
      <c r="B525" s="85"/>
      <c r="C525" s="85"/>
      <c r="D525" s="85"/>
      <c r="E525" s="85"/>
      <c r="F525" s="85"/>
      <c r="G525" s="85"/>
      <c r="H525" s="85"/>
      <c r="I525" s="85"/>
      <c r="J525" s="85"/>
      <c r="K525" s="85"/>
      <c r="L525" s="85"/>
    </row>
    <row r="526" spans="1:12">
      <c r="A526" s="95"/>
      <c r="B526" s="85"/>
      <c r="C526" s="85"/>
      <c r="D526" s="85"/>
      <c r="E526" s="85"/>
      <c r="F526" s="85"/>
      <c r="G526" s="85"/>
      <c r="H526" s="85"/>
      <c r="I526" s="85"/>
      <c r="J526" s="85"/>
      <c r="K526" s="85"/>
      <c r="L526" s="85"/>
    </row>
    <row r="527" spans="1:12">
      <c r="A527" s="95"/>
      <c r="B527" s="85"/>
      <c r="C527" s="85"/>
      <c r="D527" s="85"/>
      <c r="E527" s="85"/>
      <c r="F527" s="85"/>
      <c r="G527" s="85"/>
      <c r="H527" s="85"/>
      <c r="I527" s="85"/>
      <c r="J527" s="85"/>
      <c r="K527" s="85"/>
      <c r="L527" s="85"/>
    </row>
    <row r="528" spans="1:12">
      <c r="A528" s="95"/>
      <c r="B528" s="85"/>
      <c r="C528" s="85"/>
      <c r="D528" s="85"/>
      <c r="E528" s="85"/>
      <c r="F528" s="85"/>
      <c r="G528" s="85"/>
      <c r="H528" s="85"/>
      <c r="I528" s="85"/>
      <c r="J528" s="85"/>
      <c r="K528" s="85"/>
      <c r="L528" s="85"/>
    </row>
    <row r="529" spans="1:12">
      <c r="A529" s="95"/>
      <c r="B529" s="85"/>
      <c r="C529" s="85"/>
      <c r="D529" s="85"/>
      <c r="E529" s="85"/>
      <c r="F529" s="85"/>
      <c r="G529" s="85"/>
      <c r="H529" s="85"/>
      <c r="I529" s="85"/>
      <c r="J529" s="85"/>
      <c r="K529" s="85"/>
      <c r="L529" s="85"/>
    </row>
    <row r="530" spans="1:12">
      <c r="A530" s="95"/>
      <c r="B530" s="85"/>
      <c r="C530" s="85"/>
      <c r="D530" s="85"/>
      <c r="E530" s="85"/>
      <c r="F530" s="85"/>
      <c r="G530" s="85"/>
      <c r="H530" s="85"/>
      <c r="I530" s="85"/>
      <c r="J530" s="85"/>
      <c r="K530" s="85"/>
      <c r="L530" s="85"/>
    </row>
    <row r="531" spans="1:12">
      <c r="A531" s="95"/>
      <c r="B531" s="85"/>
      <c r="C531" s="85"/>
      <c r="D531" s="85"/>
      <c r="E531" s="85"/>
      <c r="F531" s="85"/>
      <c r="G531" s="85"/>
      <c r="H531" s="85"/>
      <c r="I531" s="85"/>
      <c r="J531" s="85"/>
      <c r="K531" s="85"/>
      <c r="L531" s="85"/>
    </row>
    <row r="532" spans="1:12">
      <c r="A532" s="95"/>
      <c r="B532" s="85"/>
      <c r="C532" s="85"/>
      <c r="D532" s="85"/>
      <c r="E532" s="85"/>
      <c r="F532" s="85"/>
      <c r="G532" s="85"/>
      <c r="H532" s="85"/>
      <c r="I532" s="85"/>
      <c r="J532" s="85"/>
      <c r="K532" s="85"/>
      <c r="L532" s="85"/>
    </row>
    <row r="533" spans="1:12">
      <c r="A533" s="95"/>
      <c r="B533" s="85"/>
      <c r="C533" s="85"/>
      <c r="D533" s="85"/>
      <c r="E533" s="85"/>
      <c r="F533" s="85"/>
      <c r="G533" s="85"/>
      <c r="H533" s="85"/>
      <c r="I533" s="85"/>
      <c r="J533" s="85"/>
      <c r="K533" s="85"/>
      <c r="L533" s="85"/>
    </row>
    <row r="534" spans="1:12">
      <c r="A534" s="95"/>
      <c r="B534" s="85"/>
      <c r="C534" s="85"/>
      <c r="D534" s="85"/>
      <c r="E534" s="85"/>
      <c r="F534" s="85"/>
      <c r="G534" s="85"/>
      <c r="H534" s="85"/>
      <c r="I534" s="85"/>
      <c r="J534" s="85"/>
      <c r="K534" s="85"/>
      <c r="L534" s="85"/>
    </row>
    <row r="535" spans="1:12">
      <c r="A535" s="95"/>
      <c r="B535" s="85"/>
      <c r="C535" s="85"/>
      <c r="D535" s="85"/>
      <c r="E535" s="85"/>
      <c r="F535" s="85"/>
      <c r="G535" s="85"/>
      <c r="H535" s="85"/>
      <c r="I535" s="85"/>
      <c r="J535" s="85"/>
      <c r="K535" s="85"/>
      <c r="L535" s="85"/>
    </row>
    <row r="536" spans="1:12">
      <c r="A536" s="95"/>
      <c r="B536" s="85"/>
      <c r="C536" s="85"/>
      <c r="D536" s="85"/>
      <c r="E536" s="85"/>
      <c r="F536" s="85"/>
      <c r="G536" s="85"/>
      <c r="H536" s="85"/>
      <c r="I536" s="85"/>
      <c r="J536" s="85"/>
      <c r="K536" s="85"/>
      <c r="L536" s="85"/>
    </row>
    <row r="537" spans="1:12">
      <c r="A537" s="95"/>
      <c r="B537" s="85"/>
      <c r="C537" s="85"/>
      <c r="D537" s="85"/>
      <c r="E537" s="85"/>
      <c r="F537" s="85"/>
      <c r="G537" s="85"/>
      <c r="H537" s="85"/>
      <c r="I537" s="85"/>
      <c r="J537" s="85"/>
      <c r="K537" s="85"/>
      <c r="L537" s="85"/>
    </row>
    <row r="538" spans="1:12">
      <c r="A538" s="95"/>
      <c r="B538" s="85"/>
      <c r="C538" s="85"/>
      <c r="D538" s="85"/>
      <c r="E538" s="85"/>
      <c r="F538" s="85"/>
      <c r="G538" s="85"/>
      <c r="H538" s="85"/>
      <c r="I538" s="85"/>
      <c r="J538" s="85"/>
      <c r="K538" s="85"/>
      <c r="L538" s="85"/>
    </row>
    <row r="539" spans="1:12">
      <c r="A539" s="95"/>
      <c r="B539" s="85"/>
      <c r="C539" s="85"/>
      <c r="D539" s="85"/>
      <c r="E539" s="85"/>
      <c r="F539" s="85"/>
      <c r="G539" s="85"/>
      <c r="H539" s="85"/>
      <c r="I539" s="85"/>
      <c r="J539" s="85"/>
      <c r="K539" s="85"/>
      <c r="L539" s="85"/>
    </row>
    <row r="540" spans="1:12">
      <c r="A540" s="95"/>
      <c r="B540" s="85"/>
      <c r="C540" s="85"/>
      <c r="D540" s="85"/>
      <c r="E540" s="85"/>
      <c r="F540" s="85"/>
      <c r="G540" s="85"/>
      <c r="H540" s="85"/>
      <c r="I540" s="85"/>
      <c r="J540" s="85"/>
      <c r="K540" s="85"/>
      <c r="L540" s="85"/>
    </row>
    <row r="541" spans="1:12">
      <c r="A541" s="95"/>
      <c r="B541" s="85"/>
      <c r="C541" s="85"/>
      <c r="D541" s="85"/>
      <c r="E541" s="85"/>
      <c r="F541" s="85"/>
      <c r="G541" s="85"/>
      <c r="H541" s="85"/>
      <c r="I541" s="85"/>
      <c r="J541" s="85"/>
      <c r="K541" s="85"/>
      <c r="L541" s="85"/>
    </row>
    <row r="542" spans="1:12">
      <c r="A542" s="95"/>
      <c r="B542" s="85"/>
      <c r="C542" s="85"/>
      <c r="D542" s="85"/>
      <c r="E542" s="85"/>
      <c r="F542" s="85"/>
      <c r="G542" s="85"/>
      <c r="H542" s="85"/>
      <c r="I542" s="85"/>
      <c r="J542" s="85"/>
      <c r="K542" s="85"/>
      <c r="L542" s="85"/>
    </row>
    <row r="543" spans="1:12">
      <c r="A543" s="95"/>
      <c r="B543" s="85"/>
      <c r="C543" s="85"/>
      <c r="D543" s="85"/>
      <c r="E543" s="85"/>
      <c r="F543" s="85"/>
      <c r="G543" s="85"/>
      <c r="H543" s="85"/>
      <c r="I543" s="85"/>
      <c r="J543" s="85"/>
      <c r="K543" s="85"/>
      <c r="L543" s="85"/>
    </row>
    <row r="544" spans="1:12">
      <c r="A544" s="95"/>
      <c r="B544" s="85"/>
      <c r="C544" s="85"/>
      <c r="D544" s="85"/>
      <c r="E544" s="85"/>
      <c r="F544" s="85"/>
      <c r="G544" s="85"/>
      <c r="H544" s="85"/>
      <c r="I544" s="85"/>
      <c r="J544" s="85"/>
      <c r="K544" s="85"/>
      <c r="L544" s="85"/>
    </row>
    <row r="545" spans="1:12">
      <c r="A545" s="95"/>
      <c r="B545" s="85"/>
      <c r="C545" s="85"/>
      <c r="D545" s="85"/>
      <c r="E545" s="85"/>
      <c r="F545" s="85"/>
      <c r="G545" s="85"/>
      <c r="H545" s="85"/>
      <c r="I545" s="85"/>
      <c r="J545" s="85"/>
      <c r="K545" s="85"/>
      <c r="L545" s="85"/>
    </row>
    <row r="546" spans="1:12">
      <c r="A546" s="95"/>
      <c r="B546" s="85"/>
      <c r="C546" s="85"/>
      <c r="D546" s="85"/>
      <c r="E546" s="85"/>
      <c r="F546" s="85"/>
      <c r="G546" s="85"/>
      <c r="H546" s="85"/>
      <c r="I546" s="85"/>
      <c r="J546" s="85"/>
      <c r="K546" s="85"/>
      <c r="L546" s="85"/>
    </row>
    <row r="547" spans="1:12">
      <c r="A547" s="95"/>
      <c r="B547" s="85"/>
      <c r="C547" s="85"/>
      <c r="D547" s="85"/>
      <c r="E547" s="85"/>
      <c r="F547" s="85"/>
      <c r="G547" s="85"/>
      <c r="H547" s="85"/>
      <c r="I547" s="85"/>
      <c r="J547" s="85"/>
      <c r="K547" s="85"/>
      <c r="L547" s="85"/>
    </row>
    <row r="548" spans="1:12">
      <c r="A548" s="95"/>
      <c r="B548" s="85"/>
      <c r="C548" s="85"/>
      <c r="D548" s="85"/>
      <c r="E548" s="85"/>
      <c r="F548" s="85"/>
      <c r="G548" s="85"/>
      <c r="H548" s="85"/>
      <c r="I548" s="85"/>
      <c r="J548" s="85"/>
      <c r="K548" s="85"/>
      <c r="L548" s="85"/>
    </row>
    <row r="549" spans="1:12">
      <c r="A549" s="95"/>
      <c r="B549" s="85"/>
      <c r="C549" s="85"/>
      <c r="D549" s="85"/>
      <c r="E549" s="85"/>
      <c r="F549" s="85"/>
      <c r="G549" s="85"/>
      <c r="H549" s="85"/>
      <c r="I549" s="85"/>
      <c r="J549" s="85"/>
      <c r="K549" s="85"/>
      <c r="L549" s="85"/>
    </row>
    <row r="550" spans="1:12">
      <c r="A550" s="95"/>
      <c r="B550" s="85"/>
      <c r="C550" s="85"/>
      <c r="D550" s="85"/>
      <c r="E550" s="85"/>
      <c r="F550" s="85"/>
      <c r="G550" s="85"/>
      <c r="H550" s="85"/>
      <c r="I550" s="85"/>
      <c r="J550" s="85"/>
      <c r="K550" s="85"/>
      <c r="L550" s="85"/>
    </row>
    <row r="551" spans="1:12">
      <c r="A551" s="95"/>
      <c r="B551" s="85"/>
      <c r="C551" s="85"/>
      <c r="D551" s="85"/>
      <c r="E551" s="85"/>
      <c r="F551" s="85"/>
      <c r="G551" s="85"/>
      <c r="H551" s="85"/>
      <c r="I551" s="85"/>
      <c r="J551" s="85"/>
      <c r="K551" s="85"/>
      <c r="L551" s="85"/>
    </row>
    <row r="552" spans="1:12">
      <c r="A552" s="95"/>
      <c r="B552" s="85"/>
      <c r="C552" s="85"/>
      <c r="D552" s="85"/>
      <c r="E552" s="85"/>
      <c r="F552" s="85"/>
      <c r="G552" s="85"/>
      <c r="H552" s="85"/>
      <c r="I552" s="85"/>
      <c r="J552" s="85"/>
      <c r="K552" s="85"/>
      <c r="L552" s="85"/>
    </row>
    <row r="553" spans="1:12">
      <c r="A553" s="95"/>
      <c r="B553" s="85"/>
      <c r="C553" s="85"/>
      <c r="D553" s="85"/>
      <c r="E553" s="85"/>
      <c r="F553" s="85"/>
      <c r="G553" s="85"/>
      <c r="H553" s="85"/>
      <c r="I553" s="85"/>
      <c r="J553" s="85"/>
      <c r="K553" s="85"/>
      <c r="L553" s="85"/>
    </row>
    <row r="554" spans="1:12">
      <c r="A554" s="95"/>
      <c r="B554" s="85"/>
      <c r="C554" s="85"/>
      <c r="D554" s="85"/>
      <c r="E554" s="85"/>
      <c r="F554" s="85"/>
      <c r="G554" s="85"/>
      <c r="H554" s="85"/>
      <c r="I554" s="85"/>
      <c r="J554" s="85"/>
      <c r="K554" s="85"/>
      <c r="L554" s="85"/>
    </row>
    <row r="555" spans="1:12">
      <c r="A555" s="95"/>
      <c r="B555" s="85"/>
      <c r="C555" s="85"/>
      <c r="D555" s="85"/>
      <c r="E555" s="85"/>
      <c r="F555" s="85"/>
      <c r="G555" s="85"/>
      <c r="H555" s="85"/>
      <c r="I555" s="85"/>
      <c r="J555" s="85"/>
      <c r="K555" s="85"/>
      <c r="L555" s="85"/>
    </row>
    <row r="556" spans="1:12">
      <c r="A556" s="95"/>
      <c r="B556" s="85"/>
      <c r="C556" s="85"/>
      <c r="D556" s="85"/>
      <c r="E556" s="85"/>
      <c r="F556" s="85"/>
      <c r="G556" s="85"/>
      <c r="H556" s="85"/>
      <c r="I556" s="85"/>
      <c r="J556" s="85"/>
      <c r="K556" s="85"/>
      <c r="L556" s="85"/>
    </row>
    <row r="557" spans="1:12">
      <c r="A557" s="95"/>
      <c r="B557" s="85"/>
      <c r="C557" s="85"/>
      <c r="D557" s="85"/>
      <c r="E557" s="85"/>
      <c r="F557" s="85"/>
      <c r="G557" s="85"/>
      <c r="H557" s="85"/>
      <c r="I557" s="85"/>
      <c r="J557" s="85"/>
      <c r="K557" s="85"/>
      <c r="L557" s="85"/>
    </row>
    <row r="558" spans="1:12">
      <c r="A558" s="95"/>
      <c r="B558" s="85"/>
      <c r="C558" s="85"/>
      <c r="D558" s="85"/>
      <c r="E558" s="85"/>
      <c r="F558" s="85"/>
      <c r="G558" s="85"/>
      <c r="H558" s="85"/>
      <c r="I558" s="85"/>
      <c r="J558" s="85"/>
      <c r="K558" s="85"/>
      <c r="L558" s="85"/>
    </row>
    <row r="559" spans="1:12">
      <c r="A559" s="95"/>
      <c r="B559" s="85"/>
      <c r="C559" s="85"/>
      <c r="D559" s="85"/>
      <c r="E559" s="85"/>
      <c r="F559" s="85"/>
      <c r="G559" s="85"/>
      <c r="H559" s="85"/>
      <c r="I559" s="85"/>
      <c r="J559" s="85"/>
      <c r="K559" s="85"/>
      <c r="L559" s="85"/>
    </row>
    <row r="560" spans="1:12">
      <c r="A560" s="95"/>
      <c r="B560" s="85"/>
      <c r="C560" s="85"/>
      <c r="D560" s="85"/>
      <c r="E560" s="85"/>
      <c r="F560" s="85"/>
      <c r="G560" s="85"/>
      <c r="H560" s="85"/>
      <c r="I560" s="85"/>
      <c r="J560" s="85"/>
      <c r="K560" s="85"/>
      <c r="L560" s="85"/>
    </row>
    <row r="561" spans="1:12">
      <c r="A561" s="95"/>
      <c r="B561" s="85"/>
      <c r="C561" s="85"/>
      <c r="D561" s="85"/>
      <c r="E561" s="85"/>
      <c r="F561" s="85"/>
      <c r="G561" s="85"/>
      <c r="H561" s="85"/>
      <c r="I561" s="85"/>
      <c r="J561" s="85"/>
      <c r="K561" s="85"/>
      <c r="L561" s="85"/>
    </row>
    <row r="562" spans="1:12">
      <c r="A562" s="95"/>
      <c r="B562" s="85"/>
      <c r="C562" s="85"/>
      <c r="D562" s="85"/>
      <c r="E562" s="85"/>
      <c r="F562" s="85"/>
      <c r="G562" s="85"/>
      <c r="H562" s="85"/>
      <c r="I562" s="85"/>
      <c r="J562" s="85"/>
      <c r="K562" s="85"/>
      <c r="L562" s="85"/>
    </row>
    <row r="563" spans="1:12">
      <c r="A563" s="95"/>
      <c r="B563" s="85"/>
      <c r="C563" s="85"/>
      <c r="D563" s="85"/>
      <c r="E563" s="85"/>
      <c r="F563" s="85"/>
      <c r="G563" s="85"/>
      <c r="H563" s="85"/>
      <c r="I563" s="85"/>
      <c r="J563" s="85"/>
      <c r="K563" s="85"/>
      <c r="L563" s="85"/>
    </row>
    <row r="564" spans="1:12">
      <c r="A564" s="95"/>
      <c r="B564" s="85"/>
      <c r="C564" s="85"/>
      <c r="D564" s="85"/>
      <c r="E564" s="85"/>
      <c r="F564" s="85"/>
      <c r="G564" s="85"/>
      <c r="H564" s="85"/>
      <c r="I564" s="85"/>
      <c r="J564" s="85"/>
      <c r="K564" s="85"/>
      <c r="L564" s="85"/>
    </row>
    <row r="565" spans="1:12">
      <c r="A565" s="95"/>
      <c r="B565" s="85"/>
      <c r="C565" s="85"/>
      <c r="D565" s="85"/>
      <c r="E565" s="85"/>
      <c r="F565" s="85"/>
      <c r="G565" s="85"/>
      <c r="H565" s="85"/>
      <c r="I565" s="85"/>
      <c r="J565" s="85"/>
      <c r="K565" s="85"/>
      <c r="L565" s="85"/>
    </row>
    <row r="566" spans="1:12">
      <c r="A566" s="95"/>
      <c r="B566" s="85"/>
      <c r="C566" s="85"/>
      <c r="D566" s="85"/>
      <c r="E566" s="85"/>
      <c r="F566" s="85"/>
      <c r="G566" s="85"/>
      <c r="H566" s="85"/>
      <c r="I566" s="85"/>
      <c r="J566" s="85"/>
      <c r="K566" s="85"/>
      <c r="L566" s="85"/>
    </row>
    <row r="567" spans="1:12">
      <c r="A567" s="95"/>
      <c r="B567" s="85"/>
      <c r="C567" s="85"/>
      <c r="D567" s="85"/>
      <c r="E567" s="85"/>
      <c r="F567" s="85"/>
      <c r="G567" s="85"/>
      <c r="H567" s="85"/>
      <c r="I567" s="85"/>
      <c r="J567" s="85"/>
      <c r="K567" s="85"/>
      <c r="L567" s="85"/>
    </row>
    <row r="568" spans="1:12">
      <c r="A568" s="95"/>
      <c r="B568" s="85"/>
      <c r="C568" s="85"/>
      <c r="D568" s="85"/>
      <c r="E568" s="85"/>
      <c r="F568" s="85"/>
      <c r="G568" s="85"/>
      <c r="H568" s="85"/>
      <c r="I568" s="85"/>
      <c r="J568" s="85"/>
      <c r="K568" s="85"/>
      <c r="L568" s="85"/>
    </row>
    <row r="569" spans="1:12">
      <c r="A569" s="95"/>
      <c r="B569" s="85"/>
      <c r="C569" s="85"/>
      <c r="D569" s="85"/>
      <c r="E569" s="85"/>
      <c r="F569" s="85"/>
      <c r="G569" s="85"/>
      <c r="H569" s="85"/>
      <c r="I569" s="85"/>
      <c r="J569" s="85"/>
      <c r="K569" s="85"/>
      <c r="L569" s="85"/>
    </row>
    <row r="570" spans="1:12">
      <c r="A570" s="95"/>
      <c r="B570" s="85"/>
      <c r="C570" s="85"/>
      <c r="D570" s="85"/>
      <c r="E570" s="85"/>
      <c r="F570" s="85"/>
      <c r="G570" s="85"/>
      <c r="H570" s="85"/>
      <c r="I570" s="85"/>
      <c r="J570" s="85"/>
      <c r="K570" s="85"/>
      <c r="L570" s="85"/>
    </row>
    <row r="571" spans="1:12">
      <c r="A571" s="95"/>
      <c r="B571" s="85"/>
      <c r="C571" s="85"/>
      <c r="D571" s="85"/>
      <c r="E571" s="85"/>
      <c r="F571" s="85"/>
      <c r="G571" s="85"/>
      <c r="H571" s="85"/>
      <c r="I571" s="85"/>
      <c r="J571" s="85"/>
      <c r="K571" s="85"/>
      <c r="L571" s="85"/>
    </row>
    <row r="572" spans="1:12">
      <c r="A572" s="95"/>
      <c r="B572" s="85"/>
      <c r="C572" s="85"/>
      <c r="D572" s="85"/>
      <c r="E572" s="85"/>
      <c r="F572" s="85"/>
      <c r="G572" s="85"/>
      <c r="H572" s="85"/>
      <c r="I572" s="85"/>
      <c r="J572" s="85"/>
      <c r="K572" s="85"/>
      <c r="L572" s="85"/>
    </row>
    <row r="573" spans="1:12">
      <c r="A573" s="95"/>
      <c r="B573" s="85"/>
      <c r="C573" s="85"/>
      <c r="D573" s="85"/>
      <c r="E573" s="85"/>
      <c r="F573" s="85"/>
      <c r="G573" s="85"/>
      <c r="H573" s="85"/>
      <c r="I573" s="85"/>
      <c r="J573" s="85"/>
      <c r="K573" s="85"/>
      <c r="L573" s="85"/>
    </row>
    <row r="574" spans="1:12">
      <c r="A574" s="95"/>
      <c r="B574" s="85"/>
      <c r="C574" s="85"/>
      <c r="D574" s="85"/>
      <c r="E574" s="85"/>
      <c r="F574" s="85"/>
      <c r="G574" s="85"/>
      <c r="H574" s="85"/>
      <c r="I574" s="85"/>
      <c r="J574" s="85"/>
      <c r="K574" s="85"/>
      <c r="L574" s="85"/>
    </row>
    <row r="575" spans="1:12">
      <c r="A575" s="95"/>
      <c r="B575" s="85"/>
      <c r="C575" s="85"/>
      <c r="D575" s="85"/>
      <c r="E575" s="85"/>
      <c r="F575" s="85"/>
      <c r="G575" s="85"/>
      <c r="H575" s="85"/>
      <c r="I575" s="85"/>
      <c r="J575" s="85"/>
      <c r="K575" s="85"/>
      <c r="L575" s="85"/>
    </row>
    <row r="576" spans="1:12">
      <c r="A576" s="95"/>
      <c r="B576" s="85"/>
      <c r="C576" s="85"/>
      <c r="D576" s="85"/>
      <c r="E576" s="85"/>
      <c r="F576" s="85"/>
      <c r="G576" s="85"/>
      <c r="H576" s="85"/>
      <c r="I576" s="85"/>
      <c r="J576" s="85"/>
      <c r="K576" s="85"/>
      <c r="L576" s="85"/>
    </row>
    <row r="577" spans="1:12">
      <c r="A577" s="95"/>
      <c r="B577" s="85"/>
      <c r="C577" s="85"/>
      <c r="D577" s="85"/>
      <c r="E577" s="85"/>
      <c r="F577" s="85"/>
      <c r="G577" s="85"/>
      <c r="H577" s="85"/>
      <c r="I577" s="85"/>
      <c r="J577" s="85"/>
      <c r="K577" s="85"/>
      <c r="L577" s="85"/>
    </row>
    <row r="578" spans="1:12">
      <c r="A578" s="95"/>
      <c r="B578" s="85"/>
      <c r="C578" s="85"/>
      <c r="D578" s="85"/>
      <c r="E578" s="85"/>
      <c r="F578" s="85"/>
      <c r="G578" s="85"/>
      <c r="H578" s="85"/>
      <c r="I578" s="85"/>
      <c r="J578" s="85"/>
      <c r="K578" s="85"/>
      <c r="L578" s="85"/>
    </row>
    <row r="579" spans="1:12">
      <c r="A579" s="95"/>
      <c r="B579" s="85"/>
      <c r="C579" s="85"/>
      <c r="D579" s="85"/>
      <c r="E579" s="85"/>
      <c r="F579" s="85"/>
      <c r="G579" s="85"/>
      <c r="H579" s="85"/>
      <c r="I579" s="85"/>
      <c r="J579" s="85"/>
      <c r="K579" s="85"/>
      <c r="L579" s="85"/>
    </row>
    <row r="580" spans="1:12">
      <c r="A580" s="95"/>
      <c r="B580" s="85"/>
      <c r="C580" s="85"/>
      <c r="D580" s="85"/>
      <c r="E580" s="85"/>
      <c r="F580" s="85"/>
      <c r="G580" s="85"/>
      <c r="H580" s="85"/>
      <c r="I580" s="85"/>
      <c r="J580" s="85"/>
      <c r="K580" s="85"/>
      <c r="L580" s="85"/>
    </row>
    <row r="581" spans="1:12">
      <c r="A581" s="95"/>
      <c r="B581" s="85"/>
      <c r="C581" s="85"/>
      <c r="D581" s="85"/>
      <c r="E581" s="85"/>
      <c r="F581" s="85"/>
      <c r="G581" s="85"/>
      <c r="H581" s="85"/>
      <c r="I581" s="85"/>
      <c r="J581" s="85"/>
      <c r="K581" s="85"/>
      <c r="L581" s="85"/>
    </row>
    <row r="582" spans="1:12">
      <c r="A582" s="95"/>
      <c r="B582" s="85"/>
      <c r="C582" s="85"/>
      <c r="D582" s="85"/>
      <c r="E582" s="85"/>
      <c r="F582" s="85"/>
      <c r="G582" s="85"/>
      <c r="H582" s="85"/>
      <c r="I582" s="85"/>
      <c r="J582" s="85"/>
      <c r="K582" s="85"/>
      <c r="L582" s="85"/>
    </row>
    <row r="583" spans="1:12">
      <c r="A583" s="95"/>
      <c r="B583" s="85"/>
      <c r="C583" s="85"/>
      <c r="D583" s="85"/>
      <c r="E583" s="85"/>
      <c r="F583" s="85"/>
      <c r="G583" s="85"/>
      <c r="H583" s="85"/>
      <c r="I583" s="85"/>
      <c r="J583" s="85"/>
      <c r="K583" s="85"/>
      <c r="L583" s="85"/>
    </row>
    <row r="584" spans="1:12">
      <c r="A584" s="95"/>
      <c r="B584" s="85"/>
      <c r="C584" s="85"/>
      <c r="D584" s="85"/>
      <c r="E584" s="85"/>
      <c r="F584" s="85"/>
      <c r="G584" s="85"/>
      <c r="H584" s="85"/>
      <c r="I584" s="85"/>
      <c r="J584" s="85"/>
      <c r="K584" s="85"/>
      <c r="L584" s="85"/>
    </row>
    <row r="585" spans="1:12">
      <c r="A585" s="95"/>
      <c r="B585" s="85"/>
      <c r="C585" s="85"/>
      <c r="D585" s="85"/>
      <c r="E585" s="85"/>
      <c r="F585" s="85"/>
      <c r="G585" s="85"/>
      <c r="H585" s="85"/>
      <c r="I585" s="85"/>
      <c r="J585" s="85"/>
      <c r="K585" s="85"/>
      <c r="L585" s="85"/>
    </row>
    <row r="586" spans="1:12">
      <c r="A586" s="95"/>
      <c r="B586" s="85"/>
      <c r="C586" s="85"/>
      <c r="D586" s="85"/>
      <c r="E586" s="85"/>
      <c r="F586" s="85"/>
      <c r="G586" s="85"/>
      <c r="H586" s="85"/>
      <c r="I586" s="85"/>
      <c r="J586" s="85"/>
      <c r="K586" s="85"/>
      <c r="L586" s="85"/>
    </row>
    <row r="587" spans="1:12">
      <c r="A587" s="95"/>
      <c r="B587" s="85"/>
      <c r="C587" s="85"/>
      <c r="D587" s="85"/>
      <c r="E587" s="85"/>
      <c r="F587" s="85"/>
      <c r="G587" s="85"/>
      <c r="H587" s="85"/>
      <c r="I587" s="85"/>
      <c r="J587" s="85"/>
      <c r="K587" s="85"/>
      <c r="L587" s="85"/>
    </row>
    <row r="588" spans="1:12">
      <c r="A588" s="95"/>
      <c r="B588" s="85"/>
      <c r="C588" s="85"/>
      <c r="D588" s="85"/>
      <c r="E588" s="85"/>
      <c r="F588" s="85"/>
      <c r="G588" s="85"/>
      <c r="H588" s="85"/>
      <c r="I588" s="85"/>
      <c r="J588" s="85"/>
      <c r="K588" s="85"/>
      <c r="L588" s="85"/>
    </row>
    <row r="589" spans="1:12">
      <c r="A589" s="95"/>
      <c r="B589" s="85"/>
      <c r="C589" s="85"/>
      <c r="D589" s="85"/>
      <c r="E589" s="85"/>
      <c r="F589" s="85"/>
      <c r="G589" s="85"/>
      <c r="H589" s="85"/>
      <c r="I589" s="85"/>
      <c r="J589" s="85"/>
      <c r="K589" s="85"/>
      <c r="L589" s="85"/>
    </row>
    <row r="590" spans="1:12">
      <c r="A590" s="95"/>
      <c r="B590" s="85"/>
      <c r="C590" s="85"/>
      <c r="D590" s="85"/>
      <c r="E590" s="85"/>
      <c r="F590" s="85"/>
      <c r="G590" s="85"/>
      <c r="H590" s="85"/>
      <c r="I590" s="85"/>
      <c r="J590" s="85"/>
      <c r="K590" s="85"/>
      <c r="L590" s="85"/>
    </row>
    <row r="591" spans="1:12">
      <c r="A591" s="95"/>
      <c r="B591" s="85"/>
      <c r="C591" s="85"/>
      <c r="D591" s="85"/>
      <c r="E591" s="85"/>
      <c r="F591" s="85"/>
      <c r="G591" s="85"/>
      <c r="H591" s="85"/>
      <c r="I591" s="85"/>
      <c r="J591" s="85"/>
      <c r="K591" s="85"/>
      <c r="L591" s="85"/>
    </row>
    <row r="592" spans="1:12">
      <c r="A592" s="95"/>
      <c r="B592" s="85"/>
      <c r="C592" s="85"/>
      <c r="D592" s="85"/>
      <c r="E592" s="85"/>
      <c r="F592" s="85"/>
      <c r="G592" s="85"/>
      <c r="H592" s="85"/>
      <c r="I592" s="85"/>
      <c r="J592" s="85"/>
      <c r="K592" s="85"/>
      <c r="L592" s="85"/>
    </row>
    <row r="593" spans="1:12">
      <c r="A593" s="95"/>
      <c r="B593" s="85"/>
      <c r="C593" s="85"/>
      <c r="D593" s="85"/>
      <c r="E593" s="85"/>
      <c r="F593" s="85"/>
      <c r="G593" s="85"/>
      <c r="H593" s="85"/>
      <c r="I593" s="85"/>
      <c r="J593" s="85"/>
      <c r="K593" s="85"/>
      <c r="L593" s="85"/>
    </row>
    <row r="594" spans="1:12">
      <c r="A594" s="95"/>
      <c r="B594" s="85"/>
      <c r="C594" s="85"/>
      <c r="D594" s="85"/>
      <c r="E594" s="85"/>
      <c r="F594" s="85"/>
      <c r="G594" s="85"/>
      <c r="H594" s="85"/>
      <c r="I594" s="85"/>
      <c r="J594" s="85"/>
      <c r="K594" s="85"/>
      <c r="L594" s="85"/>
    </row>
    <row r="595" spans="1:12">
      <c r="A595" s="95"/>
      <c r="B595" s="85"/>
      <c r="C595" s="85"/>
      <c r="D595" s="85"/>
      <c r="E595" s="85"/>
      <c r="F595" s="85"/>
      <c r="G595" s="85"/>
      <c r="H595" s="85"/>
      <c r="I595" s="85"/>
      <c r="J595" s="85"/>
      <c r="K595" s="85"/>
      <c r="L595" s="85"/>
    </row>
    <row r="596" spans="1:12">
      <c r="A596" s="95"/>
      <c r="B596" s="85"/>
      <c r="C596" s="85"/>
      <c r="D596" s="85"/>
      <c r="E596" s="85"/>
      <c r="F596" s="85"/>
      <c r="G596" s="85"/>
      <c r="H596" s="85"/>
      <c r="I596" s="85"/>
      <c r="J596" s="85"/>
      <c r="K596" s="85"/>
      <c r="L596" s="85"/>
    </row>
    <row r="597" spans="1:12">
      <c r="A597" s="95"/>
      <c r="B597" s="85"/>
      <c r="C597" s="85"/>
      <c r="D597" s="85"/>
      <c r="E597" s="85"/>
      <c r="F597" s="85"/>
      <c r="G597" s="85"/>
      <c r="H597" s="85"/>
      <c r="I597" s="85"/>
      <c r="J597" s="85"/>
      <c r="K597" s="85"/>
      <c r="L597" s="85"/>
    </row>
    <row r="598" spans="1:12">
      <c r="A598" s="95"/>
      <c r="B598" s="85"/>
      <c r="C598" s="85"/>
      <c r="D598" s="85"/>
      <c r="E598" s="85"/>
      <c r="F598" s="85"/>
      <c r="G598" s="85"/>
      <c r="H598" s="85"/>
      <c r="I598" s="85"/>
      <c r="J598" s="85"/>
      <c r="K598" s="85"/>
      <c r="L598" s="85"/>
    </row>
    <row r="599" spans="1:12">
      <c r="A599" s="95"/>
      <c r="B599" s="85"/>
      <c r="C599" s="85"/>
      <c r="D599" s="85"/>
      <c r="E599" s="85"/>
      <c r="F599" s="85"/>
      <c r="G599" s="85"/>
      <c r="H599" s="85"/>
      <c r="I599" s="85"/>
      <c r="J599" s="85"/>
      <c r="K599" s="85"/>
      <c r="L599" s="85"/>
    </row>
    <row r="600" spans="1:12">
      <c r="A600" s="95"/>
      <c r="B600" s="85"/>
      <c r="C600" s="85"/>
      <c r="D600" s="85"/>
      <c r="E600" s="85"/>
      <c r="F600" s="85"/>
      <c r="G600" s="85"/>
      <c r="H600" s="85"/>
      <c r="I600" s="85"/>
      <c r="J600" s="85"/>
      <c r="K600" s="85"/>
      <c r="L600" s="85"/>
    </row>
    <row r="601" spans="1:12">
      <c r="A601" s="95"/>
      <c r="B601" s="85"/>
      <c r="C601" s="85"/>
      <c r="D601" s="85"/>
      <c r="E601" s="85"/>
      <c r="F601" s="85"/>
      <c r="G601" s="85"/>
      <c r="H601" s="85"/>
      <c r="I601" s="85"/>
      <c r="J601" s="85"/>
      <c r="K601" s="85"/>
      <c r="L601" s="85"/>
    </row>
    <row r="602" spans="1:12">
      <c r="A602" s="95"/>
      <c r="B602" s="85"/>
      <c r="C602" s="85"/>
      <c r="D602" s="85"/>
      <c r="E602" s="85"/>
      <c r="F602" s="85"/>
      <c r="G602" s="85"/>
      <c r="H602" s="85"/>
      <c r="I602" s="85"/>
      <c r="J602" s="85"/>
      <c r="K602" s="85"/>
      <c r="L602" s="85"/>
    </row>
    <row r="603" spans="1:12">
      <c r="A603" s="95"/>
      <c r="B603" s="85"/>
      <c r="C603" s="85"/>
      <c r="D603" s="85"/>
      <c r="E603" s="85"/>
      <c r="F603" s="85"/>
      <c r="G603" s="85"/>
      <c r="H603" s="85"/>
      <c r="I603" s="85"/>
      <c r="J603" s="85"/>
      <c r="K603" s="85"/>
      <c r="L603" s="85"/>
    </row>
    <row r="604" spans="1:12">
      <c r="A604" s="95"/>
      <c r="B604" s="85"/>
      <c r="C604" s="85"/>
      <c r="D604" s="85"/>
      <c r="E604" s="85"/>
      <c r="F604" s="85"/>
      <c r="G604" s="85"/>
      <c r="H604" s="85"/>
      <c r="I604" s="85"/>
      <c r="J604" s="85"/>
      <c r="K604" s="85"/>
      <c r="L604" s="85"/>
    </row>
    <row r="605" spans="1:12">
      <c r="A605" s="95"/>
      <c r="B605" s="85"/>
      <c r="C605" s="85"/>
      <c r="D605" s="85"/>
      <c r="E605" s="85"/>
      <c r="F605" s="85"/>
      <c r="G605" s="85"/>
      <c r="H605" s="85"/>
      <c r="I605" s="85"/>
      <c r="J605" s="85"/>
      <c r="K605" s="85"/>
      <c r="L605" s="85"/>
    </row>
    <row r="606" spans="1:12">
      <c r="A606" s="95"/>
      <c r="B606" s="85"/>
      <c r="C606" s="85"/>
      <c r="D606" s="85"/>
      <c r="E606" s="85"/>
      <c r="F606" s="85"/>
      <c r="G606" s="85"/>
      <c r="H606" s="85"/>
      <c r="I606" s="85"/>
      <c r="J606" s="85"/>
      <c r="K606" s="85"/>
      <c r="L606" s="85"/>
    </row>
    <row r="607" spans="1:12">
      <c r="A607" s="95"/>
      <c r="B607" s="85"/>
      <c r="C607" s="85"/>
      <c r="D607" s="85"/>
      <c r="E607" s="85"/>
      <c r="F607" s="85"/>
      <c r="G607" s="85"/>
      <c r="H607" s="85"/>
      <c r="I607" s="85"/>
      <c r="J607" s="85"/>
      <c r="K607" s="85"/>
      <c r="L607" s="85"/>
    </row>
    <row r="608" spans="1:12">
      <c r="A608" s="95"/>
      <c r="B608" s="85"/>
      <c r="C608" s="85"/>
      <c r="D608" s="85"/>
      <c r="E608" s="85"/>
      <c r="F608" s="85"/>
      <c r="G608" s="85"/>
      <c r="H608" s="85"/>
      <c r="I608" s="85"/>
      <c r="J608" s="85"/>
      <c r="K608" s="85"/>
      <c r="L608" s="85"/>
    </row>
    <row r="609" spans="1:12">
      <c r="A609" s="95"/>
      <c r="B609" s="85"/>
      <c r="C609" s="85"/>
      <c r="D609" s="85"/>
      <c r="E609" s="85"/>
      <c r="F609" s="85"/>
      <c r="G609" s="85"/>
      <c r="H609" s="85"/>
      <c r="I609" s="85"/>
      <c r="J609" s="85"/>
      <c r="K609" s="85"/>
      <c r="L609" s="85"/>
    </row>
    <row r="610" spans="1:12">
      <c r="A610" s="95"/>
      <c r="B610" s="85"/>
      <c r="C610" s="85"/>
      <c r="D610" s="85"/>
      <c r="E610" s="85"/>
      <c r="F610" s="85"/>
      <c r="G610" s="85"/>
      <c r="H610" s="85"/>
      <c r="I610" s="85"/>
      <c r="J610" s="85"/>
      <c r="K610" s="85"/>
      <c r="L610" s="85"/>
    </row>
    <row r="611" spans="1:12">
      <c r="A611" s="95"/>
      <c r="B611" s="85"/>
      <c r="C611" s="85"/>
      <c r="D611" s="85"/>
      <c r="E611" s="85"/>
      <c r="F611" s="85"/>
      <c r="G611" s="85"/>
      <c r="H611" s="85"/>
      <c r="I611" s="85"/>
      <c r="J611" s="85"/>
      <c r="K611" s="85"/>
      <c r="L611" s="85"/>
    </row>
    <row r="612" spans="1:12">
      <c r="A612" s="95"/>
      <c r="B612" s="85"/>
      <c r="C612" s="85"/>
      <c r="D612" s="85"/>
      <c r="E612" s="85"/>
      <c r="F612" s="85"/>
      <c r="G612" s="85"/>
      <c r="H612" s="85"/>
      <c r="I612" s="85"/>
      <c r="J612" s="85"/>
      <c r="K612" s="85"/>
      <c r="L612" s="85"/>
    </row>
    <row r="613" spans="1:12">
      <c r="A613" s="95"/>
      <c r="B613" s="85"/>
      <c r="C613" s="85"/>
      <c r="D613" s="85"/>
      <c r="E613" s="85"/>
      <c r="F613" s="85"/>
      <c r="G613" s="85"/>
      <c r="H613" s="85"/>
      <c r="I613" s="85"/>
      <c r="J613" s="85"/>
      <c r="K613" s="85"/>
      <c r="L613" s="85"/>
    </row>
    <row r="614" spans="1:12">
      <c r="A614" s="95"/>
      <c r="B614" s="85"/>
      <c r="C614" s="85"/>
      <c r="D614" s="85"/>
      <c r="E614" s="85"/>
      <c r="F614" s="85"/>
      <c r="G614" s="85"/>
      <c r="H614" s="85"/>
      <c r="I614" s="85"/>
      <c r="J614" s="85"/>
      <c r="K614" s="85"/>
      <c r="L614" s="85"/>
    </row>
    <row r="615" spans="1:12">
      <c r="A615" s="95"/>
      <c r="B615" s="85"/>
      <c r="C615" s="85"/>
      <c r="D615" s="85"/>
      <c r="E615" s="85"/>
      <c r="F615" s="85"/>
      <c r="G615" s="85"/>
      <c r="H615" s="85"/>
      <c r="I615" s="85"/>
      <c r="J615" s="85"/>
      <c r="K615" s="85"/>
      <c r="L615" s="85"/>
    </row>
    <row r="616" spans="1:12">
      <c r="A616" s="95"/>
      <c r="B616" s="85"/>
      <c r="C616" s="85"/>
      <c r="D616" s="85"/>
      <c r="E616" s="85"/>
      <c r="F616" s="85"/>
      <c r="G616" s="85"/>
      <c r="H616" s="85"/>
      <c r="I616" s="85"/>
      <c r="J616" s="85"/>
      <c r="K616" s="85"/>
      <c r="L616" s="85"/>
    </row>
    <row r="617" spans="1:12">
      <c r="A617" s="95"/>
      <c r="B617" s="85"/>
      <c r="C617" s="85"/>
      <c r="D617" s="85"/>
      <c r="E617" s="85"/>
      <c r="F617" s="85"/>
      <c r="G617" s="85"/>
      <c r="H617" s="85"/>
      <c r="I617" s="85"/>
      <c r="J617" s="85"/>
      <c r="K617" s="85"/>
      <c r="L617" s="85"/>
    </row>
    <row r="618" spans="1:12">
      <c r="A618" s="95"/>
      <c r="B618" s="85"/>
      <c r="C618" s="85"/>
      <c r="D618" s="85"/>
      <c r="E618" s="85"/>
      <c r="F618" s="85"/>
      <c r="G618" s="85"/>
      <c r="H618" s="85"/>
      <c r="I618" s="85"/>
      <c r="J618" s="85"/>
      <c r="K618" s="85"/>
      <c r="L618" s="85"/>
    </row>
    <row r="619" spans="1:12">
      <c r="A619" s="95"/>
      <c r="B619" s="85"/>
      <c r="C619" s="85"/>
      <c r="D619" s="85"/>
      <c r="E619" s="85"/>
      <c r="F619" s="85"/>
      <c r="G619" s="85"/>
      <c r="H619" s="85"/>
      <c r="I619" s="85"/>
      <c r="J619" s="85"/>
      <c r="K619" s="85"/>
      <c r="L619" s="85"/>
    </row>
    <row r="620" spans="1:12">
      <c r="A620" s="95"/>
      <c r="B620" s="85"/>
      <c r="C620" s="85"/>
      <c r="D620" s="85"/>
      <c r="E620" s="85"/>
      <c r="F620" s="85"/>
      <c r="G620" s="85"/>
      <c r="H620" s="85"/>
      <c r="I620" s="85"/>
      <c r="J620" s="85"/>
      <c r="K620" s="85"/>
      <c r="L620" s="85"/>
    </row>
    <row r="621" spans="1:12">
      <c r="A621" s="95"/>
      <c r="B621" s="85"/>
      <c r="C621" s="85"/>
      <c r="D621" s="85"/>
      <c r="E621" s="85"/>
      <c r="F621" s="85"/>
      <c r="G621" s="85"/>
      <c r="H621" s="85"/>
      <c r="I621" s="85"/>
      <c r="J621" s="85"/>
      <c r="K621" s="85"/>
      <c r="L621" s="85"/>
    </row>
    <row r="622" spans="1:12">
      <c r="A622" s="95"/>
      <c r="B622" s="85"/>
      <c r="C622" s="85"/>
      <c r="D622" s="85"/>
      <c r="E622" s="85"/>
      <c r="F622" s="85"/>
      <c r="G622" s="85"/>
      <c r="H622" s="85"/>
      <c r="I622" s="85"/>
      <c r="J622" s="85"/>
      <c r="K622" s="85"/>
      <c r="L622" s="85"/>
    </row>
    <row r="623" spans="1:12">
      <c r="A623" s="95"/>
      <c r="B623" s="85"/>
      <c r="C623" s="85"/>
      <c r="D623" s="85"/>
      <c r="E623" s="85"/>
      <c r="F623" s="85"/>
      <c r="G623" s="85"/>
      <c r="H623" s="85"/>
      <c r="I623" s="85"/>
      <c r="J623" s="85"/>
      <c r="K623" s="85"/>
      <c r="L623" s="85"/>
    </row>
    <row r="624" spans="1:12">
      <c r="A624" s="95"/>
      <c r="B624" s="85"/>
      <c r="C624" s="85"/>
      <c r="D624" s="85"/>
      <c r="E624" s="85"/>
      <c r="F624" s="85"/>
      <c r="G624" s="85"/>
      <c r="H624" s="85"/>
      <c r="I624" s="85"/>
      <c r="J624" s="85"/>
      <c r="K624" s="85"/>
      <c r="L624" s="85"/>
    </row>
    <row r="625" spans="1:12">
      <c r="A625" s="95"/>
      <c r="B625" s="85"/>
      <c r="C625" s="85"/>
      <c r="D625" s="85"/>
      <c r="E625" s="85"/>
      <c r="F625" s="85"/>
      <c r="G625" s="85"/>
      <c r="H625" s="85"/>
      <c r="I625" s="85"/>
      <c r="J625" s="85"/>
      <c r="K625" s="85"/>
      <c r="L625" s="85"/>
    </row>
    <row r="626" spans="1:12">
      <c r="A626" s="95"/>
      <c r="B626" s="85"/>
      <c r="C626" s="85"/>
      <c r="D626" s="85"/>
      <c r="E626" s="85"/>
      <c r="F626" s="85"/>
      <c r="G626" s="85"/>
      <c r="H626" s="85"/>
      <c r="I626" s="85"/>
      <c r="J626" s="85"/>
      <c r="K626" s="85"/>
      <c r="L626" s="85"/>
    </row>
    <row r="627" spans="1:12">
      <c r="A627" s="95"/>
      <c r="B627" s="85"/>
      <c r="C627" s="85"/>
      <c r="D627" s="85"/>
      <c r="E627" s="85"/>
      <c r="F627" s="85"/>
      <c r="G627" s="85"/>
      <c r="H627" s="85"/>
      <c r="I627" s="85"/>
      <c r="J627" s="85"/>
      <c r="K627" s="85"/>
      <c r="L627" s="85"/>
    </row>
    <row r="628" spans="1:12">
      <c r="A628" s="95"/>
      <c r="B628" s="85"/>
      <c r="C628" s="85"/>
      <c r="D628" s="85"/>
      <c r="E628" s="85"/>
      <c r="F628" s="85"/>
      <c r="G628" s="85"/>
      <c r="H628" s="85"/>
      <c r="I628" s="85"/>
      <c r="J628" s="85"/>
      <c r="K628" s="85"/>
      <c r="L628" s="85"/>
    </row>
    <row r="629" spans="1:12">
      <c r="A629" s="95"/>
      <c r="B629" s="85"/>
      <c r="C629" s="85"/>
      <c r="D629" s="85"/>
      <c r="E629" s="85"/>
      <c r="F629" s="85"/>
      <c r="G629" s="85"/>
      <c r="H629" s="85"/>
      <c r="I629" s="85"/>
      <c r="J629" s="85"/>
      <c r="K629" s="85"/>
      <c r="L629" s="85"/>
    </row>
    <row r="630" spans="1:12">
      <c r="A630" s="95"/>
      <c r="B630" s="85"/>
      <c r="C630" s="85"/>
      <c r="D630" s="85"/>
      <c r="E630" s="85"/>
      <c r="F630" s="85"/>
      <c r="G630" s="85"/>
      <c r="H630" s="85"/>
      <c r="I630" s="85"/>
      <c r="J630" s="85"/>
      <c r="K630" s="85"/>
      <c r="L630" s="85"/>
    </row>
    <row r="631" spans="1:12">
      <c r="A631" s="95"/>
      <c r="B631" s="85"/>
      <c r="C631" s="85"/>
      <c r="D631" s="85"/>
      <c r="E631" s="85"/>
      <c r="F631" s="85"/>
      <c r="G631" s="85"/>
      <c r="H631" s="85"/>
      <c r="I631" s="85"/>
      <c r="J631" s="85"/>
      <c r="K631" s="85"/>
      <c r="L631" s="85"/>
    </row>
    <row r="632" spans="1:12">
      <c r="A632" s="95"/>
      <c r="B632" s="85"/>
      <c r="C632" s="85"/>
      <c r="D632" s="85"/>
      <c r="E632" s="85"/>
      <c r="F632" s="85"/>
      <c r="G632" s="85"/>
      <c r="H632" s="85"/>
      <c r="I632" s="85"/>
      <c r="J632" s="85"/>
      <c r="K632" s="85"/>
      <c r="L632" s="85"/>
    </row>
    <row r="633" spans="1:12">
      <c r="A633" s="95"/>
      <c r="B633" s="85"/>
      <c r="C633" s="85"/>
      <c r="D633" s="85"/>
      <c r="E633" s="85"/>
      <c r="F633" s="85"/>
      <c r="G633" s="85"/>
      <c r="H633" s="85"/>
      <c r="I633" s="85"/>
      <c r="J633" s="85"/>
      <c r="K633" s="85"/>
      <c r="L633" s="85"/>
    </row>
    <row r="634" spans="1:12">
      <c r="A634" s="95"/>
      <c r="B634" s="85"/>
      <c r="C634" s="85"/>
      <c r="D634" s="85"/>
      <c r="E634" s="85"/>
      <c r="F634" s="85"/>
      <c r="G634" s="85"/>
      <c r="H634" s="85"/>
      <c r="I634" s="85"/>
      <c r="J634" s="85"/>
      <c r="K634" s="85"/>
      <c r="L634" s="85"/>
    </row>
    <row r="635" spans="1:12">
      <c r="A635" s="95"/>
      <c r="B635" s="85"/>
      <c r="C635" s="85"/>
      <c r="D635" s="85"/>
      <c r="E635" s="85"/>
      <c r="F635" s="85"/>
      <c r="G635" s="85"/>
      <c r="H635" s="85"/>
      <c r="I635" s="85"/>
      <c r="J635" s="85"/>
      <c r="K635" s="85"/>
      <c r="L635" s="85"/>
    </row>
    <row r="636" spans="1:12">
      <c r="A636" s="95"/>
      <c r="B636" s="85"/>
      <c r="C636" s="85"/>
      <c r="D636" s="85"/>
      <c r="E636" s="85"/>
      <c r="F636" s="85"/>
      <c r="G636" s="85"/>
      <c r="H636" s="85"/>
      <c r="I636" s="85"/>
      <c r="J636" s="85"/>
      <c r="K636" s="85"/>
      <c r="L636" s="85"/>
    </row>
    <row r="637" spans="1:12">
      <c r="A637" s="95"/>
      <c r="B637" s="85"/>
      <c r="C637" s="85"/>
      <c r="D637" s="85"/>
      <c r="E637" s="85"/>
      <c r="F637" s="85"/>
      <c r="G637" s="85"/>
      <c r="H637" s="85"/>
      <c r="I637" s="85"/>
      <c r="J637" s="85"/>
      <c r="K637" s="85"/>
      <c r="L637" s="85"/>
    </row>
    <row r="638" spans="1:12">
      <c r="A638" s="95"/>
      <c r="B638" s="85"/>
      <c r="C638" s="85"/>
      <c r="D638" s="85"/>
      <c r="E638" s="85"/>
      <c r="F638" s="85"/>
      <c r="G638" s="85"/>
      <c r="H638" s="85"/>
      <c r="I638" s="85"/>
      <c r="J638" s="85"/>
      <c r="K638" s="85"/>
      <c r="L638" s="85"/>
    </row>
    <row r="639" spans="1:12">
      <c r="A639" s="95"/>
      <c r="B639" s="85"/>
      <c r="C639" s="85"/>
      <c r="D639" s="85"/>
      <c r="E639" s="85"/>
      <c r="F639" s="85"/>
      <c r="G639" s="85"/>
      <c r="H639" s="85"/>
      <c r="I639" s="85"/>
      <c r="J639" s="85"/>
      <c r="K639" s="85"/>
      <c r="L639" s="85"/>
    </row>
    <row r="640" spans="1:12">
      <c r="A640" s="95"/>
      <c r="B640" s="85"/>
      <c r="C640" s="85"/>
      <c r="D640" s="85"/>
      <c r="E640" s="85"/>
      <c r="F640" s="85"/>
      <c r="G640" s="85"/>
      <c r="H640" s="85"/>
      <c r="I640" s="85"/>
      <c r="J640" s="85"/>
      <c r="K640" s="85"/>
      <c r="L640" s="85"/>
    </row>
    <row r="641" spans="1:12">
      <c r="A641" s="95"/>
      <c r="B641" s="85"/>
      <c r="C641" s="85"/>
      <c r="D641" s="85"/>
      <c r="E641" s="85"/>
      <c r="F641" s="85"/>
      <c r="G641" s="85"/>
      <c r="H641" s="85"/>
      <c r="I641" s="85"/>
      <c r="J641" s="85"/>
      <c r="K641" s="85"/>
      <c r="L641" s="85"/>
    </row>
    <row r="642" spans="1:12">
      <c r="A642" s="95"/>
      <c r="B642" s="85"/>
      <c r="C642" s="85"/>
      <c r="D642" s="85"/>
      <c r="E642" s="85"/>
      <c r="F642" s="85"/>
      <c r="G642" s="85"/>
      <c r="H642" s="85"/>
      <c r="I642" s="85"/>
      <c r="J642" s="85"/>
      <c r="K642" s="85"/>
      <c r="L642" s="85"/>
    </row>
    <row r="643" spans="1:12">
      <c r="A643" s="95"/>
      <c r="B643" s="85"/>
      <c r="C643" s="85"/>
      <c r="D643" s="85"/>
      <c r="E643" s="85"/>
      <c r="F643" s="85"/>
      <c r="G643" s="85"/>
      <c r="H643" s="85"/>
      <c r="I643" s="85"/>
      <c r="J643" s="85"/>
      <c r="K643" s="85"/>
      <c r="L643" s="85"/>
    </row>
    <row r="644" spans="1:12">
      <c r="A644" s="95"/>
      <c r="B644" s="85"/>
      <c r="C644" s="85"/>
      <c r="D644" s="85"/>
      <c r="E644" s="85"/>
      <c r="F644" s="85"/>
      <c r="G644" s="85"/>
      <c r="H644" s="85"/>
      <c r="I644" s="85"/>
      <c r="J644" s="85"/>
      <c r="K644" s="85"/>
      <c r="L644" s="85"/>
    </row>
    <row r="645" spans="1:12">
      <c r="A645" s="95"/>
      <c r="B645" s="85"/>
      <c r="C645" s="85"/>
      <c r="D645" s="85"/>
      <c r="E645" s="85"/>
      <c r="F645" s="85"/>
      <c r="G645" s="85"/>
      <c r="H645" s="85"/>
      <c r="I645" s="85"/>
      <c r="J645" s="85"/>
      <c r="K645" s="85"/>
      <c r="L645" s="85"/>
    </row>
    <row r="646" spans="1:12">
      <c r="A646" s="95"/>
      <c r="B646" s="85"/>
      <c r="C646" s="85"/>
      <c r="D646" s="85"/>
      <c r="E646" s="85"/>
      <c r="F646" s="85"/>
      <c r="G646" s="85"/>
      <c r="H646" s="85"/>
      <c r="I646" s="85"/>
      <c r="J646" s="85"/>
      <c r="K646" s="85"/>
      <c r="L646" s="85"/>
    </row>
    <row r="647" spans="1:12">
      <c r="A647" s="95"/>
      <c r="B647" s="85"/>
      <c r="C647" s="85"/>
      <c r="D647" s="85"/>
      <c r="E647" s="85"/>
      <c r="F647" s="85"/>
      <c r="G647" s="85"/>
      <c r="H647" s="85"/>
      <c r="I647" s="85"/>
      <c r="J647" s="85"/>
      <c r="K647" s="85"/>
      <c r="L647" s="85"/>
    </row>
    <row r="648" spans="1:12">
      <c r="A648" s="95"/>
      <c r="B648" s="85"/>
      <c r="C648" s="85"/>
      <c r="D648" s="85"/>
      <c r="E648" s="85"/>
      <c r="F648" s="85"/>
      <c r="G648" s="85"/>
      <c r="H648" s="85"/>
      <c r="I648" s="85"/>
      <c r="J648" s="85"/>
      <c r="K648" s="85"/>
      <c r="L648" s="85"/>
    </row>
    <row r="649" spans="1:12">
      <c r="A649" s="95"/>
      <c r="B649" s="85"/>
      <c r="C649" s="85"/>
      <c r="D649" s="85"/>
      <c r="E649" s="85"/>
      <c r="F649" s="85"/>
      <c r="G649" s="85"/>
      <c r="H649" s="85"/>
      <c r="I649" s="85"/>
      <c r="J649" s="85"/>
      <c r="K649" s="85"/>
      <c r="L649" s="85"/>
    </row>
    <row r="650" spans="1:12">
      <c r="A650" s="95"/>
      <c r="B650" s="85"/>
      <c r="C650" s="85"/>
      <c r="D650" s="85"/>
      <c r="E650" s="85"/>
      <c r="F650" s="85"/>
      <c r="G650" s="85"/>
      <c r="H650" s="85"/>
      <c r="I650" s="85"/>
      <c r="J650" s="85"/>
      <c r="K650" s="85"/>
      <c r="L650" s="85"/>
    </row>
    <row r="651" spans="1:12">
      <c r="A651" s="95"/>
      <c r="B651" s="85"/>
      <c r="C651" s="85"/>
      <c r="D651" s="85"/>
      <c r="E651" s="85"/>
      <c r="F651" s="85"/>
      <c r="G651" s="85"/>
      <c r="H651" s="85"/>
      <c r="I651" s="85"/>
      <c r="J651" s="85"/>
      <c r="K651" s="85"/>
      <c r="L651" s="85"/>
    </row>
    <row r="652" spans="1:12">
      <c r="A652" s="95"/>
      <c r="B652" s="85"/>
      <c r="C652" s="85"/>
      <c r="D652" s="85"/>
      <c r="E652" s="85"/>
      <c r="F652" s="85"/>
      <c r="G652" s="85"/>
      <c r="H652" s="85"/>
      <c r="I652" s="85"/>
      <c r="J652" s="85"/>
      <c r="K652" s="85"/>
      <c r="L652" s="85"/>
    </row>
    <row r="653" spans="1:12">
      <c r="A653" s="95"/>
      <c r="B653" s="85"/>
      <c r="C653" s="85"/>
      <c r="D653" s="85"/>
      <c r="E653" s="85"/>
      <c r="F653" s="85"/>
      <c r="G653" s="85"/>
      <c r="H653" s="85"/>
      <c r="I653" s="85"/>
      <c r="J653" s="85"/>
      <c r="K653" s="85"/>
      <c r="L653" s="85"/>
    </row>
    <row r="654" spans="1:12">
      <c r="A654" s="95"/>
      <c r="B654" s="85"/>
      <c r="C654" s="85"/>
      <c r="D654" s="85"/>
      <c r="E654" s="85"/>
      <c r="F654" s="85"/>
      <c r="G654" s="85"/>
      <c r="H654" s="85"/>
      <c r="I654" s="85"/>
      <c r="J654" s="85"/>
      <c r="K654" s="85"/>
      <c r="L654" s="85"/>
    </row>
    <row r="655" spans="1:12">
      <c r="A655" s="95"/>
      <c r="B655" s="85"/>
      <c r="C655" s="85"/>
      <c r="D655" s="85"/>
      <c r="E655" s="85"/>
      <c r="F655" s="85"/>
      <c r="G655" s="85"/>
      <c r="H655" s="85"/>
      <c r="I655" s="85"/>
      <c r="J655" s="85"/>
      <c r="K655" s="85"/>
      <c r="L655" s="85"/>
    </row>
    <row r="656" spans="1:12">
      <c r="A656" s="95"/>
      <c r="B656" s="85"/>
      <c r="C656" s="85"/>
      <c r="D656" s="85"/>
      <c r="E656" s="85"/>
      <c r="F656" s="85"/>
      <c r="G656" s="85"/>
      <c r="H656" s="85"/>
      <c r="I656" s="85"/>
      <c r="J656" s="85"/>
      <c r="K656" s="85"/>
      <c r="L656" s="85"/>
    </row>
    <row r="657" spans="1:12">
      <c r="A657" s="95"/>
      <c r="B657" s="85"/>
      <c r="C657" s="85"/>
      <c r="D657" s="85"/>
      <c r="E657" s="85"/>
      <c r="F657" s="85"/>
      <c r="G657" s="85"/>
      <c r="H657" s="85"/>
      <c r="I657" s="85"/>
      <c r="J657" s="85"/>
      <c r="K657" s="85"/>
      <c r="L657" s="85"/>
    </row>
    <row r="658" spans="1:12">
      <c r="A658" s="95"/>
      <c r="B658" s="85"/>
      <c r="C658" s="85"/>
      <c r="D658" s="85"/>
      <c r="E658" s="85"/>
      <c r="F658" s="85"/>
      <c r="G658" s="85"/>
      <c r="H658" s="85"/>
      <c r="I658" s="85"/>
      <c r="J658" s="85"/>
      <c r="K658" s="85"/>
      <c r="L658" s="85"/>
    </row>
    <row r="659" spans="1:12">
      <c r="A659" s="95"/>
      <c r="B659" s="85"/>
      <c r="C659" s="85"/>
      <c r="D659" s="85"/>
      <c r="E659" s="85"/>
      <c r="F659" s="85"/>
      <c r="G659" s="85"/>
      <c r="H659" s="85"/>
      <c r="I659" s="85"/>
      <c r="J659" s="85"/>
      <c r="K659" s="85"/>
      <c r="L659" s="85"/>
    </row>
    <row r="660" spans="1:12">
      <c r="A660" s="95"/>
      <c r="B660" s="85"/>
      <c r="C660" s="85"/>
      <c r="D660" s="85"/>
      <c r="E660" s="85"/>
      <c r="F660" s="85"/>
      <c r="G660" s="85"/>
      <c r="H660" s="85"/>
      <c r="I660" s="85"/>
      <c r="J660" s="85"/>
      <c r="K660" s="85"/>
      <c r="L660" s="85"/>
    </row>
    <row r="661" spans="1:12">
      <c r="A661" s="95"/>
      <c r="B661" s="85"/>
      <c r="C661" s="85"/>
      <c r="D661" s="85"/>
      <c r="E661" s="85"/>
      <c r="F661" s="85"/>
      <c r="G661" s="85"/>
      <c r="H661" s="85"/>
      <c r="I661" s="85"/>
      <c r="J661" s="85"/>
      <c r="K661" s="85"/>
      <c r="L661" s="85"/>
    </row>
    <row r="662" spans="1:12">
      <c r="A662" s="95"/>
      <c r="B662" s="85"/>
      <c r="C662" s="85"/>
      <c r="D662" s="85"/>
      <c r="E662" s="85"/>
      <c r="F662" s="85"/>
      <c r="G662" s="85"/>
      <c r="H662" s="85"/>
      <c r="I662" s="85"/>
      <c r="J662" s="85"/>
      <c r="K662" s="85"/>
      <c r="L662" s="85"/>
    </row>
    <row r="663" spans="1:12">
      <c r="A663" s="95"/>
      <c r="B663" s="85"/>
      <c r="C663" s="85"/>
      <c r="D663" s="85"/>
      <c r="E663" s="85"/>
      <c r="F663" s="85"/>
      <c r="G663" s="85"/>
      <c r="H663" s="85"/>
      <c r="I663" s="85"/>
      <c r="J663" s="85"/>
      <c r="K663" s="85"/>
      <c r="L663" s="85"/>
    </row>
    <row r="664" spans="1:12">
      <c r="A664" s="95"/>
      <c r="B664" s="85"/>
      <c r="C664" s="85"/>
      <c r="D664" s="85"/>
      <c r="E664" s="85"/>
      <c r="F664" s="85"/>
      <c r="G664" s="85"/>
      <c r="H664" s="85"/>
      <c r="I664" s="85"/>
      <c r="J664" s="85"/>
      <c r="K664" s="85"/>
      <c r="L664" s="85"/>
    </row>
    <row r="665" spans="1:12">
      <c r="A665" s="95"/>
      <c r="B665" s="85"/>
      <c r="C665" s="85"/>
      <c r="D665" s="85"/>
      <c r="E665" s="85"/>
      <c r="F665" s="85"/>
      <c r="G665" s="85"/>
      <c r="H665" s="85"/>
      <c r="I665" s="85"/>
      <c r="J665" s="85"/>
      <c r="K665" s="85"/>
      <c r="L665" s="85"/>
    </row>
    <row r="666" spans="1:12">
      <c r="A666" s="95"/>
      <c r="B666" s="85"/>
      <c r="C666" s="85"/>
      <c r="D666" s="85"/>
      <c r="E666" s="85"/>
      <c r="F666" s="85"/>
      <c r="G666" s="85"/>
      <c r="H666" s="85"/>
      <c r="I666" s="85"/>
      <c r="J666" s="85"/>
      <c r="K666" s="85"/>
      <c r="L666" s="85"/>
    </row>
    <row r="667" spans="1:12">
      <c r="A667" s="95"/>
      <c r="B667" s="85"/>
      <c r="C667" s="85"/>
      <c r="D667" s="85"/>
      <c r="E667" s="85"/>
      <c r="F667" s="85"/>
      <c r="G667" s="85"/>
      <c r="H667" s="85"/>
      <c r="I667" s="85"/>
      <c r="J667" s="85"/>
      <c r="K667" s="85"/>
      <c r="L667" s="85"/>
    </row>
    <row r="668" spans="1:12">
      <c r="A668" s="95"/>
      <c r="B668" s="85"/>
      <c r="C668" s="85"/>
      <c r="D668" s="85"/>
      <c r="E668" s="85"/>
      <c r="F668" s="85"/>
      <c r="G668" s="85"/>
      <c r="H668" s="85"/>
      <c r="I668" s="85"/>
      <c r="J668" s="85"/>
      <c r="K668" s="85"/>
      <c r="L668" s="85"/>
    </row>
    <row r="669" spans="1:12">
      <c r="A669" s="95"/>
      <c r="B669" s="85"/>
      <c r="C669" s="85"/>
      <c r="D669" s="85"/>
      <c r="E669" s="85"/>
      <c r="F669" s="85"/>
      <c r="G669" s="85"/>
      <c r="H669" s="85"/>
      <c r="I669" s="85"/>
      <c r="J669" s="85"/>
      <c r="K669" s="85"/>
      <c r="L669" s="85"/>
    </row>
    <row r="670" spans="1:12">
      <c r="A670" s="95"/>
      <c r="B670" s="85"/>
      <c r="C670" s="85"/>
      <c r="D670" s="85"/>
      <c r="E670" s="85"/>
      <c r="F670" s="85"/>
      <c r="G670" s="85"/>
      <c r="H670" s="85"/>
      <c r="I670" s="85"/>
      <c r="J670" s="85"/>
      <c r="K670" s="85"/>
      <c r="L670" s="85"/>
    </row>
    <row r="671" spans="1:12">
      <c r="A671" s="95"/>
      <c r="B671" s="85"/>
      <c r="C671" s="85"/>
      <c r="D671" s="85"/>
      <c r="E671" s="85"/>
      <c r="F671" s="85"/>
      <c r="G671" s="85"/>
      <c r="H671" s="85"/>
      <c r="I671" s="85"/>
      <c r="J671" s="85"/>
      <c r="K671" s="85"/>
      <c r="L671" s="85"/>
    </row>
    <row r="672" spans="1:12">
      <c r="A672" s="95"/>
      <c r="B672" s="85"/>
      <c r="C672" s="85"/>
      <c r="D672" s="85"/>
      <c r="E672" s="85"/>
      <c r="F672" s="85"/>
      <c r="G672" s="85"/>
      <c r="H672" s="85"/>
      <c r="I672" s="85"/>
      <c r="J672" s="85"/>
      <c r="K672" s="85"/>
      <c r="L672" s="85"/>
    </row>
    <row r="673" spans="1:12">
      <c r="A673" s="95"/>
      <c r="B673" s="85"/>
      <c r="C673" s="85"/>
      <c r="D673" s="85"/>
      <c r="E673" s="85"/>
      <c r="F673" s="85"/>
      <c r="G673" s="85"/>
      <c r="H673" s="85"/>
      <c r="I673" s="85"/>
      <c r="J673" s="85"/>
      <c r="K673" s="85"/>
      <c r="L673" s="85"/>
    </row>
    <row r="674" spans="1:12">
      <c r="A674" s="95"/>
      <c r="B674" s="85"/>
      <c r="C674" s="85"/>
      <c r="D674" s="85"/>
      <c r="E674" s="85"/>
      <c r="F674" s="85"/>
      <c r="G674" s="85"/>
      <c r="H674" s="85"/>
      <c r="I674" s="85"/>
      <c r="J674" s="85"/>
      <c r="K674" s="85"/>
      <c r="L674" s="85"/>
    </row>
    <row r="675" spans="1:12">
      <c r="A675" s="95"/>
      <c r="B675" s="85"/>
      <c r="C675" s="85"/>
      <c r="D675" s="85"/>
      <c r="E675" s="85"/>
      <c r="F675" s="85"/>
      <c r="G675" s="85"/>
      <c r="H675" s="85"/>
      <c r="I675" s="85"/>
      <c r="J675" s="85"/>
      <c r="K675" s="85"/>
      <c r="L675" s="85"/>
    </row>
    <row r="676" spans="1:12">
      <c r="A676" s="95"/>
      <c r="B676" s="85"/>
      <c r="C676" s="85"/>
      <c r="D676" s="85"/>
      <c r="E676" s="85"/>
      <c r="F676" s="85"/>
      <c r="G676" s="85"/>
      <c r="H676" s="85"/>
      <c r="I676" s="85"/>
      <c r="J676" s="85"/>
      <c r="K676" s="85"/>
      <c r="L676" s="85"/>
    </row>
    <row r="677" spans="1:12">
      <c r="A677" s="95"/>
      <c r="B677" s="85"/>
      <c r="C677" s="85"/>
      <c r="D677" s="85"/>
      <c r="E677" s="85"/>
      <c r="F677" s="85"/>
      <c r="G677" s="85"/>
      <c r="H677" s="85"/>
      <c r="I677" s="85"/>
      <c r="J677" s="85"/>
      <c r="K677" s="85"/>
      <c r="L677" s="85"/>
    </row>
    <row r="678" spans="1:12">
      <c r="A678" s="95"/>
      <c r="B678" s="85"/>
      <c r="C678" s="85"/>
      <c r="D678" s="85"/>
      <c r="E678" s="85"/>
      <c r="F678" s="85"/>
      <c r="G678" s="85"/>
      <c r="H678" s="85"/>
      <c r="I678" s="85"/>
      <c r="J678" s="85"/>
      <c r="K678" s="85"/>
      <c r="L678" s="85"/>
    </row>
    <row r="679" spans="1:12">
      <c r="A679" s="95"/>
      <c r="B679" s="85"/>
      <c r="C679" s="85"/>
      <c r="D679" s="85"/>
      <c r="E679" s="85"/>
      <c r="F679" s="85"/>
      <c r="G679" s="85"/>
      <c r="H679" s="85"/>
      <c r="I679" s="85"/>
      <c r="J679" s="85"/>
      <c r="K679" s="85"/>
      <c r="L679" s="85"/>
    </row>
    <row r="680" spans="1:12">
      <c r="A680" s="95"/>
      <c r="B680" s="85"/>
      <c r="C680" s="85"/>
      <c r="D680" s="85"/>
      <c r="E680" s="85"/>
      <c r="F680" s="85"/>
      <c r="G680" s="85"/>
      <c r="H680" s="85"/>
      <c r="I680" s="85"/>
      <c r="J680" s="85"/>
      <c r="K680" s="85"/>
      <c r="L680" s="85"/>
    </row>
    <row r="681" spans="1:12">
      <c r="A681" s="95"/>
      <c r="B681" s="85"/>
      <c r="C681" s="85"/>
      <c r="D681" s="85"/>
      <c r="E681" s="85"/>
      <c r="F681" s="85"/>
      <c r="G681" s="85"/>
      <c r="H681" s="85"/>
      <c r="I681" s="85"/>
      <c r="J681" s="85"/>
      <c r="K681" s="85"/>
      <c r="L681" s="85"/>
    </row>
    <row r="682" spans="1:12">
      <c r="A682" s="95"/>
      <c r="B682" s="85"/>
      <c r="C682" s="85"/>
      <c r="D682" s="85"/>
      <c r="E682" s="85"/>
      <c r="F682" s="85"/>
      <c r="G682" s="85"/>
      <c r="H682" s="85"/>
      <c r="I682" s="85"/>
      <c r="J682" s="85"/>
      <c r="K682" s="85"/>
      <c r="L682" s="85"/>
    </row>
    <row r="683" spans="1:12">
      <c r="A683" s="95"/>
      <c r="B683" s="85"/>
      <c r="C683" s="85"/>
      <c r="D683" s="85"/>
      <c r="E683" s="85"/>
      <c r="F683" s="85"/>
      <c r="G683" s="85"/>
      <c r="H683" s="85"/>
      <c r="I683" s="85"/>
      <c r="J683" s="85"/>
      <c r="K683" s="85"/>
      <c r="L683" s="85"/>
    </row>
    <row r="684" spans="1:12">
      <c r="A684" s="95"/>
      <c r="B684" s="85"/>
      <c r="C684" s="85"/>
      <c r="D684" s="85"/>
      <c r="E684" s="85"/>
      <c r="F684" s="85"/>
      <c r="G684" s="85"/>
      <c r="H684" s="85"/>
      <c r="I684" s="85"/>
      <c r="J684" s="85"/>
      <c r="K684" s="85"/>
      <c r="L684" s="85"/>
    </row>
    <row r="685" spans="1:12">
      <c r="A685" s="95"/>
      <c r="B685" s="85"/>
      <c r="C685" s="85"/>
      <c r="D685" s="85"/>
      <c r="E685" s="85"/>
      <c r="F685" s="85"/>
      <c r="G685" s="85"/>
      <c r="H685" s="85"/>
      <c r="I685" s="85"/>
      <c r="J685" s="85"/>
      <c r="K685" s="85"/>
      <c r="L685" s="85"/>
    </row>
    <row r="686" spans="1:12">
      <c r="A686" s="95"/>
      <c r="B686" s="85"/>
      <c r="C686" s="85"/>
      <c r="D686" s="85"/>
      <c r="E686" s="85"/>
      <c r="F686" s="85"/>
      <c r="G686" s="85"/>
      <c r="H686" s="85"/>
      <c r="I686" s="85"/>
      <c r="J686" s="85"/>
      <c r="K686" s="85"/>
      <c r="L686" s="85"/>
    </row>
    <row r="687" spans="1:12">
      <c r="A687" s="95"/>
      <c r="B687" s="85"/>
      <c r="C687" s="85"/>
      <c r="D687" s="85"/>
      <c r="E687" s="85"/>
      <c r="F687" s="85"/>
      <c r="G687" s="85"/>
      <c r="H687" s="85"/>
      <c r="I687" s="85"/>
      <c r="J687" s="85"/>
      <c r="K687" s="85"/>
      <c r="L687" s="85"/>
    </row>
    <row r="688" spans="1:12">
      <c r="A688" s="95"/>
      <c r="B688" s="85"/>
      <c r="C688" s="85"/>
      <c r="D688" s="85"/>
      <c r="E688" s="85"/>
      <c r="F688" s="85"/>
      <c r="G688" s="85"/>
      <c r="H688" s="85"/>
      <c r="I688" s="85"/>
      <c r="J688" s="85"/>
      <c r="K688" s="85"/>
      <c r="L688" s="85"/>
    </row>
    <row r="689" spans="1:12">
      <c r="A689" s="95"/>
      <c r="B689" s="85"/>
      <c r="C689" s="85"/>
      <c r="D689" s="85"/>
      <c r="E689" s="85"/>
      <c r="F689" s="85"/>
      <c r="G689" s="85"/>
      <c r="H689" s="85"/>
      <c r="I689" s="85"/>
      <c r="J689" s="85"/>
      <c r="K689" s="85"/>
      <c r="L689" s="85"/>
    </row>
    <row r="690" spans="1:12">
      <c r="A690" s="95"/>
      <c r="B690" s="85"/>
      <c r="C690" s="85"/>
      <c r="D690" s="85"/>
      <c r="E690" s="85"/>
      <c r="F690" s="85"/>
      <c r="G690" s="85"/>
      <c r="H690" s="85"/>
      <c r="I690" s="85"/>
      <c r="J690" s="85"/>
      <c r="K690" s="85"/>
      <c r="L690" s="85"/>
    </row>
    <row r="691" spans="1:12">
      <c r="A691" s="95"/>
      <c r="B691" s="85"/>
      <c r="C691" s="85"/>
      <c r="D691" s="85"/>
      <c r="E691" s="85"/>
      <c r="F691" s="85"/>
      <c r="G691" s="85"/>
      <c r="H691" s="85"/>
      <c r="I691" s="85"/>
      <c r="J691" s="85"/>
      <c r="K691" s="85"/>
      <c r="L691" s="85"/>
    </row>
    <row r="692" spans="1:12">
      <c r="A692" s="95"/>
      <c r="B692" s="85"/>
      <c r="C692" s="85"/>
      <c r="D692" s="85"/>
      <c r="E692" s="85"/>
      <c r="F692" s="85"/>
      <c r="G692" s="85"/>
      <c r="H692" s="85"/>
      <c r="I692" s="85"/>
      <c r="J692" s="85"/>
      <c r="K692" s="85"/>
      <c r="L692" s="85"/>
    </row>
    <row r="693" spans="1:12">
      <c r="A693" s="95"/>
      <c r="B693" s="85"/>
      <c r="C693" s="85"/>
      <c r="D693" s="85"/>
      <c r="E693" s="85"/>
      <c r="F693" s="85"/>
      <c r="G693" s="85"/>
      <c r="H693" s="85"/>
      <c r="I693" s="85"/>
      <c r="J693" s="85"/>
      <c r="K693" s="85"/>
      <c r="L693" s="85"/>
    </row>
    <row r="694" spans="1:12">
      <c r="A694" s="95"/>
      <c r="B694" s="85"/>
      <c r="C694" s="85"/>
      <c r="D694" s="85"/>
      <c r="E694" s="85"/>
      <c r="F694" s="85"/>
      <c r="G694" s="85"/>
      <c r="H694" s="85"/>
      <c r="I694" s="85"/>
      <c r="J694" s="85"/>
      <c r="K694" s="85"/>
      <c r="L694" s="85"/>
    </row>
    <row r="695" spans="1:12">
      <c r="A695" s="95"/>
      <c r="B695" s="85"/>
      <c r="C695" s="85"/>
      <c r="D695" s="85"/>
      <c r="E695" s="85"/>
      <c r="F695" s="85"/>
      <c r="G695" s="85"/>
      <c r="H695" s="85"/>
      <c r="I695" s="85"/>
      <c r="J695" s="85"/>
      <c r="K695" s="85"/>
      <c r="L695" s="85"/>
    </row>
    <row r="696" spans="1:12">
      <c r="A696" s="95"/>
      <c r="B696" s="85"/>
      <c r="C696" s="85"/>
      <c r="D696" s="85"/>
      <c r="E696" s="85"/>
      <c r="F696" s="85"/>
      <c r="G696" s="85"/>
      <c r="H696" s="85"/>
      <c r="I696" s="85"/>
      <c r="J696" s="85"/>
      <c r="K696" s="85"/>
      <c r="L696" s="85"/>
    </row>
    <row r="697" spans="1:12">
      <c r="A697" s="95"/>
      <c r="B697" s="85"/>
      <c r="C697" s="85"/>
      <c r="D697" s="85"/>
      <c r="E697" s="85"/>
      <c r="F697" s="85"/>
      <c r="G697" s="85"/>
      <c r="H697" s="85"/>
      <c r="I697" s="85"/>
      <c r="J697" s="85"/>
      <c r="K697" s="85"/>
      <c r="L697" s="85"/>
    </row>
    <row r="698" spans="1:12">
      <c r="A698" s="95"/>
      <c r="B698" s="85"/>
      <c r="C698" s="85"/>
      <c r="D698" s="85"/>
      <c r="E698" s="85"/>
      <c r="F698" s="85"/>
      <c r="G698" s="85"/>
      <c r="H698" s="85"/>
      <c r="I698" s="85"/>
      <c r="J698" s="85"/>
      <c r="K698" s="85"/>
      <c r="L698" s="85"/>
    </row>
    <row r="699" spans="1:12">
      <c r="A699" s="95"/>
      <c r="B699" s="85"/>
      <c r="C699" s="85"/>
      <c r="D699" s="85"/>
      <c r="E699" s="85"/>
      <c r="F699" s="85"/>
      <c r="G699" s="85"/>
      <c r="H699" s="85"/>
      <c r="I699" s="85"/>
      <c r="J699" s="85"/>
      <c r="K699" s="85"/>
      <c r="L699" s="85"/>
    </row>
    <row r="700" spans="1:12">
      <c r="A700" s="95"/>
      <c r="B700" s="85"/>
      <c r="C700" s="85"/>
      <c r="D700" s="85"/>
      <c r="E700" s="85"/>
      <c r="F700" s="85"/>
      <c r="G700" s="85"/>
      <c r="H700" s="85"/>
      <c r="I700" s="85"/>
      <c r="J700" s="85"/>
      <c r="K700" s="85"/>
      <c r="L700" s="85"/>
    </row>
    <row r="701" spans="1:12">
      <c r="A701" s="95"/>
      <c r="B701" s="85"/>
      <c r="C701" s="85"/>
      <c r="D701" s="85"/>
      <c r="E701" s="85"/>
      <c r="F701" s="85"/>
      <c r="G701" s="85"/>
      <c r="H701" s="85"/>
      <c r="I701" s="85"/>
      <c r="J701" s="85"/>
      <c r="K701" s="85"/>
      <c r="L701" s="85"/>
    </row>
    <row r="702" spans="1:12">
      <c r="A702" s="95"/>
      <c r="B702" s="85"/>
      <c r="C702" s="85"/>
      <c r="D702" s="85"/>
      <c r="E702" s="85"/>
      <c r="F702" s="85"/>
      <c r="G702" s="85"/>
      <c r="H702" s="85"/>
      <c r="I702" s="85"/>
      <c r="J702" s="85"/>
      <c r="K702" s="85"/>
      <c r="L702" s="85"/>
    </row>
    <row r="703" spans="1:12">
      <c r="A703" s="95"/>
      <c r="B703" s="85"/>
      <c r="C703" s="85"/>
      <c r="D703" s="85"/>
      <c r="E703" s="85"/>
      <c r="F703" s="85"/>
      <c r="G703" s="85"/>
      <c r="H703" s="85"/>
      <c r="I703" s="85"/>
      <c r="J703" s="85"/>
      <c r="K703" s="85"/>
      <c r="L703" s="85"/>
    </row>
    <row r="704" spans="1:12">
      <c r="A704" s="95"/>
      <c r="B704" s="85"/>
      <c r="C704" s="85"/>
      <c r="D704" s="85"/>
      <c r="E704" s="85"/>
      <c r="F704" s="85"/>
      <c r="G704" s="85"/>
      <c r="H704" s="85"/>
      <c r="I704" s="85"/>
      <c r="J704" s="85"/>
      <c r="K704" s="85"/>
      <c r="L704" s="85"/>
    </row>
    <row r="705" spans="1:12">
      <c r="A705" s="95"/>
      <c r="B705" s="85"/>
      <c r="C705" s="85"/>
      <c r="D705" s="85"/>
      <c r="E705" s="85"/>
      <c r="F705" s="85"/>
      <c r="G705" s="85"/>
      <c r="H705" s="85"/>
      <c r="I705" s="85"/>
      <c r="J705" s="85"/>
      <c r="K705" s="85"/>
      <c r="L705" s="85"/>
    </row>
    <row r="706" spans="1:12">
      <c r="A706" s="95"/>
      <c r="B706" s="85"/>
      <c r="C706" s="85"/>
      <c r="D706" s="85"/>
      <c r="E706" s="85"/>
      <c r="F706" s="85"/>
      <c r="G706" s="85"/>
      <c r="H706" s="85"/>
      <c r="I706" s="85"/>
      <c r="J706" s="85"/>
      <c r="K706" s="85"/>
      <c r="L706" s="85"/>
    </row>
    <row r="707" spans="1:12">
      <c r="A707" s="95"/>
      <c r="B707" s="85"/>
      <c r="C707" s="85"/>
      <c r="D707" s="85"/>
      <c r="E707" s="85"/>
      <c r="F707" s="85"/>
      <c r="G707" s="85"/>
      <c r="H707" s="85"/>
      <c r="I707" s="85"/>
      <c r="J707" s="85"/>
      <c r="K707" s="85"/>
      <c r="L707" s="85"/>
    </row>
    <row r="708" spans="1:12">
      <c r="A708" s="95"/>
      <c r="B708" s="85"/>
      <c r="C708" s="85"/>
      <c r="D708" s="85"/>
      <c r="E708" s="85"/>
      <c r="F708" s="85"/>
      <c r="G708" s="85"/>
      <c r="H708" s="85"/>
      <c r="I708" s="85"/>
      <c r="J708" s="85"/>
      <c r="K708" s="85"/>
      <c r="L708" s="85"/>
    </row>
    <row r="709" spans="1:12">
      <c r="A709" s="95"/>
      <c r="B709" s="85"/>
      <c r="C709" s="85"/>
      <c r="D709" s="85"/>
      <c r="E709" s="85"/>
      <c r="F709" s="85"/>
      <c r="G709" s="85"/>
      <c r="H709" s="85"/>
      <c r="I709" s="85"/>
      <c r="J709" s="85"/>
      <c r="K709" s="85"/>
      <c r="L709" s="85"/>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hyperlink ref="K1:L1" location="'Spis tablic     List of tables'!A61" display="Powrót do spisu tablic"/>
    <hyperlink ref="K1:L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9"/>
  <sheetViews>
    <sheetView showGridLines="0" zoomScaleNormal="100" workbookViewId="0">
      <pane ySplit="6" topLeftCell="A7" activePane="bottomLeft" state="frozen"/>
      <selection activeCell="I19" sqref="I19"/>
      <selection pane="bottomLeft" activeCell="A3" sqref="A3"/>
    </sheetView>
  </sheetViews>
  <sheetFormatPr defaultColWidth="9" defaultRowHeight="14.25"/>
  <cols>
    <col min="1" max="1" width="5.125" style="96" customWidth="1"/>
    <col min="2" max="2" width="7.125" style="86" customWidth="1"/>
    <col min="3" max="11" width="12.125" style="86" customWidth="1"/>
    <col min="12" max="16384" width="9" style="1007"/>
  </cols>
  <sheetData>
    <row r="1" spans="1:12" ht="15" customHeight="1">
      <c r="A1" s="2282" t="s">
        <v>1850</v>
      </c>
      <c r="B1" s="2282"/>
      <c r="C1" s="2282"/>
      <c r="D1" s="2282"/>
      <c r="E1" s="2282"/>
      <c r="F1" s="2282"/>
      <c r="J1" s="1798" t="s">
        <v>3</v>
      </c>
      <c r="K1" s="1798"/>
    </row>
    <row r="2" spans="1:12" ht="15" customHeight="1">
      <c r="A2" s="2281" t="s">
        <v>1596</v>
      </c>
      <c r="B2" s="2281"/>
      <c r="C2" s="2281"/>
      <c r="D2" s="2281"/>
      <c r="E2" s="2281"/>
      <c r="F2" s="89"/>
      <c r="G2" s="89"/>
      <c r="H2" s="89"/>
      <c r="I2" s="89"/>
      <c r="J2" s="1906" t="s">
        <v>4</v>
      </c>
      <c r="K2" s="1906"/>
    </row>
    <row r="3" spans="1:12" s="122" customFormat="1" ht="17.25" customHeight="1">
      <c r="A3" s="708"/>
      <c r="B3" s="708"/>
      <c r="C3" s="2283" t="s">
        <v>1284</v>
      </c>
      <c r="D3" s="2248"/>
      <c r="E3" s="2248"/>
      <c r="F3" s="2248"/>
      <c r="G3" s="2248"/>
      <c r="H3" s="2293" t="s">
        <v>1597</v>
      </c>
      <c r="I3" s="2294"/>
      <c r="J3" s="2294"/>
      <c r="K3" s="2294"/>
    </row>
    <row r="4" spans="1:12" s="122" customFormat="1" ht="17.25" customHeight="1">
      <c r="A4" s="710"/>
      <c r="B4" s="710"/>
      <c r="C4" s="2279" t="s">
        <v>501</v>
      </c>
      <c r="D4" s="2283" t="s">
        <v>709</v>
      </c>
      <c r="E4" s="2232"/>
      <c r="F4" s="1119" t="s">
        <v>710</v>
      </c>
      <c r="G4" s="2283" t="s">
        <v>703</v>
      </c>
      <c r="H4" s="2232"/>
      <c r="I4" s="2232"/>
      <c r="J4" s="2285" t="s">
        <v>704</v>
      </c>
      <c r="K4" s="2292"/>
    </row>
    <row r="5" spans="1:12" s="122" customFormat="1" ht="37.5" customHeight="1">
      <c r="A5" s="2289" t="s">
        <v>462</v>
      </c>
      <c r="B5" s="1828"/>
      <c r="C5" s="1800"/>
      <c r="D5" s="712" t="s">
        <v>502</v>
      </c>
      <c r="E5" s="722" t="s">
        <v>705</v>
      </c>
      <c r="F5" s="712" t="s">
        <v>504</v>
      </c>
      <c r="G5" s="712" t="s">
        <v>502</v>
      </c>
      <c r="H5" s="712" t="s">
        <v>706</v>
      </c>
      <c r="I5" s="712" t="s">
        <v>705</v>
      </c>
      <c r="J5" s="712" t="s">
        <v>504</v>
      </c>
      <c r="K5" s="620" t="s">
        <v>506</v>
      </c>
    </row>
    <row r="6" spans="1:12" s="122" customFormat="1" ht="51" customHeight="1">
      <c r="A6" s="2288" t="s">
        <v>463</v>
      </c>
      <c r="B6" s="1834"/>
      <c r="C6" s="1117" t="s">
        <v>496</v>
      </c>
      <c r="D6" s="1120" t="s">
        <v>497</v>
      </c>
      <c r="E6" s="1117" t="s">
        <v>707</v>
      </c>
      <c r="F6" s="1117" t="s">
        <v>499</v>
      </c>
      <c r="G6" s="1117" t="s">
        <v>497</v>
      </c>
      <c r="H6" s="1117" t="s">
        <v>708</v>
      </c>
      <c r="I6" s="1117" t="s">
        <v>707</v>
      </c>
      <c r="J6" s="1117" t="s">
        <v>499</v>
      </c>
      <c r="K6" s="1121" t="s">
        <v>500</v>
      </c>
    </row>
    <row r="7" spans="1:12" s="122" customFormat="1" ht="15" customHeight="1">
      <c r="A7" s="714">
        <v>2016</v>
      </c>
      <c r="B7" s="718" t="s">
        <v>53</v>
      </c>
      <c r="C7" s="723">
        <v>-11.4</v>
      </c>
      <c r="D7" s="723">
        <v>-2.1</v>
      </c>
      <c r="E7" s="723">
        <v>-14.6</v>
      </c>
      <c r="F7" s="723">
        <v>-19</v>
      </c>
      <c r="G7" s="723">
        <v>-20.6</v>
      </c>
      <c r="H7" s="723">
        <v>-25.5</v>
      </c>
      <c r="I7" s="723">
        <v>-28.2</v>
      </c>
      <c r="J7" s="723">
        <v>-24.8</v>
      </c>
      <c r="K7" s="724">
        <v>-4</v>
      </c>
    </row>
    <row r="8" spans="1:12" s="122" customFormat="1" ht="13.5" customHeight="1">
      <c r="A8" s="714"/>
      <c r="B8" s="718" t="s">
        <v>20</v>
      </c>
      <c r="C8" s="723">
        <v>-8.1</v>
      </c>
      <c r="D8" s="723">
        <v>-6.4</v>
      </c>
      <c r="E8" s="723">
        <v>-29.9</v>
      </c>
      <c r="F8" s="723">
        <v>-23.3</v>
      </c>
      <c r="G8" s="723">
        <v>-9.6999999999999993</v>
      </c>
      <c r="H8" s="723">
        <v>-8.8000000000000007</v>
      </c>
      <c r="I8" s="723">
        <v>-7.5</v>
      </c>
      <c r="J8" s="723">
        <v>-14.1</v>
      </c>
      <c r="K8" s="724">
        <v>-3.9</v>
      </c>
    </row>
    <row r="9" spans="1:12" s="122" customFormat="1" ht="13.5" customHeight="1">
      <c r="A9" s="714"/>
      <c r="B9" s="718" t="s">
        <v>9</v>
      </c>
      <c r="C9" s="723">
        <v>-2.7</v>
      </c>
      <c r="D9" s="723">
        <v>-7.2</v>
      </c>
      <c r="E9" s="723">
        <v>-23.2</v>
      </c>
      <c r="F9" s="723">
        <v>-22</v>
      </c>
      <c r="G9" s="723">
        <v>1.9</v>
      </c>
      <c r="H9" s="723">
        <v>3</v>
      </c>
      <c r="I9" s="723">
        <v>2.1</v>
      </c>
      <c r="J9" s="723">
        <v>-3.8</v>
      </c>
      <c r="K9" s="724">
        <v>-3.6</v>
      </c>
    </row>
    <row r="10" spans="1:12" s="122" customFormat="1" ht="13.5" customHeight="1">
      <c r="A10" s="725"/>
      <c r="B10" s="715" t="s">
        <v>44</v>
      </c>
      <c r="C10" s="723">
        <v>2.4</v>
      </c>
      <c r="D10" s="723">
        <v>-3.9</v>
      </c>
      <c r="E10" s="723">
        <v>-2.2999999999999998</v>
      </c>
      <c r="F10" s="723">
        <v>-11.6</v>
      </c>
      <c r="G10" s="723">
        <v>8.6999999999999993</v>
      </c>
      <c r="H10" s="723">
        <v>10.7</v>
      </c>
      <c r="I10" s="723">
        <v>11.1</v>
      </c>
      <c r="J10" s="723">
        <v>7.3</v>
      </c>
      <c r="K10" s="724">
        <v>-1.3</v>
      </c>
      <c r="L10" s="143"/>
    </row>
    <row r="11" spans="1:12" s="122" customFormat="1" ht="13.5" customHeight="1">
      <c r="A11" s="714"/>
      <c r="B11" s="715" t="s">
        <v>45</v>
      </c>
      <c r="C11" s="723">
        <v>5</v>
      </c>
      <c r="D11" s="723">
        <v>-0.3</v>
      </c>
      <c r="E11" s="723">
        <v>7.3</v>
      </c>
      <c r="F11" s="723">
        <v>-3.3</v>
      </c>
      <c r="G11" s="723">
        <v>10.3</v>
      </c>
      <c r="H11" s="723">
        <v>13.4</v>
      </c>
      <c r="I11" s="723">
        <v>13.4</v>
      </c>
      <c r="J11" s="723">
        <v>6.6</v>
      </c>
      <c r="K11" s="724">
        <v>3.2</v>
      </c>
      <c r="L11" s="143"/>
    </row>
    <row r="12" spans="1:12" s="122" customFormat="1" ht="13.5" customHeight="1">
      <c r="A12" s="714"/>
      <c r="B12" s="715" t="s">
        <v>46</v>
      </c>
      <c r="C12" s="723">
        <v>3.5</v>
      </c>
      <c r="D12" s="723">
        <v>0.7</v>
      </c>
      <c r="E12" s="723">
        <v>9.4</v>
      </c>
      <c r="F12" s="723">
        <v>-4.5</v>
      </c>
      <c r="G12" s="723">
        <v>6.2</v>
      </c>
      <c r="H12" s="723">
        <v>13.7</v>
      </c>
      <c r="I12" s="723">
        <v>11.7</v>
      </c>
      <c r="J12" s="723">
        <v>6.4</v>
      </c>
      <c r="K12" s="724">
        <v>2.1</v>
      </c>
      <c r="L12" s="144"/>
    </row>
    <row r="13" spans="1:12" s="122" customFormat="1" ht="13.5" customHeight="1">
      <c r="A13" s="398"/>
      <c r="B13" s="718" t="s">
        <v>47</v>
      </c>
      <c r="C13" s="723">
        <v>-0.7</v>
      </c>
      <c r="D13" s="723">
        <v>-4.0999999999999996</v>
      </c>
      <c r="E13" s="723">
        <v>1.8</v>
      </c>
      <c r="F13" s="723">
        <v>-7.1</v>
      </c>
      <c r="G13" s="723">
        <v>2.8</v>
      </c>
      <c r="H13" s="1356">
        <v>8</v>
      </c>
      <c r="I13" s="723">
        <v>7.5</v>
      </c>
      <c r="J13" s="723">
        <v>3.7</v>
      </c>
      <c r="K13" s="724">
        <v>-2.2000000000000002</v>
      </c>
    </row>
    <row r="14" spans="1:12" s="122" customFormat="1" ht="13.5" customHeight="1">
      <c r="A14" s="398"/>
      <c r="B14" s="718" t="s">
        <v>48</v>
      </c>
      <c r="C14" s="723">
        <v>-4.0999999999999996</v>
      </c>
      <c r="D14" s="723">
        <v>-8.1999999999999993</v>
      </c>
      <c r="E14" s="723">
        <v>1</v>
      </c>
      <c r="F14" s="723">
        <v>-4.8</v>
      </c>
      <c r="G14" s="723">
        <v>0</v>
      </c>
      <c r="H14" s="1356">
        <v>-5</v>
      </c>
      <c r="I14" s="723">
        <v>-4.3</v>
      </c>
      <c r="J14" s="723">
        <v>-2.8</v>
      </c>
      <c r="K14" s="724">
        <v>-0.8</v>
      </c>
    </row>
    <row r="15" spans="1:12" s="122" customFormat="1" ht="13.5" customHeight="1">
      <c r="A15" s="398"/>
      <c r="B15" s="718" t="s">
        <v>49</v>
      </c>
      <c r="C15" s="723">
        <v>-1.9</v>
      </c>
      <c r="D15" s="723">
        <v>3.9</v>
      </c>
      <c r="E15" s="723">
        <v>-0.8</v>
      </c>
      <c r="F15" s="723">
        <v>-8.4</v>
      </c>
      <c r="G15" s="723">
        <v>-7.7</v>
      </c>
      <c r="H15" s="1356">
        <v>-10.7</v>
      </c>
      <c r="I15" s="723">
        <v>-10.5</v>
      </c>
      <c r="J15" s="723">
        <v>-12.2</v>
      </c>
      <c r="K15" s="724">
        <v>-2.7</v>
      </c>
    </row>
    <row r="16" spans="1:12" s="122" customFormat="1" ht="13.5" customHeight="1">
      <c r="A16" s="398"/>
      <c r="B16" s="718" t="s">
        <v>50</v>
      </c>
      <c r="C16" s="723">
        <v>-5.6</v>
      </c>
      <c r="D16" s="723">
        <v>-2.2999999999999998</v>
      </c>
      <c r="E16" s="723">
        <v>-8</v>
      </c>
      <c r="F16" s="723">
        <v>-12.6</v>
      </c>
      <c r="G16" s="723">
        <v>-8.8000000000000007</v>
      </c>
      <c r="H16" s="1356">
        <v>-10.7</v>
      </c>
      <c r="I16" s="723">
        <v>-10.9</v>
      </c>
      <c r="J16" s="723">
        <v>-12.9</v>
      </c>
      <c r="K16" s="724">
        <v>-5.7</v>
      </c>
    </row>
    <row r="17" spans="1:11" s="122" customFormat="1" ht="13.5" customHeight="1">
      <c r="A17" s="398"/>
      <c r="B17" s="718" t="s">
        <v>51</v>
      </c>
      <c r="C17" s="723">
        <v>-4.2</v>
      </c>
      <c r="D17" s="723">
        <v>0.4</v>
      </c>
      <c r="E17" s="723">
        <v>-14</v>
      </c>
      <c r="F17" s="723">
        <v>-16.600000000000001</v>
      </c>
      <c r="G17" s="723">
        <v>-8.6999999999999993</v>
      </c>
      <c r="H17" s="1356">
        <v>-10</v>
      </c>
      <c r="I17" s="723">
        <v>-7.9</v>
      </c>
      <c r="J17" s="723">
        <v>-12.9</v>
      </c>
      <c r="K17" s="724">
        <v>-4.0999999999999996</v>
      </c>
    </row>
    <row r="18" spans="1:11" s="122" customFormat="1" ht="13.5" customHeight="1">
      <c r="A18" s="398"/>
      <c r="B18" s="718" t="s">
        <v>52</v>
      </c>
      <c r="C18" s="723">
        <v>-12</v>
      </c>
      <c r="D18" s="723">
        <v>-8.6</v>
      </c>
      <c r="E18" s="723">
        <v>-12.9</v>
      </c>
      <c r="F18" s="723">
        <v>-14.3</v>
      </c>
      <c r="G18" s="723">
        <v>-15.4</v>
      </c>
      <c r="H18" s="1356">
        <v>-16.600000000000001</v>
      </c>
      <c r="I18" s="723">
        <v>-16.5</v>
      </c>
      <c r="J18" s="723">
        <v>-20.7</v>
      </c>
      <c r="K18" s="724">
        <v>-8.3000000000000007</v>
      </c>
    </row>
    <row r="19" spans="1:11" s="122" customFormat="1" ht="13.5" customHeight="1">
      <c r="A19" s="398"/>
      <c r="B19" s="718"/>
      <c r="C19" s="723"/>
      <c r="D19" s="723"/>
      <c r="E19" s="723"/>
      <c r="F19" s="723"/>
      <c r="G19" s="723"/>
      <c r="H19" s="1356"/>
      <c r="I19" s="723"/>
      <c r="J19" s="723"/>
      <c r="K19" s="724"/>
    </row>
    <row r="20" spans="1:11" s="122" customFormat="1" ht="13.5" customHeight="1">
      <c r="A20" s="714">
        <v>2017</v>
      </c>
      <c r="B20" s="718" t="s">
        <v>19</v>
      </c>
      <c r="C20" s="723">
        <v>-1</v>
      </c>
      <c r="D20" s="723">
        <v>15.5</v>
      </c>
      <c r="E20" s="723">
        <v>8.6999999999999993</v>
      </c>
      <c r="F20" s="723">
        <v>5</v>
      </c>
      <c r="G20" s="723">
        <v>-17.5</v>
      </c>
      <c r="H20" s="1356">
        <v>-23.7</v>
      </c>
      <c r="I20" s="723">
        <v>-20.8</v>
      </c>
      <c r="J20" s="723">
        <v>-19.399999999999999</v>
      </c>
      <c r="K20" s="724">
        <v>-2.8</v>
      </c>
    </row>
    <row r="21" spans="1:11" s="122" customFormat="1" ht="13.5" customHeight="1">
      <c r="A21" s="714"/>
      <c r="B21" s="718" t="s">
        <v>20</v>
      </c>
      <c r="C21" s="723">
        <v>3.9</v>
      </c>
      <c r="D21" s="723">
        <v>15.1</v>
      </c>
      <c r="E21" s="723">
        <v>-5</v>
      </c>
      <c r="F21" s="723">
        <v>-4</v>
      </c>
      <c r="G21" s="723">
        <v>-7.3</v>
      </c>
      <c r="H21" s="1356">
        <v>-8.9</v>
      </c>
      <c r="I21" s="723">
        <v>-7.6</v>
      </c>
      <c r="J21" s="723">
        <v>-10.6</v>
      </c>
      <c r="K21" s="724">
        <v>-0.5</v>
      </c>
    </row>
    <row r="22" spans="1:11" s="122" customFormat="1" ht="13.5" customHeight="1">
      <c r="A22" s="714"/>
      <c r="B22" s="718" t="s">
        <v>9</v>
      </c>
      <c r="C22" s="723">
        <v>12.7</v>
      </c>
      <c r="D22" s="723">
        <v>11.3</v>
      </c>
      <c r="E22" s="723">
        <v>-2.7</v>
      </c>
      <c r="F22" s="723">
        <v>-1.9</v>
      </c>
      <c r="G22" s="723">
        <v>14.1</v>
      </c>
      <c r="H22" s="1356">
        <v>17.600000000000001</v>
      </c>
      <c r="I22" s="723">
        <v>20.5</v>
      </c>
      <c r="J22" s="723">
        <v>13.9</v>
      </c>
      <c r="K22" s="724">
        <v>0.9</v>
      </c>
    </row>
    <row r="23" spans="1:11" s="122" customFormat="1" ht="13.5" customHeight="1">
      <c r="A23" s="398"/>
      <c r="B23" s="718" t="s">
        <v>44</v>
      </c>
      <c r="C23" s="723">
        <v>17.600000000000001</v>
      </c>
      <c r="D23" s="723">
        <v>15.1</v>
      </c>
      <c r="E23" s="723">
        <v>22.8</v>
      </c>
      <c r="F23" s="723">
        <v>14.9</v>
      </c>
      <c r="G23" s="723">
        <v>20</v>
      </c>
      <c r="H23" s="1356">
        <v>27.4</v>
      </c>
      <c r="I23" s="723">
        <v>29.5</v>
      </c>
      <c r="J23" s="723">
        <v>18.100000000000001</v>
      </c>
      <c r="K23" s="724">
        <v>3.4</v>
      </c>
    </row>
    <row r="24" spans="1:11" s="122" customFormat="1" ht="13.5" customHeight="1">
      <c r="A24" s="398"/>
      <c r="B24" s="718" t="s">
        <v>45</v>
      </c>
      <c r="C24" s="723">
        <v>15.6</v>
      </c>
      <c r="D24" s="723">
        <v>13.9</v>
      </c>
      <c r="E24" s="723">
        <v>17.7</v>
      </c>
      <c r="F24" s="723">
        <v>7.4</v>
      </c>
      <c r="G24" s="723">
        <v>17.3</v>
      </c>
      <c r="H24" s="1356">
        <v>22.8</v>
      </c>
      <c r="I24" s="723">
        <v>24.7</v>
      </c>
      <c r="J24" s="723">
        <v>12.6</v>
      </c>
      <c r="K24" s="724">
        <v>8.6</v>
      </c>
    </row>
    <row r="25" spans="1:11" s="122" customFormat="1" ht="13.5" customHeight="1">
      <c r="A25" s="398"/>
      <c r="B25" s="718" t="s">
        <v>46</v>
      </c>
      <c r="C25" s="723">
        <v>14.1</v>
      </c>
      <c r="D25" s="723">
        <v>14</v>
      </c>
      <c r="E25" s="723">
        <v>12.1</v>
      </c>
      <c r="F25" s="723">
        <v>9.4</v>
      </c>
      <c r="G25" s="723">
        <v>14.1</v>
      </c>
      <c r="H25" s="1356">
        <v>18.600000000000001</v>
      </c>
      <c r="I25" s="723">
        <v>18.8</v>
      </c>
      <c r="J25" s="723">
        <v>12.6</v>
      </c>
      <c r="K25" s="724">
        <v>7</v>
      </c>
    </row>
    <row r="26" spans="1:11" s="122" customFormat="1" ht="13.5" customHeight="1">
      <c r="A26" s="398"/>
      <c r="B26" s="718" t="s">
        <v>47</v>
      </c>
      <c r="C26" s="723">
        <v>12.2</v>
      </c>
      <c r="D26" s="723">
        <v>17.2</v>
      </c>
      <c r="E26" s="723">
        <v>22.4</v>
      </c>
      <c r="F26" s="723">
        <v>7.9</v>
      </c>
      <c r="G26" s="723">
        <v>7.2</v>
      </c>
      <c r="H26" s="1356">
        <v>15.6</v>
      </c>
      <c r="I26" s="723">
        <v>16</v>
      </c>
      <c r="J26" s="723">
        <v>8.3000000000000007</v>
      </c>
      <c r="K26" s="724">
        <v>5.0999999999999996</v>
      </c>
    </row>
    <row r="27" spans="1:11" s="122" customFormat="1" ht="13.5" customHeight="1">
      <c r="A27" s="398"/>
      <c r="B27" s="718" t="s">
        <v>48</v>
      </c>
      <c r="C27" s="723">
        <v>12.3</v>
      </c>
      <c r="D27" s="723">
        <v>16.7</v>
      </c>
      <c r="E27" s="723">
        <v>15.7</v>
      </c>
      <c r="F27" s="723">
        <v>10.9</v>
      </c>
      <c r="G27" s="723">
        <v>7.8</v>
      </c>
      <c r="H27" s="1356">
        <v>6.4</v>
      </c>
      <c r="I27" s="723">
        <v>6.3</v>
      </c>
      <c r="J27" s="723">
        <v>6.5</v>
      </c>
      <c r="K27" s="724">
        <v>6.5</v>
      </c>
    </row>
    <row r="28" spans="1:11" s="122" customFormat="1" ht="13.5" customHeight="1">
      <c r="A28" s="398"/>
      <c r="B28" s="718" t="s">
        <v>49</v>
      </c>
      <c r="C28" s="723">
        <v>7.1</v>
      </c>
      <c r="D28" s="723">
        <v>22.3</v>
      </c>
      <c r="E28" s="723">
        <v>12.5</v>
      </c>
      <c r="F28" s="723">
        <v>6.6</v>
      </c>
      <c r="G28" s="723">
        <v>-8.1</v>
      </c>
      <c r="H28" s="1356">
        <v>-9.4</v>
      </c>
      <c r="I28" s="723">
        <v>-12.2</v>
      </c>
      <c r="J28" s="723">
        <v>-8.1999999999999993</v>
      </c>
      <c r="K28" s="724">
        <v>-2.6</v>
      </c>
    </row>
    <row r="29" spans="1:11" s="122" customFormat="1" ht="13.5" customHeight="1">
      <c r="A29" s="398"/>
      <c r="B29" s="718" t="s">
        <v>50</v>
      </c>
      <c r="C29" s="1355">
        <v>1.3</v>
      </c>
      <c r="D29" s="1355">
        <v>11.1</v>
      </c>
      <c r="E29" s="1355">
        <v>2.5</v>
      </c>
      <c r="F29" s="1355">
        <v>-3.6</v>
      </c>
      <c r="G29" s="1355">
        <v>-8.5</v>
      </c>
      <c r="H29" s="1356">
        <v>-9.9</v>
      </c>
      <c r="I29" s="726" t="s">
        <v>1874</v>
      </c>
      <c r="J29" s="723">
        <v>-11</v>
      </c>
      <c r="K29" s="724">
        <v>-0.1</v>
      </c>
    </row>
    <row r="30" spans="1:11" s="122" customFormat="1" ht="13.5" customHeight="1">
      <c r="A30" s="398"/>
      <c r="B30" s="718" t="s">
        <v>51</v>
      </c>
      <c r="C30" s="723">
        <v>1.8</v>
      </c>
      <c r="D30" s="723">
        <v>8.6</v>
      </c>
      <c r="E30" s="723">
        <v>5.3</v>
      </c>
      <c r="F30" s="723">
        <v>-2.6</v>
      </c>
      <c r="G30" s="723">
        <v>-5</v>
      </c>
      <c r="H30" s="1356">
        <v>0</v>
      </c>
      <c r="I30" s="727" t="s">
        <v>1875</v>
      </c>
      <c r="J30" s="723">
        <v>-3.6</v>
      </c>
      <c r="K30" s="724">
        <v>-0.1</v>
      </c>
    </row>
    <row r="31" spans="1:11" s="122" customFormat="1" ht="13.5" customHeight="1">
      <c r="A31" s="398"/>
      <c r="B31" s="718" t="s">
        <v>52</v>
      </c>
      <c r="C31" s="701">
        <v>0.9</v>
      </c>
      <c r="D31" s="701">
        <v>14.4</v>
      </c>
      <c r="E31" s="701">
        <v>4.5999999999999996</v>
      </c>
      <c r="F31" s="701">
        <v>0.8</v>
      </c>
      <c r="G31" s="1381" t="s">
        <v>1877</v>
      </c>
      <c r="H31" s="1356">
        <v>-9.8000000000000007</v>
      </c>
      <c r="I31" s="727" t="s">
        <v>1876</v>
      </c>
      <c r="J31" s="723">
        <v>-7.2</v>
      </c>
      <c r="K31" s="724">
        <v>-6.4</v>
      </c>
    </row>
    <row r="32" spans="1:11" s="122" customFormat="1" ht="13.5" customHeight="1">
      <c r="A32" s="398"/>
      <c r="B32" s="718"/>
      <c r="C32" s="1380"/>
      <c r="D32" s="1380"/>
      <c r="E32" s="1380"/>
      <c r="F32" s="1380"/>
      <c r="G32" s="1380"/>
      <c r="H32" s="1356"/>
      <c r="I32" s="723"/>
      <c r="J32" s="723"/>
      <c r="K32" s="724"/>
    </row>
    <row r="33" spans="1:11" s="122" customFormat="1" ht="13.5" customHeight="1">
      <c r="A33" s="398">
        <v>2018</v>
      </c>
      <c r="B33" s="718" t="s">
        <v>19</v>
      </c>
      <c r="C33" s="1382">
        <v>6.8</v>
      </c>
      <c r="D33" s="1382">
        <v>18.5</v>
      </c>
      <c r="E33" s="1382">
        <v>17.2</v>
      </c>
      <c r="F33" s="1382">
        <v>10</v>
      </c>
      <c r="G33" s="1381" t="s">
        <v>1878</v>
      </c>
      <c r="H33" s="1356">
        <v>-5.8</v>
      </c>
      <c r="I33" s="723">
        <v>-7.9</v>
      </c>
      <c r="J33" s="723">
        <v>-9.1</v>
      </c>
      <c r="K33" s="724">
        <v>-2.5</v>
      </c>
    </row>
    <row r="34" spans="1:11" s="122" customFormat="1" ht="13.5" customHeight="1">
      <c r="A34" s="398"/>
      <c r="B34" s="718" t="s">
        <v>20</v>
      </c>
      <c r="C34" s="483">
        <v>9.9</v>
      </c>
      <c r="D34" s="483">
        <v>16.2</v>
      </c>
      <c r="E34" s="483">
        <v>7.5</v>
      </c>
      <c r="F34" s="483">
        <v>-7.4</v>
      </c>
      <c r="G34" s="483">
        <v>3.6</v>
      </c>
      <c r="H34" s="1356">
        <v>8.4</v>
      </c>
      <c r="I34" s="723">
        <v>9.8000000000000007</v>
      </c>
      <c r="J34" s="723">
        <v>1.4</v>
      </c>
      <c r="K34" s="724">
        <v>0.3</v>
      </c>
    </row>
    <row r="35" spans="1:11" s="122" customFormat="1" ht="13.5" customHeight="1">
      <c r="A35" s="398"/>
      <c r="B35" s="718" t="s">
        <v>9</v>
      </c>
      <c r="C35" s="1382">
        <v>10</v>
      </c>
      <c r="D35" s="1382">
        <v>9.1</v>
      </c>
      <c r="E35" s="1382">
        <v>8.1999999999999993</v>
      </c>
      <c r="F35" s="1382">
        <v>8.6999999999999993</v>
      </c>
      <c r="G35" s="1382">
        <v>10.9</v>
      </c>
      <c r="H35" s="1356">
        <v>21.5</v>
      </c>
      <c r="I35" s="723">
        <v>20.3</v>
      </c>
      <c r="J35" s="723">
        <v>12.6</v>
      </c>
      <c r="K35" s="724">
        <v>-3.5</v>
      </c>
    </row>
    <row r="36" spans="1:11" s="122" customFormat="1" ht="13.5" customHeight="1">
      <c r="A36" s="398"/>
      <c r="B36" s="718" t="s">
        <v>44</v>
      </c>
      <c r="C36" s="723">
        <v>16.399999999999999</v>
      </c>
      <c r="D36" s="723">
        <v>21.8</v>
      </c>
      <c r="E36" s="723">
        <v>24.4</v>
      </c>
      <c r="F36" s="723">
        <v>9.4</v>
      </c>
      <c r="G36" s="723">
        <v>11</v>
      </c>
      <c r="H36" s="1356">
        <v>17.899999999999999</v>
      </c>
      <c r="I36" s="723">
        <v>19.899999999999999</v>
      </c>
      <c r="J36" s="723">
        <v>8.6999999999999993</v>
      </c>
      <c r="K36" s="724">
        <v>1.6</v>
      </c>
    </row>
    <row r="37" spans="1:11" s="122" customFormat="1" ht="13.5" customHeight="1">
      <c r="A37" s="398"/>
      <c r="B37" s="718" t="s">
        <v>45</v>
      </c>
      <c r="C37" s="723">
        <v>14.8</v>
      </c>
      <c r="D37" s="723">
        <v>14.9</v>
      </c>
      <c r="E37" s="723">
        <v>9.5</v>
      </c>
      <c r="F37" s="723">
        <v>11</v>
      </c>
      <c r="G37" s="723">
        <v>14.7</v>
      </c>
      <c r="H37" s="1356">
        <v>17.899999999999999</v>
      </c>
      <c r="I37" s="723">
        <v>19.2</v>
      </c>
      <c r="J37" s="723">
        <v>13.3</v>
      </c>
      <c r="K37" s="724">
        <v>5.9</v>
      </c>
    </row>
    <row r="38" spans="1:11" s="122" customFormat="1" ht="13.5" customHeight="1">
      <c r="A38" s="398"/>
      <c r="B38" s="718" t="s">
        <v>46</v>
      </c>
      <c r="C38" s="723">
        <v>13</v>
      </c>
      <c r="D38" s="723">
        <v>13.3</v>
      </c>
      <c r="E38" s="723">
        <v>18.399999999999999</v>
      </c>
      <c r="F38" s="723">
        <v>6.9</v>
      </c>
      <c r="G38" s="723">
        <v>12.6</v>
      </c>
      <c r="H38" s="1356">
        <v>17.7</v>
      </c>
      <c r="I38" s="723">
        <v>17.7</v>
      </c>
      <c r="J38" s="723">
        <v>7.9</v>
      </c>
      <c r="K38" s="724">
        <v>4</v>
      </c>
    </row>
    <row r="39" spans="1:11" s="122" customFormat="1" ht="13.5" customHeight="1">
      <c r="A39" s="398"/>
      <c r="B39" s="718" t="s">
        <v>47</v>
      </c>
      <c r="C39" s="723">
        <v>10.7</v>
      </c>
      <c r="D39" s="723">
        <v>11.4</v>
      </c>
      <c r="E39" s="723">
        <v>15.3</v>
      </c>
      <c r="F39" s="723">
        <v>1.6</v>
      </c>
      <c r="G39" s="723">
        <v>9.9</v>
      </c>
      <c r="H39" s="1356">
        <v>13.1</v>
      </c>
      <c r="I39" s="723">
        <v>12.4</v>
      </c>
      <c r="J39" s="723">
        <v>8</v>
      </c>
      <c r="K39" s="724">
        <v>4.4000000000000004</v>
      </c>
    </row>
    <row r="40" spans="1:11" s="122" customFormat="1" ht="13.5" customHeight="1">
      <c r="A40" s="398"/>
      <c r="B40" s="718" t="s">
        <v>48</v>
      </c>
      <c r="C40" s="723">
        <v>10.8</v>
      </c>
      <c r="D40" s="723">
        <v>13</v>
      </c>
      <c r="E40" s="723">
        <v>26.3</v>
      </c>
      <c r="F40" s="723">
        <v>10.5</v>
      </c>
      <c r="G40" s="723">
        <v>8.5</v>
      </c>
      <c r="H40" s="1356">
        <v>3.6</v>
      </c>
      <c r="I40" s="723">
        <v>6.8</v>
      </c>
      <c r="J40" s="723">
        <v>3.5</v>
      </c>
      <c r="K40" s="724">
        <v>1.6</v>
      </c>
    </row>
    <row r="41" spans="1:11" s="122" customFormat="1" ht="13.5" customHeight="1">
      <c r="A41" s="398"/>
      <c r="B41" s="718" t="s">
        <v>49</v>
      </c>
      <c r="C41" s="723">
        <v>5.5</v>
      </c>
      <c r="D41" s="723">
        <v>17.899999999999999</v>
      </c>
      <c r="E41" s="723">
        <v>16.7</v>
      </c>
      <c r="F41" s="723">
        <v>6.9</v>
      </c>
      <c r="G41" s="723">
        <v>-7</v>
      </c>
      <c r="H41" s="1356">
        <v>-6.9</v>
      </c>
      <c r="I41" s="723">
        <v>-7.6</v>
      </c>
      <c r="J41" s="723">
        <v>-9.8000000000000007</v>
      </c>
      <c r="K41" s="724">
        <v>-4.4000000000000004</v>
      </c>
    </row>
    <row r="42" spans="1:11" s="122" customFormat="1" ht="13.5" customHeight="1">
      <c r="A42" s="398"/>
      <c r="B42" s="718" t="s">
        <v>50</v>
      </c>
      <c r="C42" s="723">
        <v>3</v>
      </c>
      <c r="D42" s="723">
        <v>12.6</v>
      </c>
      <c r="E42" s="723">
        <v>-2.5</v>
      </c>
      <c r="F42" s="723">
        <v>-1.9</v>
      </c>
      <c r="G42" s="723">
        <v>-6.7</v>
      </c>
      <c r="H42" s="1356">
        <v>-9.1</v>
      </c>
      <c r="I42" s="723">
        <v>-10.5</v>
      </c>
      <c r="J42" s="723">
        <v>-11.3</v>
      </c>
      <c r="K42" s="724">
        <v>-3.9</v>
      </c>
    </row>
    <row r="43" spans="1:11" s="122" customFormat="1" ht="13.5" customHeight="1">
      <c r="A43" s="398"/>
      <c r="B43" s="718" t="s">
        <v>51</v>
      </c>
      <c r="C43" s="723">
        <v>5.2</v>
      </c>
      <c r="D43" s="723">
        <v>10.8</v>
      </c>
      <c r="E43" s="723">
        <v>1.7</v>
      </c>
      <c r="F43" s="723">
        <v>-0.9</v>
      </c>
      <c r="G43" s="723">
        <v>-0.5</v>
      </c>
      <c r="H43" s="1356">
        <v>-7</v>
      </c>
      <c r="I43" s="723">
        <v>-4.5999999999999996</v>
      </c>
      <c r="J43" s="723">
        <v>-7.3</v>
      </c>
      <c r="K43" s="724">
        <v>-2.6</v>
      </c>
    </row>
    <row r="44" spans="1:11" s="122" customFormat="1" ht="13.5" customHeight="1">
      <c r="A44" s="398"/>
      <c r="B44" s="718" t="s">
        <v>52</v>
      </c>
      <c r="C44" s="723">
        <v>0.3</v>
      </c>
      <c r="D44" s="723">
        <v>9.1999999999999993</v>
      </c>
      <c r="E44" s="723">
        <v>-9.3000000000000007</v>
      </c>
      <c r="F44" s="723">
        <v>-6.4</v>
      </c>
      <c r="G44" s="723">
        <v>-8.6999999999999993</v>
      </c>
      <c r="H44" s="1356">
        <v>-8.5</v>
      </c>
      <c r="I44" s="723">
        <v>-7.1</v>
      </c>
      <c r="J44" s="723">
        <v>-11.7</v>
      </c>
      <c r="K44" s="724">
        <v>-1.3</v>
      </c>
    </row>
    <row r="45" spans="1:11" s="122" customFormat="1" ht="13.5" customHeight="1">
      <c r="A45" s="714"/>
      <c r="B45" s="718"/>
      <c r="C45" s="723"/>
      <c r="D45" s="723"/>
      <c r="E45" s="723"/>
      <c r="F45" s="723"/>
      <c r="G45" s="723"/>
      <c r="H45" s="1356"/>
      <c r="I45" s="723"/>
      <c r="J45" s="723"/>
      <c r="K45" s="724"/>
    </row>
    <row r="46" spans="1:11" s="122" customFormat="1" ht="13.5" customHeight="1">
      <c r="A46" s="714">
        <v>2019</v>
      </c>
      <c r="B46" s="718" t="s">
        <v>19</v>
      </c>
      <c r="C46" s="723">
        <v>-6.2</v>
      </c>
      <c r="D46" s="723">
        <v>8.5</v>
      </c>
      <c r="E46" s="723">
        <v>-9.9</v>
      </c>
      <c r="F46" s="723">
        <v>-9.6999999999999993</v>
      </c>
      <c r="G46" s="723">
        <v>-20.9</v>
      </c>
      <c r="H46" s="1356">
        <v>-17.5</v>
      </c>
      <c r="I46" s="723">
        <v>-16</v>
      </c>
      <c r="J46" s="723">
        <v>-17.899999999999999</v>
      </c>
      <c r="K46" s="724">
        <v>-1.3</v>
      </c>
    </row>
    <row r="47" spans="1:11" s="122" customFormat="1" ht="13.5" customHeight="1">
      <c r="A47" s="714"/>
      <c r="B47" s="718" t="s">
        <v>20</v>
      </c>
      <c r="C47" s="723">
        <v>-4.8</v>
      </c>
      <c r="D47" s="723">
        <v>-0.9</v>
      </c>
      <c r="E47" s="723">
        <v>-21</v>
      </c>
      <c r="F47" s="723">
        <v>-21.1</v>
      </c>
      <c r="G47" s="723">
        <v>-8.6</v>
      </c>
      <c r="H47" s="1356">
        <v>-6.9</v>
      </c>
      <c r="I47" s="723">
        <v>-1.7</v>
      </c>
      <c r="J47" s="723">
        <v>-6.5</v>
      </c>
      <c r="K47" s="724">
        <v>2.9</v>
      </c>
    </row>
    <row r="48" spans="1:11" s="122" customFormat="1" ht="13.5" customHeight="1">
      <c r="A48" s="714"/>
      <c r="B48" s="718" t="s">
        <v>9</v>
      </c>
      <c r="C48" s="723">
        <v>-0.7</v>
      </c>
      <c r="D48" s="723">
        <v>-1.4</v>
      </c>
      <c r="E48" s="723">
        <v>-6.1</v>
      </c>
      <c r="F48" s="723">
        <v>-14.5</v>
      </c>
      <c r="G48" s="723">
        <v>0.1</v>
      </c>
      <c r="H48" s="1356">
        <v>5.9</v>
      </c>
      <c r="I48" s="723">
        <v>8.9</v>
      </c>
      <c r="J48" s="723">
        <v>-0.2</v>
      </c>
      <c r="K48" s="724">
        <v>-1.1000000000000001</v>
      </c>
    </row>
    <row r="49" spans="1:11" s="122" customFormat="1" ht="13.5" customHeight="1">
      <c r="A49" s="398"/>
      <c r="B49" s="718" t="s">
        <v>44</v>
      </c>
      <c r="C49" s="723">
        <v>0.8</v>
      </c>
      <c r="D49" s="723">
        <v>-5.0999999999999996</v>
      </c>
      <c r="E49" s="723">
        <v>8.3000000000000007</v>
      </c>
      <c r="F49" s="723">
        <v>-4.8</v>
      </c>
      <c r="G49" s="723">
        <v>6.7</v>
      </c>
      <c r="H49" s="1356">
        <v>13.6</v>
      </c>
      <c r="I49" s="723">
        <v>19.8</v>
      </c>
      <c r="J49" s="723">
        <v>3.6</v>
      </c>
      <c r="K49" s="724">
        <v>3.4</v>
      </c>
    </row>
    <row r="50" spans="1:11" s="122" customFormat="1" ht="13.5" customHeight="1">
      <c r="A50" s="398"/>
      <c r="B50" s="718" t="s">
        <v>45</v>
      </c>
      <c r="C50" s="723">
        <v>7.2</v>
      </c>
      <c r="D50" s="723">
        <v>4.5999999999999996</v>
      </c>
      <c r="E50" s="723">
        <v>12.4</v>
      </c>
      <c r="F50" s="723">
        <v>6.9</v>
      </c>
      <c r="G50" s="723">
        <v>9.8000000000000007</v>
      </c>
      <c r="H50" s="1356">
        <v>13</v>
      </c>
      <c r="I50" s="723">
        <v>14.2</v>
      </c>
      <c r="J50" s="723">
        <v>7.6</v>
      </c>
      <c r="K50" s="724">
        <v>6.5</v>
      </c>
    </row>
    <row r="51" spans="1:11" s="122" customFormat="1" ht="13.5" customHeight="1">
      <c r="A51" s="398"/>
      <c r="B51" s="718" t="s">
        <v>46</v>
      </c>
      <c r="C51" s="723">
        <v>3.1</v>
      </c>
      <c r="D51" s="723">
        <v>2.2000000000000002</v>
      </c>
      <c r="E51" s="723">
        <v>10.7</v>
      </c>
      <c r="F51" s="723">
        <v>0.5</v>
      </c>
      <c r="G51" s="723">
        <v>4</v>
      </c>
      <c r="H51" s="1356">
        <v>2.7</v>
      </c>
      <c r="I51" s="723">
        <v>8.6</v>
      </c>
      <c r="J51" s="723">
        <v>0.7</v>
      </c>
      <c r="K51" s="724">
        <v>5.0999999999999996</v>
      </c>
    </row>
    <row r="52" spans="1:11" s="122" customFormat="1" ht="13.5" customHeight="1">
      <c r="A52" s="398"/>
      <c r="B52" s="718" t="s">
        <v>47</v>
      </c>
      <c r="C52" s="723">
        <v>1.7</v>
      </c>
      <c r="D52" s="723">
        <v>5</v>
      </c>
      <c r="E52" s="723">
        <v>5</v>
      </c>
      <c r="F52" s="723">
        <v>-4.4000000000000004</v>
      </c>
      <c r="G52" s="723">
        <v>-1.7</v>
      </c>
      <c r="H52" s="1356">
        <v>1.1000000000000001</v>
      </c>
      <c r="I52" s="723">
        <v>4.9000000000000004</v>
      </c>
      <c r="J52" s="723">
        <v>-0.9</v>
      </c>
      <c r="K52" s="724">
        <v>2</v>
      </c>
    </row>
    <row r="53" spans="1:11" s="122" customFormat="1" ht="13.5" customHeight="1">
      <c r="A53" s="398"/>
      <c r="B53" s="718" t="s">
        <v>48</v>
      </c>
      <c r="C53" s="723">
        <v>-2.4</v>
      </c>
      <c r="D53" s="723">
        <v>-0.7</v>
      </c>
      <c r="E53" s="723">
        <v>1.2</v>
      </c>
      <c r="F53" s="723">
        <v>-8.6</v>
      </c>
      <c r="G53" s="723">
        <v>-4</v>
      </c>
      <c r="H53" s="723">
        <v>-5.9</v>
      </c>
      <c r="I53" s="723">
        <v>-2.1</v>
      </c>
      <c r="J53" s="723">
        <v>-8.9</v>
      </c>
      <c r="K53" s="724">
        <v>-1.5</v>
      </c>
    </row>
    <row r="54" spans="1:11" s="122" customFormat="1" ht="13.5" customHeight="1">
      <c r="A54" s="398"/>
      <c r="B54" s="718" t="s">
        <v>49</v>
      </c>
      <c r="C54" s="723">
        <v>-5.7</v>
      </c>
      <c r="D54" s="723">
        <v>0.4</v>
      </c>
      <c r="E54" s="723">
        <v>-0.4</v>
      </c>
      <c r="F54" s="723">
        <v>-5.8</v>
      </c>
      <c r="G54" s="723">
        <v>-11.8</v>
      </c>
      <c r="H54" s="723">
        <v>-11.5</v>
      </c>
      <c r="I54" s="723">
        <v>-8</v>
      </c>
      <c r="J54" s="723">
        <v>-10.7</v>
      </c>
      <c r="K54" s="724">
        <v>-1.1000000000000001</v>
      </c>
    </row>
    <row r="55" spans="1:11" s="122" customFormat="1" ht="13.5" customHeight="1">
      <c r="A55" s="398"/>
      <c r="B55" s="718" t="s">
        <v>50</v>
      </c>
      <c r="C55" s="723">
        <v>-6.4</v>
      </c>
      <c r="D55" s="723">
        <v>3.9</v>
      </c>
      <c r="E55" s="723">
        <v>-2.7</v>
      </c>
      <c r="F55" s="723">
        <v>-8.6</v>
      </c>
      <c r="G55" s="723">
        <v>-16.600000000000001</v>
      </c>
      <c r="H55" s="723">
        <v>-14.8</v>
      </c>
      <c r="I55" s="723">
        <v>-10.5</v>
      </c>
      <c r="J55" s="723">
        <v>-14.7</v>
      </c>
      <c r="K55" s="724">
        <v>-0.7</v>
      </c>
    </row>
    <row r="56" spans="1:11" s="122" customFormat="1" ht="13.5" customHeight="1">
      <c r="A56" s="398"/>
      <c r="B56" s="718" t="s">
        <v>51</v>
      </c>
      <c r="C56" s="723">
        <v>-1.9</v>
      </c>
      <c r="D56" s="723">
        <v>8</v>
      </c>
      <c r="E56" s="723">
        <v>-4.5999999999999996</v>
      </c>
      <c r="F56" s="723">
        <v>-8.6</v>
      </c>
      <c r="G56" s="723">
        <v>-11.7</v>
      </c>
      <c r="H56" s="723">
        <v>-6.7</v>
      </c>
      <c r="I56" s="723">
        <v>-3.3</v>
      </c>
      <c r="J56" s="723">
        <v>-11.5</v>
      </c>
      <c r="K56" s="724">
        <v>-5.7</v>
      </c>
    </row>
    <row r="57" spans="1:11" s="122" customFormat="1" ht="13.5" customHeight="1">
      <c r="A57" s="398"/>
      <c r="B57" s="718" t="s">
        <v>52</v>
      </c>
      <c r="C57" s="723">
        <v>-8.1</v>
      </c>
      <c r="D57" s="723">
        <v>-2</v>
      </c>
      <c r="E57" s="723">
        <v>-15.5</v>
      </c>
      <c r="F57" s="723">
        <v>-14.2</v>
      </c>
      <c r="G57" s="723">
        <v>-14.2</v>
      </c>
      <c r="H57" s="723">
        <v>-16.8</v>
      </c>
      <c r="I57" s="723">
        <v>-13.5</v>
      </c>
      <c r="J57" s="723">
        <v>-14.8</v>
      </c>
      <c r="K57" s="724">
        <v>-4.5999999999999996</v>
      </c>
    </row>
    <row r="58" spans="1:11" s="122" customFormat="1" ht="13.5" customHeight="1">
      <c r="A58" s="398"/>
      <c r="B58" s="718"/>
      <c r="C58" s="723"/>
      <c r="D58" s="723"/>
      <c r="E58" s="723"/>
      <c r="F58" s="723"/>
      <c r="G58" s="723"/>
      <c r="H58" s="723"/>
      <c r="I58" s="723"/>
      <c r="J58" s="723"/>
      <c r="K58" s="724"/>
    </row>
    <row r="59" spans="1:11" s="122" customFormat="1" ht="13.5" customHeight="1">
      <c r="A59" s="398">
        <v>2020</v>
      </c>
      <c r="B59" s="718" t="s">
        <v>19</v>
      </c>
      <c r="C59" s="723">
        <v>-11.9</v>
      </c>
      <c r="D59" s="723">
        <v>3.5</v>
      </c>
      <c r="E59" s="723">
        <v>-14.8</v>
      </c>
      <c r="F59" s="723">
        <v>-10.5</v>
      </c>
      <c r="G59" s="723">
        <v>-27.2</v>
      </c>
      <c r="H59" s="723">
        <v>-25.4</v>
      </c>
      <c r="I59" s="723">
        <v>-26.1</v>
      </c>
      <c r="J59" s="723">
        <v>-36.6</v>
      </c>
      <c r="K59" s="724">
        <v>-14.7</v>
      </c>
    </row>
    <row r="60" spans="1:11" s="122" customFormat="1" ht="13.5" customHeight="1">
      <c r="A60" s="398"/>
      <c r="B60" s="718" t="s">
        <v>20</v>
      </c>
      <c r="C60" s="723">
        <v>-9.6999999999999993</v>
      </c>
      <c r="D60" s="723">
        <v>3.2</v>
      </c>
      <c r="E60" s="723">
        <v>-13.1</v>
      </c>
      <c r="F60" s="723">
        <v>-17.7</v>
      </c>
      <c r="G60" s="723">
        <v>-22.5</v>
      </c>
      <c r="H60" s="723">
        <v>-15.1</v>
      </c>
      <c r="I60" s="723">
        <v>-15.4</v>
      </c>
      <c r="J60" s="723">
        <v>-23.1</v>
      </c>
      <c r="K60" s="724">
        <v>-11.8</v>
      </c>
    </row>
    <row r="61" spans="1:11" s="122" customFormat="1" ht="13.5" customHeight="1">
      <c r="A61" s="398"/>
      <c r="B61" s="718" t="s">
        <v>9</v>
      </c>
      <c r="C61" s="723">
        <v>-6.7</v>
      </c>
      <c r="D61" s="723">
        <v>-5.7</v>
      </c>
      <c r="E61" s="723">
        <v>-9.6999999999999993</v>
      </c>
      <c r="F61" s="723">
        <v>-14.5</v>
      </c>
      <c r="G61" s="723">
        <v>-7.7</v>
      </c>
      <c r="H61" s="723">
        <v>1.4</v>
      </c>
      <c r="I61" s="723">
        <v>-0.1</v>
      </c>
      <c r="J61" s="723">
        <v>-9.5</v>
      </c>
      <c r="K61" s="724">
        <v>-11.7</v>
      </c>
    </row>
    <row r="62" spans="1:11" s="122" customFormat="1" ht="13.5" customHeight="1">
      <c r="A62" s="398"/>
      <c r="B62" s="718" t="s">
        <v>44</v>
      </c>
      <c r="C62" s="723">
        <v>-41</v>
      </c>
      <c r="D62" s="723">
        <v>-22.6</v>
      </c>
      <c r="E62" s="723">
        <v>-36.4</v>
      </c>
      <c r="F62" s="723">
        <v>-47.3</v>
      </c>
      <c r="G62" s="723">
        <v>-59.4</v>
      </c>
      <c r="H62" s="723">
        <v>-56.5</v>
      </c>
      <c r="I62" s="723">
        <v>-51.7</v>
      </c>
      <c r="J62" s="723">
        <v>-62.4</v>
      </c>
      <c r="K62" s="724">
        <v>-21.3</v>
      </c>
    </row>
    <row r="63" spans="1:11" s="122" customFormat="1" ht="13.5" customHeight="1">
      <c r="A63" s="398"/>
      <c r="B63" s="718" t="s">
        <v>45</v>
      </c>
      <c r="C63" s="723">
        <v>-41.2</v>
      </c>
      <c r="D63" s="723">
        <v>-29.7</v>
      </c>
      <c r="E63" s="723">
        <v>-52.3</v>
      </c>
      <c r="F63" s="723">
        <v>-49.3</v>
      </c>
      <c r="G63" s="723">
        <v>-52.6</v>
      </c>
      <c r="H63" s="723">
        <v>-48.6</v>
      </c>
      <c r="I63" s="723">
        <v>-45.2</v>
      </c>
      <c r="J63" s="723">
        <v>-50.8</v>
      </c>
      <c r="K63" s="724">
        <v>-19.399999999999999</v>
      </c>
    </row>
    <row r="64" spans="1:11" s="122" customFormat="1" ht="13.5" customHeight="1">
      <c r="A64" s="398"/>
      <c r="B64" s="718" t="s">
        <v>46</v>
      </c>
      <c r="C64" s="723">
        <v>-15.9</v>
      </c>
      <c r="D64" s="723">
        <v>-15.1</v>
      </c>
      <c r="E64" s="723">
        <v>-33.9</v>
      </c>
      <c r="F64" s="723">
        <v>-27.7</v>
      </c>
      <c r="G64" s="723">
        <v>-16.7</v>
      </c>
      <c r="H64" s="723">
        <v>-17</v>
      </c>
      <c r="I64" s="723">
        <v>-19.8</v>
      </c>
      <c r="J64" s="723">
        <v>-18.600000000000001</v>
      </c>
      <c r="K64" s="724">
        <v>-9.3000000000000007</v>
      </c>
    </row>
    <row r="65" spans="1:11" s="122" customFormat="1" ht="13.5" customHeight="1">
      <c r="A65" s="398"/>
      <c r="B65" s="718" t="s">
        <v>47</v>
      </c>
      <c r="C65" s="723">
        <v>-3.1</v>
      </c>
      <c r="D65" s="723">
        <v>-2.2999999999999998</v>
      </c>
      <c r="E65" s="723">
        <v>-11.9</v>
      </c>
      <c r="F65" s="723">
        <v>-1.4</v>
      </c>
      <c r="G65" s="723">
        <v>-3.9</v>
      </c>
      <c r="H65" s="723">
        <v>-5.2</v>
      </c>
      <c r="I65" s="723">
        <v>-4.7</v>
      </c>
      <c r="J65" s="723">
        <v>-2.2999999999999998</v>
      </c>
      <c r="K65" s="724">
        <v>-6.3</v>
      </c>
    </row>
    <row r="66" spans="1:11" s="122" customFormat="1" ht="13.5" customHeight="1">
      <c r="A66" s="398"/>
      <c r="B66" s="718" t="s">
        <v>48</v>
      </c>
      <c r="C66" s="723">
        <v>-2.2999999999999998</v>
      </c>
      <c r="D66" s="723">
        <v>1.3</v>
      </c>
      <c r="E66" s="723">
        <v>3.6</v>
      </c>
      <c r="F66" s="723">
        <v>1.5</v>
      </c>
      <c r="G66" s="723">
        <v>-5.8</v>
      </c>
      <c r="H66" s="723">
        <v>-5.7</v>
      </c>
      <c r="I66" s="723">
        <v>-6.5</v>
      </c>
      <c r="J66" s="723">
        <v>-4.4000000000000004</v>
      </c>
      <c r="K66" s="724">
        <v>-2.2000000000000002</v>
      </c>
    </row>
    <row r="67" spans="1:11" s="122" customFormat="1" ht="13.5" customHeight="1">
      <c r="A67" s="398"/>
      <c r="B67" s="718" t="s">
        <v>49</v>
      </c>
      <c r="C67" s="723">
        <v>-1.6</v>
      </c>
      <c r="D67" s="723">
        <v>6.3</v>
      </c>
      <c r="E67" s="723">
        <v>3</v>
      </c>
      <c r="F67" s="723">
        <v>7</v>
      </c>
      <c r="G67" s="723">
        <v>-9.4</v>
      </c>
      <c r="H67" s="723">
        <v>-8.3000000000000007</v>
      </c>
      <c r="I67" s="723">
        <v>-12.8</v>
      </c>
      <c r="J67" s="723">
        <v>-9.8000000000000007</v>
      </c>
      <c r="K67" s="724">
        <v>-3.8</v>
      </c>
    </row>
    <row r="68" spans="1:11" s="122" customFormat="1" ht="13.5" customHeight="1">
      <c r="A68" s="398"/>
      <c r="B68" s="718" t="s">
        <v>50</v>
      </c>
      <c r="C68" s="723">
        <v>-13.4</v>
      </c>
      <c r="D68" s="723">
        <v>-1.3</v>
      </c>
      <c r="E68" s="723">
        <v>-5.3</v>
      </c>
      <c r="F68" s="723">
        <v>-8.6999999999999993</v>
      </c>
      <c r="G68" s="723">
        <v>-25.5</v>
      </c>
      <c r="H68" s="723">
        <v>-16.899999999999999</v>
      </c>
      <c r="I68" s="723">
        <v>-17.5</v>
      </c>
      <c r="J68" s="723">
        <v>-17.2</v>
      </c>
      <c r="K68" s="724">
        <v>-7</v>
      </c>
    </row>
    <row r="69" spans="1:11" s="122" customFormat="1" ht="13.5" customHeight="1">
      <c r="A69" s="398"/>
      <c r="B69" s="718" t="s">
        <v>51</v>
      </c>
      <c r="C69" s="723">
        <v>-28.5</v>
      </c>
      <c r="D69" s="723">
        <v>-14</v>
      </c>
      <c r="E69" s="723">
        <v>-19.100000000000001</v>
      </c>
      <c r="F69" s="723">
        <v>-27.4</v>
      </c>
      <c r="G69" s="723">
        <v>-43</v>
      </c>
      <c r="H69" s="723">
        <v>-43</v>
      </c>
      <c r="I69" s="723">
        <v>-39.6</v>
      </c>
      <c r="J69" s="723">
        <v>-46.9</v>
      </c>
      <c r="K69" s="724">
        <v>-15.7</v>
      </c>
    </row>
    <row r="70" spans="1:11" s="122" customFormat="1" ht="13.5" customHeight="1">
      <c r="A70" s="398"/>
      <c r="B70" s="718" t="s">
        <v>52</v>
      </c>
      <c r="C70" s="723">
        <v>-22.1</v>
      </c>
      <c r="D70" s="723">
        <v>-14.1</v>
      </c>
      <c r="E70" s="723">
        <v>-27.2</v>
      </c>
      <c r="F70" s="723">
        <v>-25.1</v>
      </c>
      <c r="G70" s="723">
        <v>-30</v>
      </c>
      <c r="H70" s="723">
        <v>-26</v>
      </c>
      <c r="I70" s="723">
        <v>-27</v>
      </c>
      <c r="J70" s="723">
        <v>-25.6</v>
      </c>
      <c r="K70" s="724">
        <v>-10.7</v>
      </c>
    </row>
    <row r="71" spans="1:11" s="122" customFormat="1" ht="13.5" customHeight="1">
      <c r="A71" s="398"/>
      <c r="B71" s="718"/>
      <c r="C71" s="723"/>
      <c r="D71" s="723"/>
      <c r="E71" s="723"/>
      <c r="F71" s="723"/>
      <c r="G71" s="723"/>
      <c r="H71" s="723"/>
      <c r="I71" s="723"/>
      <c r="J71" s="723"/>
      <c r="K71" s="724"/>
    </row>
    <row r="72" spans="1:11" s="122" customFormat="1" ht="13.5" customHeight="1">
      <c r="A72" s="398">
        <v>2021</v>
      </c>
      <c r="B72" s="1609" t="s">
        <v>19</v>
      </c>
      <c r="C72" s="1622">
        <v>-16.5</v>
      </c>
      <c r="D72" s="1622">
        <v>-1</v>
      </c>
      <c r="E72" s="1622">
        <v>-21.5</v>
      </c>
      <c r="F72" s="1622">
        <v>-21.6</v>
      </c>
      <c r="G72" s="1622">
        <v>-32</v>
      </c>
      <c r="H72" s="1622">
        <v>-32.799999999999997</v>
      </c>
      <c r="I72" s="1622">
        <v>-35.1</v>
      </c>
      <c r="J72" s="1622">
        <v>-32</v>
      </c>
      <c r="K72" s="1623">
        <v>-7.5</v>
      </c>
    </row>
    <row r="73" spans="1:11" s="122" customFormat="1" ht="13.5" customHeight="1">
      <c r="A73" s="398"/>
      <c r="B73" s="1609" t="s">
        <v>20</v>
      </c>
      <c r="C73" s="1622">
        <v>-12.8</v>
      </c>
      <c r="D73" s="1622">
        <v>-2</v>
      </c>
      <c r="E73" s="1622">
        <v>-32.9</v>
      </c>
      <c r="F73" s="1622">
        <v>-19.8</v>
      </c>
      <c r="G73" s="1622">
        <v>-23.5</v>
      </c>
      <c r="H73" s="1622">
        <v>-23.3</v>
      </c>
      <c r="I73" s="1622">
        <v>-24.6</v>
      </c>
      <c r="J73" s="1622">
        <v>-28.5</v>
      </c>
      <c r="K73" s="1623">
        <v>-11.4</v>
      </c>
    </row>
    <row r="74" spans="1:11" s="122" customFormat="1" ht="13.5" customHeight="1">
      <c r="A74" s="398"/>
      <c r="B74" s="1609" t="s">
        <v>9</v>
      </c>
      <c r="C74" s="1622">
        <v>-9.5</v>
      </c>
      <c r="D74" s="1622">
        <v>-5.4</v>
      </c>
      <c r="E74" s="1622">
        <v>-25.6</v>
      </c>
      <c r="F74" s="1622">
        <v>-14.9</v>
      </c>
      <c r="G74" s="1622">
        <v>-13.6</v>
      </c>
      <c r="H74" s="1622">
        <v>-11.3</v>
      </c>
      <c r="I74" s="1622">
        <v>-11.1</v>
      </c>
      <c r="J74" s="1622">
        <v>-16.399999999999999</v>
      </c>
      <c r="K74" s="1623">
        <v>-6.4</v>
      </c>
    </row>
    <row r="75" spans="1:11" s="68" customFormat="1" ht="15" customHeight="1">
      <c r="A75" s="92" t="s">
        <v>1775</v>
      </c>
      <c r="B75" s="90"/>
      <c r="C75" s="91"/>
      <c r="D75" s="92"/>
      <c r="E75" s="91"/>
      <c r="F75" s="91"/>
      <c r="G75" s="91"/>
      <c r="H75" s="91"/>
      <c r="I75" s="91"/>
      <c r="J75" s="91"/>
      <c r="K75" s="91"/>
    </row>
    <row r="76" spans="1:11" s="218" customFormat="1" ht="11.25" customHeight="1">
      <c r="A76" s="1122" t="s">
        <v>1007</v>
      </c>
      <c r="B76" s="217"/>
      <c r="C76" s="217"/>
      <c r="D76" s="217"/>
      <c r="E76" s="220"/>
      <c r="F76" s="217"/>
      <c r="G76" s="217"/>
      <c r="H76" s="217"/>
      <c r="I76" s="241"/>
      <c r="J76" s="217"/>
      <c r="K76" s="217"/>
    </row>
    <row r="77" spans="1:11">
      <c r="A77" s="93"/>
      <c r="B77" s="94"/>
      <c r="C77" s="85"/>
      <c r="D77" s="85"/>
      <c r="E77" s="85"/>
      <c r="F77" s="85"/>
      <c r="G77" s="85"/>
      <c r="H77" s="85"/>
      <c r="I77" s="241"/>
      <c r="J77" s="85"/>
      <c r="K77" s="85"/>
    </row>
    <row r="78" spans="1:11">
      <c r="A78" s="95"/>
      <c r="B78" s="85"/>
      <c r="C78" s="85"/>
      <c r="D78" s="85"/>
      <c r="E78" s="85"/>
      <c r="F78" s="85"/>
      <c r="G78" s="85"/>
      <c r="H78" s="85"/>
      <c r="I78" s="241"/>
      <c r="J78" s="85"/>
      <c r="K78" s="85"/>
    </row>
    <row r="79" spans="1:11">
      <c r="A79" s="95"/>
      <c r="B79" s="85"/>
      <c r="C79" s="85"/>
      <c r="D79" s="85"/>
      <c r="E79" s="85"/>
      <c r="F79" s="85"/>
      <c r="G79" s="85"/>
      <c r="H79" s="85"/>
      <c r="I79" s="85"/>
      <c r="J79" s="85"/>
      <c r="K79" s="85"/>
    </row>
    <row r="80" spans="1:11">
      <c r="A80" s="95"/>
      <c r="B80" s="85"/>
      <c r="C80" s="85"/>
      <c r="D80" s="85"/>
      <c r="E80" s="85"/>
      <c r="F80" s="85"/>
      <c r="G80" s="85"/>
      <c r="H80" s="85"/>
      <c r="I80" s="85"/>
      <c r="J80" s="85"/>
      <c r="K80" s="85"/>
    </row>
    <row r="81" spans="1:11">
      <c r="A81" s="95"/>
      <c r="B81" s="85"/>
      <c r="C81" s="85"/>
      <c r="D81" s="85"/>
      <c r="E81" s="85"/>
      <c r="F81" s="85"/>
      <c r="G81" s="85"/>
      <c r="H81" s="85"/>
      <c r="I81" s="85"/>
      <c r="J81" s="85"/>
      <c r="K81" s="85"/>
    </row>
    <row r="82" spans="1:11">
      <c r="A82" s="95"/>
      <c r="B82" s="85"/>
      <c r="C82" s="85"/>
      <c r="D82" s="85"/>
      <c r="E82" s="85"/>
      <c r="F82" s="85"/>
      <c r="G82" s="85"/>
      <c r="H82" s="85"/>
      <c r="I82" s="85"/>
      <c r="J82" s="85"/>
      <c r="K82" s="85"/>
    </row>
    <row r="83" spans="1:11">
      <c r="A83" s="95"/>
      <c r="B83" s="85"/>
      <c r="C83" s="85"/>
      <c r="D83" s="85"/>
      <c r="E83" s="85"/>
      <c r="F83" s="85"/>
      <c r="G83" s="85"/>
      <c r="H83" s="85"/>
      <c r="I83" s="85"/>
      <c r="J83" s="85"/>
      <c r="K83" s="85"/>
    </row>
    <row r="84" spans="1:11">
      <c r="A84" s="95"/>
      <c r="B84" s="85"/>
      <c r="C84" s="85"/>
      <c r="D84" s="85"/>
      <c r="E84" s="85"/>
      <c r="F84" s="85"/>
      <c r="G84" s="85"/>
      <c r="H84" s="85"/>
      <c r="I84" s="85"/>
      <c r="J84" s="85"/>
      <c r="K84" s="85"/>
    </row>
    <row r="85" spans="1:11">
      <c r="A85" s="95"/>
      <c r="B85" s="85"/>
      <c r="C85" s="85"/>
      <c r="D85" s="85"/>
      <c r="E85" s="85"/>
      <c r="F85" s="85"/>
      <c r="G85" s="85"/>
      <c r="H85" s="85"/>
      <c r="I85" s="85"/>
      <c r="J85" s="85"/>
      <c r="K85" s="85"/>
    </row>
    <row r="86" spans="1:11">
      <c r="A86" s="95"/>
      <c r="B86" s="85"/>
      <c r="C86" s="85"/>
      <c r="D86" s="85"/>
      <c r="E86" s="85"/>
      <c r="F86" s="85"/>
      <c r="G86" s="85"/>
      <c r="H86" s="85"/>
      <c r="I86" s="85"/>
      <c r="J86" s="85"/>
      <c r="K86" s="85"/>
    </row>
    <row r="87" spans="1:11">
      <c r="A87" s="95"/>
      <c r="B87" s="85"/>
      <c r="C87" s="85"/>
      <c r="D87" s="85"/>
      <c r="E87" s="85"/>
      <c r="F87" s="85"/>
      <c r="G87" s="85"/>
      <c r="H87" s="85"/>
      <c r="I87" s="85"/>
      <c r="J87" s="85"/>
      <c r="K87" s="85"/>
    </row>
    <row r="88" spans="1:11">
      <c r="A88" s="95"/>
      <c r="B88" s="85"/>
      <c r="C88" s="85"/>
      <c r="D88" s="85"/>
      <c r="E88" s="85"/>
      <c r="F88" s="85"/>
      <c r="G88" s="85"/>
      <c r="H88" s="85"/>
      <c r="I88" s="85"/>
      <c r="J88" s="85"/>
      <c r="K88" s="85"/>
    </row>
    <row r="89" spans="1:11">
      <c r="A89" s="95"/>
      <c r="B89" s="85"/>
      <c r="C89" s="85"/>
      <c r="D89" s="85"/>
      <c r="E89" s="85"/>
      <c r="F89" s="85"/>
      <c r="G89" s="85"/>
      <c r="H89" s="85"/>
      <c r="I89" s="85"/>
      <c r="J89" s="85"/>
      <c r="K89" s="85"/>
    </row>
    <row r="90" spans="1:11">
      <c r="A90" s="95"/>
      <c r="B90" s="85"/>
      <c r="C90" s="85"/>
      <c r="D90" s="85"/>
      <c r="E90" s="85"/>
      <c r="F90" s="85"/>
      <c r="G90" s="85"/>
      <c r="H90" s="85"/>
      <c r="I90" s="85"/>
      <c r="J90" s="85"/>
      <c r="K90" s="85"/>
    </row>
    <row r="91" spans="1:11">
      <c r="A91" s="95"/>
      <c r="B91" s="85"/>
      <c r="C91" s="85"/>
      <c r="D91" s="85"/>
      <c r="E91" s="85"/>
      <c r="F91" s="85"/>
      <c r="G91" s="85"/>
      <c r="H91" s="85"/>
      <c r="I91" s="85"/>
      <c r="J91" s="85"/>
      <c r="K91" s="85"/>
    </row>
    <row r="92" spans="1:11">
      <c r="A92" s="95"/>
      <c r="B92" s="85"/>
      <c r="C92" s="85"/>
      <c r="D92" s="85"/>
      <c r="E92" s="85"/>
      <c r="F92" s="85"/>
      <c r="G92" s="85"/>
      <c r="H92" s="85"/>
      <c r="I92" s="85"/>
      <c r="J92" s="85"/>
      <c r="K92" s="85"/>
    </row>
    <row r="93" spans="1:11">
      <c r="A93" s="95"/>
      <c r="B93" s="85"/>
      <c r="C93" s="85"/>
      <c r="D93" s="85"/>
      <c r="E93" s="85"/>
      <c r="F93" s="85"/>
      <c r="G93" s="85"/>
      <c r="H93" s="85"/>
      <c r="I93" s="85"/>
      <c r="J93" s="85"/>
      <c r="K93" s="85"/>
    </row>
    <row r="94" spans="1:11">
      <c r="A94" s="95"/>
      <c r="B94" s="85"/>
      <c r="C94" s="85"/>
      <c r="D94" s="85"/>
      <c r="E94" s="85"/>
      <c r="F94" s="85"/>
      <c r="G94" s="85"/>
      <c r="H94" s="85"/>
      <c r="I94" s="85"/>
      <c r="J94" s="85"/>
      <c r="K94" s="85"/>
    </row>
    <row r="95" spans="1:11">
      <c r="A95" s="95"/>
      <c r="B95" s="85"/>
      <c r="C95" s="85"/>
      <c r="D95" s="85"/>
      <c r="E95" s="85"/>
      <c r="F95" s="85"/>
      <c r="G95" s="85"/>
      <c r="H95" s="85"/>
      <c r="I95" s="85"/>
      <c r="J95" s="85"/>
      <c r="K95" s="85"/>
    </row>
    <row r="96" spans="1:11">
      <c r="A96" s="95"/>
      <c r="B96" s="85"/>
      <c r="C96" s="85"/>
      <c r="D96" s="85"/>
      <c r="E96" s="85"/>
      <c r="F96" s="85"/>
      <c r="G96" s="85"/>
      <c r="H96" s="85"/>
      <c r="I96" s="85"/>
      <c r="J96" s="85"/>
      <c r="K96" s="85"/>
    </row>
    <row r="97" spans="1:11">
      <c r="A97" s="95"/>
      <c r="B97" s="85"/>
      <c r="C97" s="85"/>
      <c r="D97" s="85"/>
      <c r="E97" s="85"/>
      <c r="F97" s="85"/>
      <c r="G97" s="85"/>
      <c r="H97" s="85"/>
      <c r="I97" s="85"/>
      <c r="J97" s="85"/>
      <c r="K97" s="85"/>
    </row>
    <row r="98" spans="1:11">
      <c r="A98" s="95"/>
      <c r="B98" s="85"/>
      <c r="C98" s="85"/>
      <c r="D98" s="85"/>
      <c r="E98" s="85"/>
      <c r="F98" s="85"/>
      <c r="G98" s="85"/>
      <c r="H98" s="85"/>
      <c r="I98" s="85"/>
      <c r="J98" s="85"/>
      <c r="K98" s="85"/>
    </row>
    <row r="99" spans="1:11">
      <c r="A99" s="95"/>
      <c r="B99" s="85"/>
      <c r="C99" s="85"/>
      <c r="D99" s="85"/>
      <c r="E99" s="85"/>
      <c r="F99" s="85"/>
      <c r="G99" s="85"/>
      <c r="H99" s="85"/>
      <c r="I99" s="85"/>
      <c r="J99" s="85"/>
      <c r="K99" s="85"/>
    </row>
    <row r="100" spans="1:11">
      <c r="A100" s="95"/>
      <c r="B100" s="85"/>
      <c r="C100" s="85"/>
      <c r="D100" s="85"/>
      <c r="E100" s="85"/>
      <c r="F100" s="85"/>
      <c r="G100" s="85"/>
      <c r="H100" s="85"/>
      <c r="I100" s="85"/>
      <c r="J100" s="85"/>
      <c r="K100" s="85"/>
    </row>
    <row r="101" spans="1:11">
      <c r="A101" s="95"/>
      <c r="B101" s="85"/>
      <c r="C101" s="85"/>
      <c r="D101" s="85"/>
      <c r="E101" s="85"/>
      <c r="F101" s="85"/>
      <c r="G101" s="85"/>
      <c r="H101" s="85"/>
      <c r="I101" s="85"/>
      <c r="J101" s="85"/>
      <c r="K101" s="85"/>
    </row>
    <row r="102" spans="1:11">
      <c r="A102" s="95"/>
      <c r="B102" s="85"/>
      <c r="C102" s="85"/>
      <c r="D102" s="85"/>
      <c r="E102" s="85"/>
      <c r="F102" s="85"/>
      <c r="G102" s="85"/>
      <c r="H102" s="85"/>
      <c r="I102" s="85"/>
      <c r="J102" s="85"/>
      <c r="K102" s="85"/>
    </row>
    <row r="103" spans="1:11">
      <c r="A103" s="95"/>
      <c r="B103" s="85"/>
      <c r="C103" s="85"/>
      <c r="D103" s="85"/>
      <c r="E103" s="85"/>
      <c r="F103" s="85"/>
      <c r="G103" s="85"/>
      <c r="H103" s="85"/>
      <c r="I103" s="85"/>
      <c r="J103" s="85"/>
      <c r="K103" s="85"/>
    </row>
    <row r="104" spans="1:11">
      <c r="A104" s="95"/>
      <c r="B104" s="85"/>
      <c r="C104" s="85"/>
      <c r="D104" s="85"/>
      <c r="E104" s="85"/>
      <c r="F104" s="85"/>
      <c r="G104" s="85"/>
      <c r="H104" s="85"/>
      <c r="I104" s="85"/>
      <c r="J104" s="85"/>
      <c r="K104" s="85"/>
    </row>
    <row r="105" spans="1:11">
      <c r="A105" s="95"/>
      <c r="B105" s="85"/>
      <c r="C105" s="85"/>
      <c r="D105" s="85"/>
      <c r="E105" s="85"/>
      <c r="F105" s="85"/>
      <c r="G105" s="85"/>
      <c r="H105" s="85"/>
      <c r="I105" s="85"/>
      <c r="J105" s="85"/>
      <c r="K105" s="85"/>
    </row>
    <row r="106" spans="1:11">
      <c r="A106" s="95"/>
      <c r="B106" s="85"/>
      <c r="C106" s="85"/>
      <c r="D106" s="85"/>
      <c r="E106" s="85"/>
      <c r="F106" s="85"/>
      <c r="G106" s="85"/>
      <c r="H106" s="85"/>
      <c r="I106" s="85"/>
      <c r="J106" s="85"/>
      <c r="K106" s="85"/>
    </row>
    <row r="107" spans="1:11">
      <c r="A107" s="95"/>
      <c r="B107" s="85"/>
      <c r="C107" s="85"/>
      <c r="D107" s="85"/>
      <c r="E107" s="85"/>
      <c r="F107" s="85"/>
      <c r="G107" s="85"/>
      <c r="H107" s="85"/>
      <c r="I107" s="85"/>
      <c r="J107" s="85"/>
      <c r="K107" s="85"/>
    </row>
    <row r="108" spans="1:11">
      <c r="A108" s="95"/>
      <c r="B108" s="85"/>
      <c r="C108" s="85"/>
      <c r="D108" s="85"/>
      <c r="E108" s="85"/>
      <c r="F108" s="85"/>
      <c r="G108" s="85"/>
      <c r="H108" s="85"/>
      <c r="I108" s="85"/>
      <c r="J108" s="85"/>
      <c r="K108" s="85"/>
    </row>
    <row r="109" spans="1:11">
      <c r="A109" s="95"/>
      <c r="B109" s="85"/>
      <c r="C109" s="85"/>
      <c r="D109" s="85"/>
      <c r="E109" s="85"/>
      <c r="F109" s="85"/>
      <c r="G109" s="85"/>
      <c r="H109" s="85"/>
      <c r="I109" s="85"/>
      <c r="J109" s="85"/>
      <c r="K109" s="85"/>
    </row>
    <row r="110" spans="1:11">
      <c r="A110" s="95"/>
      <c r="B110" s="85"/>
      <c r="C110" s="85"/>
      <c r="D110" s="85"/>
      <c r="E110" s="85"/>
      <c r="F110" s="85"/>
      <c r="G110" s="85"/>
      <c r="H110" s="85"/>
      <c r="I110" s="85"/>
      <c r="J110" s="85"/>
      <c r="K110" s="85"/>
    </row>
    <row r="111" spans="1:11">
      <c r="A111" s="95"/>
      <c r="B111" s="85"/>
      <c r="C111" s="85"/>
      <c r="D111" s="85"/>
      <c r="E111" s="85"/>
      <c r="F111" s="85"/>
      <c r="G111" s="85"/>
      <c r="H111" s="85"/>
      <c r="I111" s="85"/>
      <c r="J111" s="85"/>
      <c r="K111" s="85"/>
    </row>
    <row r="112" spans="1:11">
      <c r="A112" s="95"/>
      <c r="B112" s="85"/>
      <c r="C112" s="85"/>
      <c r="D112" s="85"/>
      <c r="E112" s="85"/>
      <c r="F112" s="85"/>
      <c r="G112" s="85"/>
      <c r="H112" s="85"/>
      <c r="I112" s="85"/>
      <c r="J112" s="85"/>
      <c r="K112" s="85"/>
    </row>
    <row r="113" spans="1:11">
      <c r="A113" s="95"/>
      <c r="B113" s="85"/>
      <c r="C113" s="85"/>
      <c r="D113" s="85"/>
      <c r="E113" s="85"/>
      <c r="F113" s="85"/>
      <c r="G113" s="85"/>
      <c r="H113" s="85"/>
      <c r="I113" s="85"/>
      <c r="J113" s="85"/>
      <c r="K113" s="85"/>
    </row>
    <row r="114" spans="1:11">
      <c r="A114" s="95"/>
      <c r="B114" s="85"/>
      <c r="C114" s="85"/>
      <c r="D114" s="85"/>
      <c r="E114" s="85"/>
      <c r="F114" s="85"/>
      <c r="G114" s="85"/>
      <c r="H114" s="85"/>
      <c r="I114" s="85"/>
      <c r="J114" s="85"/>
      <c r="K114" s="85"/>
    </row>
    <row r="115" spans="1:11">
      <c r="A115" s="95"/>
      <c r="B115" s="85"/>
      <c r="C115" s="85"/>
      <c r="D115" s="85"/>
      <c r="E115" s="85"/>
      <c r="F115" s="85"/>
      <c r="G115" s="85"/>
      <c r="H115" s="85"/>
      <c r="I115" s="85"/>
      <c r="J115" s="85"/>
      <c r="K115" s="85"/>
    </row>
    <row r="116" spans="1:11">
      <c r="A116" s="95"/>
      <c r="B116" s="85"/>
      <c r="C116" s="85"/>
      <c r="D116" s="85"/>
      <c r="E116" s="85"/>
      <c r="F116" s="85"/>
      <c r="G116" s="85"/>
      <c r="H116" s="85"/>
      <c r="I116" s="85"/>
      <c r="J116" s="85"/>
      <c r="K116" s="85"/>
    </row>
    <row r="117" spans="1:11">
      <c r="A117" s="95"/>
      <c r="B117" s="85"/>
      <c r="C117" s="85"/>
      <c r="D117" s="85"/>
      <c r="E117" s="85"/>
      <c r="F117" s="85"/>
      <c r="G117" s="85"/>
      <c r="H117" s="85"/>
      <c r="I117" s="85"/>
      <c r="J117" s="85"/>
      <c r="K117" s="85"/>
    </row>
    <row r="118" spans="1:11">
      <c r="A118" s="95"/>
      <c r="B118" s="85"/>
      <c r="C118" s="85"/>
      <c r="D118" s="85"/>
      <c r="E118" s="85"/>
      <c r="F118" s="85"/>
      <c r="G118" s="85"/>
      <c r="H118" s="85"/>
      <c r="I118" s="85"/>
      <c r="J118" s="85"/>
      <c r="K118" s="85"/>
    </row>
    <row r="119" spans="1:11">
      <c r="A119" s="95"/>
      <c r="B119" s="85"/>
      <c r="C119" s="85"/>
      <c r="D119" s="85"/>
      <c r="E119" s="85"/>
      <c r="F119" s="85"/>
      <c r="G119" s="85"/>
      <c r="H119" s="85"/>
      <c r="I119" s="85"/>
      <c r="J119" s="85"/>
      <c r="K119" s="85"/>
    </row>
    <row r="120" spans="1:11">
      <c r="A120" s="95"/>
      <c r="B120" s="85"/>
      <c r="C120" s="85"/>
      <c r="D120" s="85"/>
      <c r="E120" s="85"/>
      <c r="F120" s="85"/>
      <c r="G120" s="85"/>
      <c r="H120" s="85"/>
      <c r="I120" s="85"/>
      <c r="J120" s="85"/>
      <c r="K120" s="85"/>
    </row>
    <row r="121" spans="1:11">
      <c r="A121" s="95"/>
      <c r="B121" s="85"/>
      <c r="C121" s="85"/>
      <c r="D121" s="85"/>
      <c r="E121" s="85"/>
      <c r="F121" s="85"/>
      <c r="G121" s="85"/>
      <c r="H121" s="85"/>
      <c r="I121" s="85"/>
      <c r="J121" s="85"/>
      <c r="K121" s="85"/>
    </row>
    <row r="122" spans="1:11">
      <c r="A122" s="95"/>
      <c r="B122" s="85"/>
      <c r="C122" s="85"/>
      <c r="D122" s="85"/>
      <c r="E122" s="85"/>
      <c r="F122" s="85"/>
      <c r="G122" s="85"/>
      <c r="H122" s="85"/>
      <c r="I122" s="85"/>
      <c r="J122" s="85"/>
      <c r="K122" s="85"/>
    </row>
    <row r="123" spans="1:11">
      <c r="A123" s="95"/>
      <c r="B123" s="85"/>
      <c r="C123" s="85"/>
      <c r="D123" s="85"/>
      <c r="E123" s="85"/>
      <c r="F123" s="85"/>
      <c r="G123" s="85"/>
      <c r="H123" s="85"/>
      <c r="I123" s="85"/>
      <c r="J123" s="85"/>
      <c r="K123" s="85"/>
    </row>
    <row r="124" spans="1:11">
      <c r="A124" s="95"/>
      <c r="B124" s="85"/>
      <c r="C124" s="85"/>
      <c r="D124" s="85"/>
      <c r="E124" s="85"/>
      <c r="F124" s="85"/>
      <c r="G124" s="85"/>
      <c r="H124" s="85"/>
      <c r="I124" s="85"/>
      <c r="J124" s="85"/>
      <c r="K124" s="85"/>
    </row>
    <row r="125" spans="1:11">
      <c r="A125" s="95"/>
      <c r="B125" s="85"/>
      <c r="C125" s="85"/>
      <c r="D125" s="85"/>
      <c r="E125" s="85"/>
      <c r="F125" s="85"/>
      <c r="G125" s="85"/>
      <c r="H125" s="85"/>
      <c r="I125" s="85"/>
      <c r="J125" s="85"/>
      <c r="K125" s="85"/>
    </row>
    <row r="126" spans="1:11">
      <c r="A126" s="95"/>
      <c r="B126" s="85"/>
      <c r="C126" s="85"/>
      <c r="D126" s="85"/>
      <c r="E126" s="85"/>
      <c r="F126" s="85"/>
      <c r="G126" s="85"/>
      <c r="H126" s="85"/>
      <c r="I126" s="85"/>
      <c r="J126" s="85"/>
      <c r="K126" s="85"/>
    </row>
    <row r="127" spans="1:11">
      <c r="A127" s="95"/>
      <c r="B127" s="85"/>
      <c r="C127" s="85"/>
      <c r="D127" s="85"/>
      <c r="E127" s="85"/>
      <c r="F127" s="85"/>
      <c r="G127" s="85"/>
      <c r="H127" s="85"/>
      <c r="I127" s="85"/>
      <c r="J127" s="85"/>
      <c r="K127" s="85"/>
    </row>
    <row r="128" spans="1:11">
      <c r="A128" s="95"/>
      <c r="B128" s="85"/>
      <c r="C128" s="85"/>
      <c r="D128" s="85"/>
      <c r="E128" s="85"/>
      <c r="F128" s="85"/>
      <c r="G128" s="85"/>
      <c r="H128" s="85"/>
      <c r="I128" s="85"/>
      <c r="J128" s="85"/>
      <c r="K128" s="85"/>
    </row>
    <row r="129" spans="1:11">
      <c r="A129" s="95"/>
      <c r="B129" s="85"/>
      <c r="C129" s="85"/>
      <c r="D129" s="85"/>
      <c r="E129" s="85"/>
      <c r="F129" s="85"/>
      <c r="G129" s="85"/>
      <c r="H129" s="85"/>
      <c r="I129" s="85"/>
      <c r="J129" s="85"/>
      <c r="K129" s="85"/>
    </row>
    <row r="130" spans="1:11">
      <c r="A130" s="95"/>
      <c r="B130" s="85"/>
      <c r="C130" s="85"/>
      <c r="D130" s="85"/>
      <c r="E130" s="85"/>
      <c r="F130" s="85"/>
      <c r="G130" s="85"/>
      <c r="H130" s="85"/>
      <c r="I130" s="85"/>
      <c r="J130" s="85"/>
      <c r="K130" s="85"/>
    </row>
    <row r="131" spans="1:11">
      <c r="A131" s="95"/>
      <c r="B131" s="85"/>
      <c r="C131" s="85"/>
      <c r="D131" s="85"/>
      <c r="E131" s="85"/>
      <c r="F131" s="85"/>
      <c r="G131" s="85"/>
      <c r="H131" s="85"/>
      <c r="I131" s="85"/>
      <c r="J131" s="85"/>
      <c r="K131" s="85"/>
    </row>
    <row r="132" spans="1:11">
      <c r="A132" s="95"/>
      <c r="B132" s="85"/>
      <c r="C132" s="85"/>
      <c r="D132" s="85"/>
      <c r="E132" s="85"/>
      <c r="F132" s="85"/>
      <c r="G132" s="85"/>
      <c r="H132" s="85"/>
      <c r="I132" s="85"/>
      <c r="J132" s="85"/>
      <c r="K132" s="85"/>
    </row>
    <row r="133" spans="1:11">
      <c r="A133" s="95"/>
      <c r="B133" s="85"/>
      <c r="C133" s="85"/>
      <c r="D133" s="85"/>
      <c r="E133" s="85"/>
      <c r="F133" s="85"/>
      <c r="G133" s="85"/>
      <c r="H133" s="85"/>
      <c r="I133" s="85"/>
      <c r="J133" s="85"/>
      <c r="K133" s="85"/>
    </row>
    <row r="134" spans="1:11">
      <c r="A134" s="95"/>
      <c r="B134" s="85"/>
      <c r="C134" s="85"/>
      <c r="D134" s="85"/>
      <c r="E134" s="85"/>
      <c r="F134" s="85"/>
      <c r="G134" s="85"/>
      <c r="H134" s="85"/>
      <c r="I134" s="85"/>
      <c r="J134" s="85"/>
      <c r="K134" s="85"/>
    </row>
    <row r="135" spans="1:11">
      <c r="A135" s="95"/>
      <c r="B135" s="85"/>
      <c r="C135" s="85"/>
      <c r="D135" s="85"/>
      <c r="E135" s="85"/>
      <c r="F135" s="85"/>
      <c r="G135" s="85"/>
      <c r="H135" s="85"/>
      <c r="I135" s="85"/>
      <c r="J135" s="85"/>
      <c r="K135" s="85"/>
    </row>
    <row r="136" spans="1:11">
      <c r="A136" s="95"/>
      <c r="B136" s="85"/>
      <c r="C136" s="85"/>
      <c r="D136" s="85"/>
      <c r="E136" s="85"/>
      <c r="F136" s="85"/>
      <c r="G136" s="85"/>
      <c r="H136" s="85"/>
      <c r="I136" s="85"/>
      <c r="J136" s="85"/>
      <c r="K136" s="85"/>
    </row>
    <row r="137" spans="1:11">
      <c r="A137" s="95"/>
      <c r="B137" s="85"/>
      <c r="C137" s="85"/>
      <c r="D137" s="85"/>
      <c r="E137" s="85"/>
      <c r="F137" s="85"/>
      <c r="G137" s="85"/>
      <c r="H137" s="85"/>
      <c r="I137" s="85"/>
      <c r="J137" s="85"/>
      <c r="K137" s="85"/>
    </row>
    <row r="138" spans="1:11">
      <c r="A138" s="95"/>
      <c r="B138" s="85"/>
      <c r="C138" s="85"/>
      <c r="D138" s="85"/>
      <c r="E138" s="85"/>
      <c r="F138" s="85"/>
      <c r="G138" s="85"/>
      <c r="H138" s="85"/>
      <c r="I138" s="85"/>
      <c r="J138" s="85"/>
      <c r="K138" s="85"/>
    </row>
    <row r="139" spans="1:11">
      <c r="A139" s="95"/>
      <c r="B139" s="85"/>
      <c r="C139" s="85"/>
      <c r="D139" s="85"/>
      <c r="E139" s="85"/>
      <c r="F139" s="85"/>
      <c r="G139" s="85"/>
      <c r="H139" s="85"/>
      <c r="I139" s="85"/>
      <c r="J139" s="85"/>
      <c r="K139" s="85"/>
    </row>
    <row r="140" spans="1:11">
      <c r="A140" s="95"/>
      <c r="B140" s="85"/>
      <c r="C140" s="85"/>
      <c r="D140" s="85"/>
      <c r="E140" s="85"/>
      <c r="F140" s="85"/>
      <c r="G140" s="85"/>
      <c r="H140" s="85"/>
      <c r="I140" s="85"/>
      <c r="J140" s="85"/>
      <c r="K140" s="85"/>
    </row>
    <row r="141" spans="1:11">
      <c r="A141" s="95"/>
      <c r="B141" s="85"/>
      <c r="C141" s="85"/>
      <c r="D141" s="85"/>
      <c r="E141" s="85"/>
      <c r="F141" s="85"/>
      <c r="G141" s="85"/>
      <c r="H141" s="85"/>
      <c r="I141" s="85"/>
      <c r="J141" s="85"/>
      <c r="K141" s="85"/>
    </row>
    <row r="142" spans="1:11">
      <c r="A142" s="95"/>
      <c r="B142" s="85"/>
      <c r="C142" s="85"/>
      <c r="D142" s="85"/>
      <c r="E142" s="85"/>
      <c r="F142" s="85"/>
      <c r="G142" s="85"/>
      <c r="H142" s="85"/>
      <c r="I142" s="85"/>
      <c r="J142" s="85"/>
      <c r="K142" s="85"/>
    </row>
    <row r="143" spans="1:11">
      <c r="A143" s="95"/>
      <c r="B143" s="85"/>
      <c r="C143" s="85"/>
      <c r="D143" s="85"/>
      <c r="E143" s="85"/>
      <c r="F143" s="85"/>
      <c r="G143" s="85"/>
      <c r="H143" s="85"/>
      <c r="I143" s="85"/>
      <c r="J143" s="85"/>
      <c r="K143" s="85"/>
    </row>
    <row r="144" spans="1:11">
      <c r="A144" s="95"/>
      <c r="B144" s="85"/>
      <c r="C144" s="85"/>
      <c r="D144" s="85"/>
      <c r="E144" s="85"/>
      <c r="F144" s="85"/>
      <c r="G144" s="85"/>
      <c r="H144" s="85"/>
      <c r="I144" s="85"/>
      <c r="J144" s="85"/>
      <c r="K144" s="85"/>
    </row>
    <row r="145" spans="1:11">
      <c r="A145" s="95"/>
      <c r="B145" s="85"/>
      <c r="C145" s="85"/>
      <c r="D145" s="85"/>
      <c r="E145" s="85"/>
      <c r="F145" s="85"/>
      <c r="G145" s="85"/>
      <c r="H145" s="85"/>
      <c r="I145" s="85"/>
      <c r="J145" s="85"/>
      <c r="K145" s="85"/>
    </row>
    <row r="146" spans="1:11">
      <c r="A146" s="95"/>
      <c r="B146" s="85"/>
      <c r="C146" s="85"/>
      <c r="D146" s="85"/>
      <c r="E146" s="85"/>
      <c r="F146" s="85"/>
      <c r="G146" s="85"/>
      <c r="H146" s="85"/>
      <c r="I146" s="85"/>
      <c r="J146" s="85"/>
      <c r="K146" s="85"/>
    </row>
    <row r="147" spans="1:11">
      <c r="A147" s="95"/>
      <c r="B147" s="85"/>
      <c r="C147" s="85"/>
      <c r="D147" s="85"/>
      <c r="E147" s="85"/>
      <c r="F147" s="85"/>
      <c r="G147" s="85"/>
      <c r="H147" s="85"/>
      <c r="I147" s="85"/>
      <c r="J147" s="85"/>
      <c r="K147" s="85"/>
    </row>
    <row r="148" spans="1:11">
      <c r="A148" s="95"/>
      <c r="B148" s="85"/>
      <c r="C148" s="85"/>
      <c r="D148" s="85"/>
      <c r="E148" s="85"/>
      <c r="F148" s="85"/>
      <c r="G148" s="85"/>
      <c r="H148" s="85"/>
      <c r="I148" s="85"/>
      <c r="J148" s="85"/>
      <c r="K148" s="85"/>
    </row>
    <row r="149" spans="1:11">
      <c r="A149" s="95"/>
      <c r="B149" s="85"/>
      <c r="C149" s="85"/>
      <c r="D149" s="85"/>
      <c r="E149" s="85"/>
      <c r="F149" s="85"/>
      <c r="G149" s="85"/>
      <c r="H149" s="85"/>
      <c r="I149" s="85"/>
      <c r="J149" s="85"/>
      <c r="K149" s="85"/>
    </row>
    <row r="150" spans="1:11">
      <c r="A150" s="95"/>
      <c r="B150" s="85"/>
      <c r="C150" s="85"/>
      <c r="D150" s="85"/>
      <c r="E150" s="85"/>
      <c r="F150" s="85"/>
      <c r="G150" s="85"/>
      <c r="H150" s="85"/>
      <c r="I150" s="85"/>
      <c r="J150" s="85"/>
      <c r="K150" s="85"/>
    </row>
    <row r="151" spans="1:11">
      <c r="A151" s="95"/>
      <c r="B151" s="85"/>
      <c r="C151" s="85"/>
      <c r="D151" s="85"/>
      <c r="E151" s="85"/>
      <c r="F151" s="85"/>
      <c r="G151" s="85"/>
      <c r="H151" s="85"/>
      <c r="I151" s="85"/>
      <c r="J151" s="85"/>
      <c r="K151" s="85"/>
    </row>
    <row r="152" spans="1:11">
      <c r="A152" s="95"/>
      <c r="B152" s="85"/>
      <c r="C152" s="85"/>
      <c r="D152" s="85"/>
      <c r="E152" s="85"/>
      <c r="F152" s="85"/>
      <c r="G152" s="85"/>
      <c r="H152" s="85"/>
      <c r="I152" s="85"/>
      <c r="J152" s="85"/>
      <c r="K152" s="85"/>
    </row>
    <row r="153" spans="1:11">
      <c r="A153" s="95"/>
      <c r="B153" s="85"/>
      <c r="C153" s="85"/>
      <c r="D153" s="85"/>
      <c r="E153" s="85"/>
      <c r="F153" s="85"/>
      <c r="G153" s="85"/>
      <c r="H153" s="85"/>
      <c r="I153" s="85"/>
      <c r="J153" s="85"/>
      <c r="K153" s="85"/>
    </row>
    <row r="154" spans="1:11">
      <c r="A154" s="95"/>
      <c r="B154" s="85"/>
      <c r="C154" s="85"/>
      <c r="D154" s="85"/>
      <c r="E154" s="85"/>
      <c r="F154" s="85"/>
      <c r="G154" s="85"/>
      <c r="H154" s="85"/>
      <c r="I154" s="85"/>
      <c r="J154" s="85"/>
      <c r="K154" s="85"/>
    </row>
    <row r="155" spans="1:11">
      <c r="A155" s="95"/>
      <c r="B155" s="85"/>
      <c r="C155" s="85"/>
      <c r="D155" s="85"/>
      <c r="E155" s="85"/>
      <c r="F155" s="85"/>
      <c r="G155" s="85"/>
      <c r="H155" s="85"/>
      <c r="I155" s="85"/>
      <c r="J155" s="85"/>
      <c r="K155" s="85"/>
    </row>
    <row r="156" spans="1:11">
      <c r="A156" s="95"/>
      <c r="B156" s="85"/>
      <c r="C156" s="85"/>
      <c r="D156" s="85"/>
      <c r="E156" s="85"/>
      <c r="F156" s="85"/>
      <c r="G156" s="85"/>
      <c r="H156" s="85"/>
      <c r="I156" s="85"/>
      <c r="J156" s="85"/>
      <c r="K156" s="85"/>
    </row>
    <row r="157" spans="1:11">
      <c r="A157" s="95"/>
      <c r="B157" s="85"/>
      <c r="C157" s="85"/>
      <c r="D157" s="85"/>
      <c r="E157" s="85"/>
      <c r="F157" s="85"/>
      <c r="G157" s="85"/>
      <c r="H157" s="85"/>
      <c r="I157" s="85"/>
      <c r="J157" s="85"/>
      <c r="K157" s="85"/>
    </row>
    <row r="158" spans="1:11">
      <c r="A158" s="95"/>
      <c r="B158" s="85"/>
      <c r="C158" s="85"/>
      <c r="D158" s="85"/>
      <c r="E158" s="85"/>
      <c r="F158" s="85"/>
      <c r="G158" s="85"/>
      <c r="H158" s="85"/>
      <c r="I158" s="85"/>
      <c r="J158" s="85"/>
      <c r="K158" s="85"/>
    </row>
    <row r="159" spans="1:11">
      <c r="A159" s="95"/>
      <c r="B159" s="85"/>
      <c r="C159" s="85"/>
      <c r="D159" s="85"/>
      <c r="E159" s="85"/>
      <c r="F159" s="85"/>
      <c r="G159" s="85"/>
      <c r="H159" s="85"/>
      <c r="I159" s="85"/>
      <c r="J159" s="85"/>
      <c r="K159" s="85"/>
    </row>
    <row r="160" spans="1:11">
      <c r="A160" s="95"/>
      <c r="B160" s="85"/>
      <c r="C160" s="85"/>
      <c r="D160" s="85"/>
      <c r="E160" s="85"/>
      <c r="F160" s="85"/>
      <c r="G160" s="85"/>
      <c r="H160" s="85"/>
      <c r="I160" s="85"/>
      <c r="J160" s="85"/>
      <c r="K160" s="85"/>
    </row>
    <row r="161" spans="1:11">
      <c r="A161" s="95"/>
      <c r="B161" s="85"/>
      <c r="C161" s="85"/>
      <c r="D161" s="85"/>
      <c r="E161" s="85"/>
      <c r="F161" s="85"/>
      <c r="G161" s="85"/>
      <c r="H161" s="85"/>
      <c r="I161" s="85"/>
      <c r="J161" s="85"/>
      <c r="K161" s="85"/>
    </row>
    <row r="162" spans="1:11">
      <c r="A162" s="95"/>
      <c r="B162" s="85"/>
      <c r="C162" s="85"/>
      <c r="D162" s="85"/>
      <c r="E162" s="85"/>
      <c r="F162" s="85"/>
      <c r="G162" s="85"/>
      <c r="H162" s="85"/>
      <c r="I162" s="85"/>
      <c r="J162" s="85"/>
      <c r="K162" s="85"/>
    </row>
    <row r="163" spans="1:11">
      <c r="A163" s="95"/>
      <c r="B163" s="85"/>
      <c r="C163" s="85"/>
      <c r="D163" s="85"/>
      <c r="E163" s="85"/>
      <c r="F163" s="85"/>
      <c r="G163" s="85"/>
      <c r="H163" s="85"/>
      <c r="I163" s="85"/>
      <c r="J163" s="85"/>
      <c r="K163" s="85"/>
    </row>
    <row r="164" spans="1:11">
      <c r="A164" s="95"/>
      <c r="B164" s="85"/>
      <c r="C164" s="85"/>
      <c r="D164" s="85"/>
      <c r="E164" s="85"/>
      <c r="F164" s="85"/>
      <c r="G164" s="85"/>
      <c r="H164" s="85"/>
      <c r="I164" s="85"/>
      <c r="J164" s="85"/>
      <c r="K164" s="85"/>
    </row>
    <row r="165" spans="1:11">
      <c r="A165" s="95"/>
      <c r="B165" s="85"/>
      <c r="C165" s="85"/>
      <c r="D165" s="85"/>
      <c r="E165" s="85"/>
      <c r="F165" s="85"/>
      <c r="G165" s="85"/>
      <c r="H165" s="85"/>
      <c r="I165" s="85"/>
      <c r="J165" s="85"/>
      <c r="K165" s="85"/>
    </row>
    <row r="166" spans="1:11">
      <c r="A166" s="95"/>
      <c r="B166" s="85"/>
      <c r="C166" s="85"/>
      <c r="D166" s="85"/>
      <c r="E166" s="85"/>
      <c r="F166" s="85"/>
      <c r="G166" s="85"/>
      <c r="H166" s="85"/>
      <c r="I166" s="85"/>
      <c r="J166" s="85"/>
      <c r="K166" s="85"/>
    </row>
    <row r="167" spans="1:11">
      <c r="A167" s="95"/>
      <c r="B167" s="85"/>
      <c r="C167" s="85"/>
      <c r="D167" s="85"/>
      <c r="E167" s="85"/>
      <c r="F167" s="85"/>
      <c r="G167" s="85"/>
      <c r="H167" s="85"/>
      <c r="I167" s="85"/>
      <c r="J167" s="85"/>
      <c r="K167" s="85"/>
    </row>
    <row r="168" spans="1:11">
      <c r="A168" s="95"/>
      <c r="B168" s="85"/>
      <c r="C168" s="85"/>
      <c r="D168" s="85"/>
      <c r="E168" s="85"/>
      <c r="F168" s="85"/>
      <c r="G168" s="85"/>
      <c r="H168" s="85"/>
      <c r="I168" s="85"/>
      <c r="J168" s="85"/>
      <c r="K168" s="85"/>
    </row>
    <row r="169" spans="1:11">
      <c r="A169" s="95"/>
      <c r="B169" s="85"/>
      <c r="C169" s="85"/>
      <c r="D169" s="85"/>
      <c r="E169" s="85"/>
      <c r="F169" s="85"/>
      <c r="G169" s="85"/>
      <c r="H169" s="85"/>
      <c r="I169" s="85"/>
      <c r="J169" s="85"/>
      <c r="K169" s="85"/>
    </row>
    <row r="170" spans="1:11">
      <c r="A170" s="95"/>
      <c r="B170" s="85"/>
      <c r="C170" s="85"/>
      <c r="D170" s="85"/>
      <c r="E170" s="85"/>
      <c r="F170" s="85"/>
      <c r="G170" s="85"/>
      <c r="H170" s="85"/>
      <c r="I170" s="85"/>
      <c r="J170" s="85"/>
      <c r="K170" s="85"/>
    </row>
    <row r="171" spans="1:11">
      <c r="A171" s="95"/>
      <c r="B171" s="85"/>
      <c r="C171" s="85"/>
      <c r="D171" s="85"/>
      <c r="E171" s="85"/>
      <c r="F171" s="85"/>
      <c r="G171" s="85"/>
      <c r="H171" s="85"/>
      <c r="I171" s="85"/>
      <c r="J171" s="85"/>
      <c r="K171" s="85"/>
    </row>
    <row r="172" spans="1:11">
      <c r="A172" s="95"/>
      <c r="B172" s="85"/>
      <c r="C172" s="85"/>
      <c r="D172" s="85"/>
      <c r="E172" s="85"/>
      <c r="F172" s="85"/>
      <c r="G172" s="85"/>
      <c r="H172" s="85"/>
      <c r="I172" s="85"/>
      <c r="J172" s="85"/>
      <c r="K172" s="85"/>
    </row>
    <row r="173" spans="1:11">
      <c r="A173" s="95"/>
      <c r="B173" s="85"/>
      <c r="C173" s="85"/>
      <c r="D173" s="85"/>
      <c r="E173" s="85"/>
      <c r="F173" s="85"/>
      <c r="G173" s="85"/>
      <c r="H173" s="85"/>
      <c r="I173" s="85"/>
      <c r="J173" s="85"/>
      <c r="K173" s="85"/>
    </row>
    <row r="174" spans="1:11">
      <c r="A174" s="95"/>
      <c r="B174" s="85"/>
      <c r="C174" s="85"/>
      <c r="D174" s="85"/>
      <c r="E174" s="85"/>
      <c r="F174" s="85"/>
      <c r="G174" s="85"/>
      <c r="H174" s="85"/>
      <c r="I174" s="85"/>
      <c r="J174" s="85"/>
      <c r="K174" s="85"/>
    </row>
    <row r="175" spans="1:11">
      <c r="A175" s="95"/>
      <c r="B175" s="85"/>
      <c r="C175" s="85"/>
      <c r="D175" s="85"/>
      <c r="E175" s="85"/>
      <c r="F175" s="85"/>
      <c r="G175" s="85"/>
      <c r="H175" s="85"/>
      <c r="I175" s="85"/>
      <c r="J175" s="85"/>
      <c r="K175" s="85"/>
    </row>
    <row r="176" spans="1:11">
      <c r="A176" s="95"/>
      <c r="B176" s="85"/>
      <c r="C176" s="85"/>
      <c r="D176" s="85"/>
      <c r="E176" s="85"/>
      <c r="F176" s="85"/>
      <c r="G176" s="85"/>
      <c r="H176" s="85"/>
      <c r="I176" s="85"/>
      <c r="J176" s="85"/>
      <c r="K176" s="85"/>
    </row>
    <row r="177" spans="1:11">
      <c r="A177" s="95"/>
      <c r="B177" s="85"/>
      <c r="C177" s="85"/>
      <c r="D177" s="85"/>
      <c r="E177" s="85"/>
      <c r="F177" s="85"/>
      <c r="G177" s="85"/>
      <c r="H177" s="85"/>
      <c r="I177" s="85"/>
      <c r="J177" s="85"/>
      <c r="K177" s="85"/>
    </row>
    <row r="178" spans="1:11">
      <c r="A178" s="95"/>
      <c r="B178" s="85"/>
      <c r="C178" s="85"/>
      <c r="D178" s="85"/>
      <c r="E178" s="85"/>
      <c r="F178" s="85"/>
      <c r="G178" s="85"/>
      <c r="H178" s="85"/>
      <c r="I178" s="85"/>
      <c r="J178" s="85"/>
      <c r="K178" s="85"/>
    </row>
    <row r="179" spans="1:11">
      <c r="A179" s="95"/>
      <c r="B179" s="85"/>
      <c r="C179" s="85"/>
      <c r="D179" s="85"/>
      <c r="E179" s="85"/>
      <c r="F179" s="85"/>
      <c r="G179" s="85"/>
      <c r="H179" s="85"/>
      <c r="I179" s="85"/>
      <c r="J179" s="85"/>
      <c r="K179" s="85"/>
    </row>
    <row r="180" spans="1:11">
      <c r="A180" s="95"/>
      <c r="B180" s="85"/>
      <c r="C180" s="85"/>
      <c r="D180" s="85"/>
      <c r="E180" s="85"/>
      <c r="F180" s="85"/>
      <c r="G180" s="85"/>
      <c r="H180" s="85"/>
      <c r="I180" s="85"/>
      <c r="J180" s="85"/>
      <c r="K180" s="85"/>
    </row>
    <row r="181" spans="1:11">
      <c r="A181" s="95"/>
      <c r="B181" s="85"/>
      <c r="C181" s="85"/>
      <c r="D181" s="85"/>
      <c r="E181" s="85"/>
      <c r="F181" s="85"/>
      <c r="G181" s="85"/>
      <c r="H181" s="85"/>
      <c r="I181" s="85"/>
      <c r="J181" s="85"/>
      <c r="K181" s="85"/>
    </row>
    <row r="182" spans="1:11">
      <c r="A182" s="95"/>
      <c r="B182" s="85"/>
      <c r="C182" s="85"/>
      <c r="D182" s="85"/>
      <c r="E182" s="85"/>
      <c r="F182" s="85"/>
      <c r="G182" s="85"/>
      <c r="H182" s="85"/>
      <c r="I182" s="85"/>
      <c r="J182" s="85"/>
      <c r="K182" s="85"/>
    </row>
    <row r="183" spans="1:11">
      <c r="A183" s="95"/>
      <c r="B183" s="85"/>
      <c r="C183" s="85"/>
      <c r="D183" s="85"/>
      <c r="E183" s="85"/>
      <c r="F183" s="85"/>
      <c r="G183" s="85"/>
      <c r="H183" s="85"/>
      <c r="I183" s="85"/>
      <c r="J183" s="85"/>
      <c r="K183" s="85"/>
    </row>
    <row r="184" spans="1:11">
      <c r="A184" s="95"/>
      <c r="B184" s="85"/>
      <c r="C184" s="85"/>
      <c r="D184" s="85"/>
      <c r="E184" s="85"/>
      <c r="F184" s="85"/>
      <c r="G184" s="85"/>
      <c r="H184" s="85"/>
      <c r="I184" s="85"/>
      <c r="J184" s="85"/>
      <c r="K184" s="85"/>
    </row>
    <row r="185" spans="1:11">
      <c r="A185" s="95"/>
      <c r="B185" s="85"/>
      <c r="C185" s="85"/>
      <c r="D185" s="85"/>
      <c r="E185" s="85"/>
      <c r="F185" s="85"/>
      <c r="G185" s="85"/>
      <c r="H185" s="85"/>
      <c r="I185" s="85"/>
      <c r="J185" s="85"/>
      <c r="K185" s="85"/>
    </row>
    <row r="186" spans="1:11">
      <c r="A186" s="95"/>
      <c r="B186" s="85"/>
      <c r="C186" s="85"/>
      <c r="D186" s="85"/>
      <c r="E186" s="85"/>
      <c r="F186" s="85"/>
      <c r="G186" s="85"/>
      <c r="H186" s="85"/>
      <c r="I186" s="85"/>
      <c r="J186" s="85"/>
      <c r="K186" s="85"/>
    </row>
    <row r="187" spans="1:11">
      <c r="A187" s="95"/>
      <c r="B187" s="85"/>
      <c r="C187" s="85"/>
      <c r="D187" s="85"/>
      <c r="E187" s="85"/>
      <c r="F187" s="85"/>
      <c r="G187" s="85"/>
      <c r="H187" s="85"/>
      <c r="I187" s="85"/>
      <c r="J187" s="85"/>
      <c r="K187" s="85"/>
    </row>
    <row r="188" spans="1:11">
      <c r="A188" s="95"/>
      <c r="B188" s="85"/>
      <c r="C188" s="85"/>
      <c r="D188" s="85"/>
      <c r="E188" s="85"/>
      <c r="F188" s="85"/>
      <c r="G188" s="85"/>
      <c r="H188" s="85"/>
      <c r="I188" s="85"/>
      <c r="J188" s="85"/>
      <c r="K188" s="85"/>
    </row>
    <row r="189" spans="1:11">
      <c r="A189" s="95"/>
      <c r="B189" s="85"/>
      <c r="C189" s="85"/>
      <c r="D189" s="85"/>
      <c r="E189" s="85"/>
      <c r="F189" s="85"/>
      <c r="G189" s="85"/>
      <c r="H189" s="85"/>
      <c r="I189" s="85"/>
      <c r="J189" s="85"/>
      <c r="K189" s="85"/>
    </row>
    <row r="190" spans="1:11">
      <c r="A190" s="95"/>
      <c r="B190" s="85"/>
      <c r="C190" s="85"/>
      <c r="D190" s="85"/>
      <c r="E190" s="85"/>
      <c r="F190" s="85"/>
      <c r="G190" s="85"/>
      <c r="H190" s="85"/>
      <c r="I190" s="85"/>
      <c r="J190" s="85"/>
      <c r="K190" s="85"/>
    </row>
    <row r="191" spans="1:11">
      <c r="A191" s="95"/>
      <c r="B191" s="85"/>
      <c r="C191" s="85"/>
      <c r="D191" s="85"/>
      <c r="E191" s="85"/>
      <c r="F191" s="85"/>
      <c r="G191" s="85"/>
      <c r="H191" s="85"/>
      <c r="I191" s="85"/>
      <c r="J191" s="85"/>
      <c r="K191" s="85"/>
    </row>
    <row r="192" spans="1:11">
      <c r="A192" s="95"/>
      <c r="B192" s="85"/>
      <c r="C192" s="85"/>
      <c r="D192" s="85"/>
      <c r="E192" s="85"/>
      <c r="F192" s="85"/>
      <c r="G192" s="85"/>
      <c r="H192" s="85"/>
      <c r="I192" s="85"/>
      <c r="J192" s="85"/>
      <c r="K192" s="85"/>
    </row>
    <row r="193" spans="1:11">
      <c r="A193" s="95"/>
      <c r="B193" s="85"/>
      <c r="C193" s="85"/>
      <c r="D193" s="85"/>
      <c r="E193" s="85"/>
      <c r="F193" s="85"/>
      <c r="G193" s="85"/>
      <c r="H193" s="85"/>
      <c r="I193" s="85"/>
      <c r="J193" s="85"/>
      <c r="K193" s="85"/>
    </row>
    <row r="194" spans="1:11">
      <c r="A194" s="95"/>
      <c r="B194" s="85"/>
      <c r="C194" s="85"/>
      <c r="D194" s="85"/>
      <c r="E194" s="85"/>
      <c r="F194" s="85"/>
      <c r="G194" s="85"/>
      <c r="H194" s="85"/>
      <c r="I194" s="85"/>
      <c r="J194" s="85"/>
      <c r="K194" s="85"/>
    </row>
    <row r="195" spans="1:11">
      <c r="A195" s="95"/>
      <c r="B195" s="85"/>
      <c r="C195" s="85"/>
      <c r="D195" s="85"/>
      <c r="E195" s="85"/>
      <c r="F195" s="85"/>
      <c r="G195" s="85"/>
      <c r="H195" s="85"/>
      <c r="I195" s="85"/>
      <c r="J195" s="85"/>
      <c r="K195" s="85"/>
    </row>
    <row r="196" spans="1:11">
      <c r="A196" s="95"/>
      <c r="B196" s="85"/>
      <c r="C196" s="85"/>
      <c r="D196" s="85"/>
      <c r="E196" s="85"/>
      <c r="F196" s="85"/>
      <c r="G196" s="85"/>
      <c r="H196" s="85"/>
      <c r="I196" s="85"/>
      <c r="J196" s="85"/>
      <c r="K196" s="85"/>
    </row>
    <row r="197" spans="1:11">
      <c r="A197" s="95"/>
      <c r="B197" s="85"/>
      <c r="C197" s="85"/>
      <c r="D197" s="85"/>
      <c r="E197" s="85"/>
      <c r="F197" s="85"/>
      <c r="G197" s="85"/>
      <c r="H197" s="85"/>
      <c r="I197" s="85"/>
      <c r="J197" s="85"/>
      <c r="K197" s="85"/>
    </row>
    <row r="198" spans="1:11">
      <c r="A198" s="95"/>
      <c r="B198" s="85"/>
      <c r="C198" s="85"/>
      <c r="D198" s="85"/>
      <c r="E198" s="85"/>
      <c r="F198" s="85"/>
      <c r="G198" s="85"/>
      <c r="H198" s="85"/>
      <c r="I198" s="85"/>
      <c r="J198" s="85"/>
      <c r="K198" s="85"/>
    </row>
    <row r="199" spans="1:11">
      <c r="A199" s="95"/>
      <c r="B199" s="85"/>
      <c r="C199" s="85"/>
      <c r="D199" s="85"/>
      <c r="E199" s="85"/>
      <c r="F199" s="85"/>
      <c r="G199" s="85"/>
      <c r="H199" s="85"/>
      <c r="I199" s="85"/>
      <c r="J199" s="85"/>
      <c r="K199" s="85"/>
    </row>
    <row r="200" spans="1:11">
      <c r="A200" s="95"/>
      <c r="B200" s="85"/>
      <c r="C200" s="85"/>
      <c r="D200" s="85"/>
      <c r="E200" s="85"/>
      <c r="F200" s="85"/>
      <c r="G200" s="85"/>
      <c r="H200" s="85"/>
      <c r="I200" s="85"/>
      <c r="J200" s="85"/>
      <c r="K200" s="85"/>
    </row>
    <row r="201" spans="1:11">
      <c r="A201" s="95"/>
      <c r="B201" s="85"/>
      <c r="C201" s="85"/>
      <c r="D201" s="85"/>
      <c r="E201" s="85"/>
      <c r="F201" s="85"/>
      <c r="G201" s="85"/>
      <c r="H201" s="85"/>
      <c r="I201" s="85"/>
      <c r="J201" s="85"/>
      <c r="K201" s="85"/>
    </row>
    <row r="202" spans="1:11">
      <c r="A202" s="95"/>
      <c r="B202" s="85"/>
      <c r="C202" s="85"/>
      <c r="D202" s="85"/>
      <c r="E202" s="85"/>
      <c r="F202" s="85"/>
      <c r="G202" s="85"/>
      <c r="H202" s="85"/>
      <c r="I202" s="85"/>
      <c r="J202" s="85"/>
      <c r="K202" s="85"/>
    </row>
    <row r="203" spans="1:11">
      <c r="A203" s="95"/>
      <c r="B203" s="85"/>
      <c r="C203" s="85"/>
      <c r="D203" s="85"/>
      <c r="E203" s="85"/>
      <c r="F203" s="85"/>
      <c r="G203" s="85"/>
      <c r="H203" s="85"/>
      <c r="I203" s="85"/>
      <c r="J203" s="85"/>
      <c r="K203" s="85"/>
    </row>
    <row r="204" spans="1:11">
      <c r="A204" s="95"/>
      <c r="B204" s="85"/>
      <c r="C204" s="85"/>
      <c r="D204" s="85"/>
      <c r="E204" s="85"/>
      <c r="F204" s="85"/>
      <c r="G204" s="85"/>
      <c r="H204" s="85"/>
      <c r="I204" s="85"/>
      <c r="J204" s="85"/>
      <c r="K204" s="85"/>
    </row>
    <row r="205" spans="1:11">
      <c r="A205" s="95"/>
      <c r="B205" s="85"/>
      <c r="C205" s="85"/>
      <c r="D205" s="85"/>
      <c r="E205" s="85"/>
      <c r="F205" s="85"/>
      <c r="G205" s="85"/>
      <c r="H205" s="85"/>
      <c r="I205" s="85"/>
      <c r="J205" s="85"/>
      <c r="K205" s="85"/>
    </row>
    <row r="206" spans="1:11">
      <c r="A206" s="95"/>
      <c r="B206" s="85"/>
      <c r="C206" s="85"/>
      <c r="D206" s="85"/>
      <c r="E206" s="85"/>
      <c r="F206" s="85"/>
      <c r="G206" s="85"/>
      <c r="H206" s="85"/>
      <c r="I206" s="85"/>
      <c r="J206" s="85"/>
      <c r="K206" s="85"/>
    </row>
    <row r="207" spans="1:11">
      <c r="A207" s="95"/>
      <c r="B207" s="85"/>
      <c r="C207" s="85"/>
      <c r="D207" s="85"/>
      <c r="E207" s="85"/>
      <c r="F207" s="85"/>
      <c r="G207" s="85"/>
      <c r="H207" s="85"/>
      <c r="I207" s="85"/>
      <c r="J207" s="85"/>
      <c r="K207" s="85"/>
    </row>
    <row r="208" spans="1:11">
      <c r="A208" s="95"/>
      <c r="B208" s="85"/>
      <c r="C208" s="85"/>
      <c r="D208" s="85"/>
      <c r="E208" s="85"/>
      <c r="F208" s="85"/>
      <c r="G208" s="85"/>
      <c r="H208" s="85"/>
      <c r="I208" s="85"/>
      <c r="J208" s="85"/>
      <c r="K208" s="85"/>
    </row>
    <row r="209" spans="1:11">
      <c r="A209" s="95"/>
      <c r="B209" s="85"/>
      <c r="C209" s="85"/>
      <c r="D209" s="85"/>
      <c r="E209" s="85"/>
      <c r="F209" s="85"/>
      <c r="G209" s="85"/>
      <c r="H209" s="85"/>
      <c r="I209" s="85"/>
      <c r="J209" s="85"/>
      <c r="K209" s="85"/>
    </row>
    <row r="210" spans="1:11">
      <c r="A210" s="95"/>
      <c r="B210" s="85"/>
      <c r="C210" s="85"/>
      <c r="D210" s="85"/>
      <c r="E210" s="85"/>
      <c r="F210" s="85"/>
      <c r="G210" s="85"/>
      <c r="H210" s="85"/>
      <c r="I210" s="85"/>
      <c r="J210" s="85"/>
      <c r="K210" s="85"/>
    </row>
    <row r="211" spans="1:11">
      <c r="A211" s="95"/>
      <c r="B211" s="85"/>
      <c r="C211" s="85"/>
      <c r="D211" s="85"/>
      <c r="E211" s="85"/>
      <c r="F211" s="85"/>
      <c r="G211" s="85"/>
      <c r="H211" s="85"/>
      <c r="I211" s="85"/>
      <c r="J211" s="85"/>
      <c r="K211" s="85"/>
    </row>
    <row r="212" spans="1:11">
      <c r="A212" s="95"/>
      <c r="B212" s="85"/>
      <c r="C212" s="85"/>
      <c r="D212" s="85"/>
      <c r="E212" s="85"/>
      <c r="F212" s="85"/>
      <c r="G212" s="85"/>
      <c r="H212" s="85"/>
      <c r="I212" s="85"/>
      <c r="J212" s="85"/>
      <c r="K212" s="85"/>
    </row>
    <row r="213" spans="1:11">
      <c r="A213" s="95"/>
      <c r="B213" s="85"/>
      <c r="C213" s="85"/>
      <c r="D213" s="85"/>
      <c r="E213" s="85"/>
      <c r="F213" s="85"/>
      <c r="G213" s="85"/>
      <c r="H213" s="85"/>
      <c r="I213" s="85"/>
      <c r="J213" s="85"/>
      <c r="K213" s="85"/>
    </row>
    <row r="214" spans="1:11">
      <c r="A214" s="95"/>
      <c r="B214" s="85"/>
      <c r="C214" s="85"/>
      <c r="D214" s="85"/>
      <c r="E214" s="85"/>
      <c r="F214" s="85"/>
      <c r="G214" s="85"/>
      <c r="H214" s="85"/>
      <c r="I214" s="85"/>
      <c r="J214" s="85"/>
      <c r="K214" s="85"/>
    </row>
    <row r="215" spans="1:11">
      <c r="A215" s="95"/>
      <c r="B215" s="85"/>
      <c r="C215" s="85"/>
      <c r="D215" s="85"/>
      <c r="E215" s="85"/>
      <c r="F215" s="85"/>
      <c r="G215" s="85"/>
      <c r="H215" s="85"/>
      <c r="I215" s="85"/>
      <c r="J215" s="85"/>
      <c r="K215" s="85"/>
    </row>
    <row r="216" spans="1:11">
      <c r="A216" s="95"/>
      <c r="B216" s="85"/>
      <c r="C216" s="85"/>
      <c r="D216" s="85"/>
      <c r="E216" s="85"/>
      <c r="F216" s="85"/>
      <c r="G216" s="85"/>
      <c r="H216" s="85"/>
      <c r="I216" s="85"/>
      <c r="J216" s="85"/>
      <c r="K216" s="85"/>
    </row>
    <row r="217" spans="1:11">
      <c r="A217" s="95"/>
      <c r="B217" s="85"/>
      <c r="C217" s="85"/>
      <c r="D217" s="85"/>
      <c r="E217" s="85"/>
      <c r="F217" s="85"/>
      <c r="G217" s="85"/>
      <c r="H217" s="85"/>
      <c r="I217" s="85"/>
      <c r="J217" s="85"/>
      <c r="K217" s="85"/>
    </row>
    <row r="218" spans="1:11">
      <c r="A218" s="95"/>
      <c r="B218" s="85"/>
      <c r="C218" s="85"/>
      <c r="D218" s="85"/>
      <c r="E218" s="85"/>
      <c r="F218" s="85"/>
      <c r="G218" s="85"/>
      <c r="H218" s="85"/>
      <c r="I218" s="85"/>
      <c r="J218" s="85"/>
      <c r="K218" s="85"/>
    </row>
    <row r="219" spans="1:11">
      <c r="A219" s="95"/>
      <c r="B219" s="85"/>
      <c r="C219" s="85"/>
      <c r="D219" s="85"/>
      <c r="E219" s="85"/>
      <c r="F219" s="85"/>
      <c r="G219" s="85"/>
      <c r="H219" s="85"/>
      <c r="I219" s="85"/>
      <c r="J219" s="85"/>
      <c r="K219" s="85"/>
    </row>
    <row r="220" spans="1:11">
      <c r="A220" s="95"/>
      <c r="B220" s="85"/>
      <c r="C220" s="85"/>
      <c r="D220" s="85"/>
      <c r="E220" s="85"/>
      <c r="F220" s="85"/>
      <c r="G220" s="85"/>
      <c r="H220" s="85"/>
      <c r="I220" s="85"/>
      <c r="J220" s="85"/>
      <c r="K220" s="85"/>
    </row>
    <row r="221" spans="1:11">
      <c r="A221" s="95"/>
      <c r="B221" s="85"/>
      <c r="C221" s="85"/>
      <c r="D221" s="85"/>
      <c r="E221" s="85"/>
      <c r="F221" s="85"/>
      <c r="G221" s="85"/>
      <c r="H221" s="85"/>
      <c r="I221" s="85"/>
      <c r="J221" s="85"/>
      <c r="K221" s="85"/>
    </row>
    <row r="222" spans="1:11">
      <c r="A222" s="95"/>
      <c r="B222" s="85"/>
      <c r="C222" s="85"/>
      <c r="D222" s="85"/>
      <c r="E222" s="85"/>
      <c r="F222" s="85"/>
      <c r="G222" s="85"/>
      <c r="H222" s="85"/>
      <c r="I222" s="85"/>
      <c r="J222" s="85"/>
      <c r="K222" s="85"/>
    </row>
    <row r="223" spans="1:11">
      <c r="A223" s="95"/>
      <c r="B223" s="85"/>
      <c r="C223" s="85"/>
      <c r="D223" s="85"/>
      <c r="E223" s="85"/>
      <c r="F223" s="85"/>
      <c r="G223" s="85"/>
      <c r="H223" s="85"/>
      <c r="I223" s="85"/>
      <c r="J223" s="85"/>
      <c r="K223" s="85"/>
    </row>
    <row r="224" spans="1:11">
      <c r="A224" s="95"/>
      <c r="B224" s="85"/>
      <c r="C224" s="85"/>
      <c r="D224" s="85"/>
      <c r="E224" s="85"/>
      <c r="F224" s="85"/>
      <c r="G224" s="85"/>
      <c r="H224" s="85"/>
      <c r="I224" s="85"/>
      <c r="J224" s="85"/>
      <c r="K224" s="85"/>
    </row>
    <row r="225" spans="1:11">
      <c r="A225" s="95"/>
      <c r="B225" s="85"/>
      <c r="C225" s="85"/>
      <c r="D225" s="85"/>
      <c r="E225" s="85"/>
      <c r="F225" s="85"/>
      <c r="G225" s="85"/>
      <c r="H225" s="85"/>
      <c r="I225" s="85"/>
      <c r="J225" s="85"/>
      <c r="K225" s="85"/>
    </row>
    <row r="226" spans="1:11">
      <c r="A226" s="95"/>
      <c r="B226" s="85"/>
      <c r="C226" s="85"/>
      <c r="D226" s="85"/>
      <c r="E226" s="85"/>
      <c r="F226" s="85"/>
      <c r="G226" s="85"/>
      <c r="H226" s="85"/>
      <c r="I226" s="85"/>
      <c r="J226" s="85"/>
      <c r="K226" s="85"/>
    </row>
    <row r="227" spans="1:11">
      <c r="A227" s="95"/>
      <c r="B227" s="85"/>
      <c r="C227" s="85"/>
      <c r="D227" s="85"/>
      <c r="E227" s="85"/>
      <c r="F227" s="85"/>
      <c r="G227" s="85"/>
      <c r="H227" s="85"/>
      <c r="I227" s="85"/>
      <c r="J227" s="85"/>
      <c r="K227" s="85"/>
    </row>
    <row r="228" spans="1:11">
      <c r="A228" s="95"/>
      <c r="B228" s="85"/>
      <c r="C228" s="85"/>
      <c r="D228" s="85"/>
      <c r="E228" s="85"/>
      <c r="F228" s="85"/>
      <c r="G228" s="85"/>
      <c r="H228" s="85"/>
      <c r="I228" s="85"/>
      <c r="J228" s="85"/>
      <c r="K228" s="85"/>
    </row>
    <row r="229" spans="1:11">
      <c r="A229" s="95"/>
      <c r="B229" s="85"/>
      <c r="C229" s="85"/>
      <c r="D229" s="85"/>
      <c r="E229" s="85"/>
      <c r="F229" s="85"/>
      <c r="G229" s="85"/>
      <c r="H229" s="85"/>
      <c r="I229" s="85"/>
      <c r="J229" s="85"/>
      <c r="K229" s="85"/>
    </row>
    <row r="230" spans="1:11">
      <c r="A230" s="95"/>
      <c r="B230" s="85"/>
      <c r="C230" s="85"/>
      <c r="D230" s="85"/>
      <c r="E230" s="85"/>
      <c r="F230" s="85"/>
      <c r="G230" s="85"/>
      <c r="H230" s="85"/>
      <c r="I230" s="85"/>
      <c r="J230" s="85"/>
      <c r="K230" s="85"/>
    </row>
    <row r="231" spans="1:11">
      <c r="A231" s="95"/>
      <c r="B231" s="85"/>
      <c r="C231" s="85"/>
      <c r="D231" s="85"/>
      <c r="E231" s="85"/>
      <c r="F231" s="85"/>
      <c r="G231" s="85"/>
      <c r="H231" s="85"/>
      <c r="I231" s="85"/>
      <c r="J231" s="85"/>
      <c r="K231" s="85"/>
    </row>
    <row r="232" spans="1:11">
      <c r="A232" s="95"/>
      <c r="B232" s="85"/>
      <c r="C232" s="85"/>
      <c r="D232" s="85"/>
      <c r="E232" s="85"/>
      <c r="F232" s="85"/>
      <c r="G232" s="85"/>
      <c r="H232" s="85"/>
      <c r="I232" s="85"/>
      <c r="J232" s="85"/>
      <c r="K232" s="85"/>
    </row>
    <row r="233" spans="1:11">
      <c r="A233" s="95"/>
      <c r="B233" s="85"/>
      <c r="C233" s="85"/>
      <c r="D233" s="85"/>
      <c r="E233" s="85"/>
      <c r="F233" s="85"/>
      <c r="G233" s="85"/>
      <c r="H233" s="85"/>
      <c r="I233" s="85"/>
      <c r="J233" s="85"/>
      <c r="K233" s="85"/>
    </row>
    <row r="234" spans="1:11">
      <c r="A234" s="95"/>
      <c r="B234" s="85"/>
      <c r="C234" s="85"/>
      <c r="D234" s="85"/>
      <c r="E234" s="85"/>
      <c r="F234" s="85"/>
      <c r="G234" s="85"/>
      <c r="H234" s="85"/>
      <c r="I234" s="85"/>
      <c r="J234" s="85"/>
      <c r="K234" s="85"/>
    </row>
    <row r="235" spans="1:11">
      <c r="A235" s="95"/>
      <c r="B235" s="85"/>
      <c r="C235" s="85"/>
      <c r="D235" s="85"/>
      <c r="E235" s="85"/>
      <c r="F235" s="85"/>
      <c r="G235" s="85"/>
      <c r="H235" s="85"/>
      <c r="I235" s="85"/>
      <c r="J235" s="85"/>
      <c r="K235" s="85"/>
    </row>
    <row r="236" spans="1:11">
      <c r="A236" s="95"/>
      <c r="B236" s="85"/>
      <c r="C236" s="85"/>
      <c r="D236" s="85"/>
      <c r="E236" s="85"/>
      <c r="F236" s="85"/>
      <c r="G236" s="85"/>
      <c r="H236" s="85"/>
      <c r="I236" s="85"/>
      <c r="J236" s="85"/>
      <c r="K236" s="85"/>
    </row>
    <row r="237" spans="1:11">
      <c r="A237" s="95"/>
      <c r="B237" s="85"/>
      <c r="C237" s="85"/>
      <c r="D237" s="85"/>
      <c r="E237" s="85"/>
      <c r="F237" s="85"/>
      <c r="G237" s="85"/>
      <c r="H237" s="85"/>
      <c r="I237" s="85"/>
      <c r="J237" s="85"/>
      <c r="K237" s="85"/>
    </row>
    <row r="238" spans="1:11">
      <c r="A238" s="95"/>
      <c r="B238" s="85"/>
      <c r="C238" s="85"/>
      <c r="D238" s="85"/>
      <c r="E238" s="85"/>
      <c r="F238" s="85"/>
      <c r="G238" s="85"/>
      <c r="H238" s="85"/>
      <c r="I238" s="85"/>
      <c r="J238" s="85"/>
      <c r="K238" s="85"/>
    </row>
    <row r="239" spans="1:11">
      <c r="A239" s="95"/>
      <c r="B239" s="85"/>
      <c r="C239" s="85"/>
      <c r="D239" s="85"/>
      <c r="E239" s="85"/>
      <c r="F239" s="85"/>
      <c r="G239" s="85"/>
      <c r="H239" s="85"/>
      <c r="I239" s="85"/>
      <c r="J239" s="85"/>
      <c r="K239" s="85"/>
    </row>
    <row r="240" spans="1:11">
      <c r="A240" s="95"/>
      <c r="B240" s="85"/>
      <c r="C240" s="85"/>
      <c r="D240" s="85"/>
      <c r="E240" s="85"/>
      <c r="F240" s="85"/>
      <c r="G240" s="85"/>
      <c r="H240" s="85"/>
      <c r="I240" s="85"/>
      <c r="J240" s="85"/>
      <c r="K240" s="85"/>
    </row>
    <row r="241" spans="1:11">
      <c r="A241" s="95"/>
      <c r="B241" s="85"/>
      <c r="C241" s="85"/>
      <c r="D241" s="85"/>
      <c r="E241" s="85"/>
      <c r="F241" s="85"/>
      <c r="G241" s="85"/>
      <c r="H241" s="85"/>
      <c r="I241" s="85"/>
      <c r="J241" s="85"/>
      <c r="K241" s="85"/>
    </row>
    <row r="242" spans="1:11">
      <c r="A242" s="95"/>
      <c r="B242" s="85"/>
      <c r="C242" s="85"/>
      <c r="D242" s="85"/>
      <c r="E242" s="85"/>
      <c r="F242" s="85"/>
      <c r="G242" s="85"/>
      <c r="H242" s="85"/>
      <c r="I242" s="85"/>
      <c r="J242" s="85"/>
      <c r="K242" s="85"/>
    </row>
    <row r="243" spans="1:11">
      <c r="A243" s="95"/>
      <c r="B243" s="85"/>
      <c r="C243" s="85"/>
      <c r="D243" s="85"/>
      <c r="E243" s="85"/>
      <c r="F243" s="85"/>
      <c r="G243" s="85"/>
      <c r="H243" s="85"/>
      <c r="I243" s="85"/>
      <c r="J243" s="85"/>
      <c r="K243" s="85"/>
    </row>
    <row r="244" spans="1:11">
      <c r="A244" s="95"/>
      <c r="B244" s="85"/>
      <c r="C244" s="85"/>
      <c r="D244" s="85"/>
      <c r="E244" s="85"/>
      <c r="F244" s="85"/>
      <c r="G244" s="85"/>
      <c r="H244" s="85"/>
      <c r="I244" s="85"/>
      <c r="J244" s="85"/>
      <c r="K244" s="85"/>
    </row>
    <row r="245" spans="1:11">
      <c r="A245" s="95"/>
      <c r="B245" s="85"/>
      <c r="C245" s="85"/>
      <c r="D245" s="85"/>
      <c r="E245" s="85"/>
      <c r="F245" s="85"/>
      <c r="G245" s="85"/>
      <c r="H245" s="85"/>
      <c r="I245" s="85"/>
      <c r="J245" s="85"/>
      <c r="K245" s="85"/>
    </row>
    <row r="246" spans="1:11">
      <c r="A246" s="95"/>
      <c r="B246" s="85"/>
      <c r="C246" s="85"/>
      <c r="D246" s="85"/>
      <c r="E246" s="85"/>
      <c r="F246" s="85"/>
      <c r="G246" s="85"/>
      <c r="H246" s="85"/>
      <c r="I246" s="85"/>
      <c r="J246" s="85"/>
      <c r="K246" s="85"/>
    </row>
    <row r="247" spans="1:11">
      <c r="A247" s="95"/>
      <c r="B247" s="85"/>
      <c r="C247" s="85"/>
      <c r="D247" s="85"/>
      <c r="E247" s="85"/>
      <c r="F247" s="85"/>
      <c r="G247" s="85"/>
      <c r="H247" s="85"/>
      <c r="I247" s="85"/>
      <c r="J247" s="85"/>
      <c r="K247" s="85"/>
    </row>
    <row r="248" spans="1:11">
      <c r="A248" s="95"/>
      <c r="B248" s="85"/>
      <c r="C248" s="85"/>
      <c r="D248" s="85"/>
      <c r="E248" s="85"/>
      <c r="F248" s="85"/>
      <c r="G248" s="85"/>
      <c r="H248" s="85"/>
      <c r="I248" s="85"/>
      <c r="J248" s="85"/>
      <c r="K248" s="85"/>
    </row>
    <row r="249" spans="1:11">
      <c r="A249" s="95"/>
      <c r="B249" s="85"/>
      <c r="C249" s="85"/>
      <c r="D249" s="85"/>
      <c r="E249" s="85"/>
      <c r="F249" s="85"/>
      <c r="G249" s="85"/>
      <c r="H249" s="85"/>
      <c r="I249" s="85"/>
      <c r="J249" s="85"/>
      <c r="K249" s="85"/>
    </row>
    <row r="250" spans="1:11">
      <c r="A250" s="95"/>
      <c r="B250" s="85"/>
      <c r="C250" s="85"/>
      <c r="D250" s="85"/>
      <c r="E250" s="85"/>
      <c r="F250" s="85"/>
      <c r="G250" s="85"/>
      <c r="H250" s="85"/>
      <c r="I250" s="85"/>
      <c r="J250" s="85"/>
      <c r="K250" s="85"/>
    </row>
    <row r="251" spans="1:11">
      <c r="A251" s="95"/>
      <c r="B251" s="85"/>
      <c r="C251" s="85"/>
      <c r="D251" s="85"/>
      <c r="E251" s="85"/>
      <c r="F251" s="85"/>
      <c r="G251" s="85"/>
      <c r="H251" s="85"/>
      <c r="I251" s="85"/>
      <c r="J251" s="85"/>
      <c r="K251" s="85"/>
    </row>
    <row r="252" spans="1:11">
      <c r="A252" s="95"/>
      <c r="B252" s="85"/>
      <c r="C252" s="85"/>
      <c r="D252" s="85"/>
      <c r="E252" s="85"/>
      <c r="F252" s="85"/>
      <c r="G252" s="85"/>
      <c r="H252" s="85"/>
      <c r="I252" s="85"/>
      <c r="J252" s="85"/>
      <c r="K252" s="85"/>
    </row>
    <row r="253" spans="1:11">
      <c r="A253" s="95"/>
      <c r="B253" s="85"/>
      <c r="C253" s="85"/>
      <c r="D253" s="85"/>
      <c r="E253" s="85"/>
      <c r="F253" s="85"/>
      <c r="G253" s="85"/>
      <c r="H253" s="85"/>
      <c r="I253" s="85"/>
      <c r="J253" s="85"/>
      <c r="K253" s="85"/>
    </row>
    <row r="254" spans="1:11">
      <c r="A254" s="95"/>
      <c r="B254" s="85"/>
      <c r="C254" s="85"/>
      <c r="D254" s="85"/>
      <c r="E254" s="85"/>
      <c r="F254" s="85"/>
      <c r="G254" s="85"/>
      <c r="H254" s="85"/>
      <c r="I254" s="85"/>
      <c r="J254" s="85"/>
      <c r="K254" s="85"/>
    </row>
    <row r="255" spans="1:11">
      <c r="A255" s="95"/>
      <c r="B255" s="85"/>
      <c r="C255" s="85"/>
      <c r="D255" s="85"/>
      <c r="E255" s="85"/>
      <c r="F255" s="85"/>
      <c r="G255" s="85"/>
      <c r="H255" s="85"/>
      <c r="I255" s="85"/>
      <c r="J255" s="85"/>
      <c r="K255" s="85"/>
    </row>
    <row r="256" spans="1:11">
      <c r="A256" s="95"/>
      <c r="B256" s="85"/>
      <c r="C256" s="85"/>
      <c r="D256" s="85"/>
      <c r="E256" s="85"/>
      <c r="F256" s="85"/>
      <c r="G256" s="85"/>
      <c r="H256" s="85"/>
      <c r="I256" s="85"/>
      <c r="J256" s="85"/>
      <c r="K256" s="85"/>
    </row>
    <row r="257" spans="1:11">
      <c r="A257" s="95"/>
      <c r="B257" s="85"/>
      <c r="C257" s="85"/>
      <c r="D257" s="85"/>
      <c r="E257" s="85"/>
      <c r="F257" s="85"/>
      <c r="G257" s="85"/>
      <c r="H257" s="85"/>
      <c r="I257" s="85"/>
      <c r="J257" s="85"/>
      <c r="K257" s="85"/>
    </row>
    <row r="258" spans="1:11">
      <c r="A258" s="95"/>
      <c r="B258" s="85"/>
      <c r="C258" s="85"/>
      <c r="D258" s="85"/>
      <c r="E258" s="85"/>
      <c r="F258" s="85"/>
      <c r="G258" s="85"/>
      <c r="H258" s="85"/>
      <c r="I258" s="85"/>
      <c r="J258" s="85"/>
      <c r="K258" s="85"/>
    </row>
    <row r="259" spans="1:11">
      <c r="A259" s="95"/>
      <c r="B259" s="85"/>
      <c r="C259" s="85"/>
      <c r="D259" s="85"/>
      <c r="E259" s="85"/>
      <c r="F259" s="85"/>
      <c r="G259" s="85"/>
      <c r="H259" s="85"/>
      <c r="I259" s="85"/>
      <c r="J259" s="85"/>
      <c r="K259" s="85"/>
    </row>
    <row r="260" spans="1:11">
      <c r="A260" s="95"/>
      <c r="B260" s="85"/>
      <c r="C260" s="85"/>
      <c r="D260" s="85"/>
      <c r="E260" s="85"/>
      <c r="F260" s="85"/>
      <c r="G260" s="85"/>
      <c r="H260" s="85"/>
      <c r="I260" s="85"/>
      <c r="J260" s="85"/>
      <c r="K260" s="85"/>
    </row>
    <row r="261" spans="1:11">
      <c r="A261" s="95"/>
      <c r="B261" s="85"/>
      <c r="C261" s="85"/>
      <c r="D261" s="85"/>
      <c r="E261" s="85"/>
      <c r="F261" s="85"/>
      <c r="G261" s="85"/>
      <c r="H261" s="85"/>
      <c r="I261" s="85"/>
      <c r="J261" s="85"/>
      <c r="K261" s="85"/>
    </row>
    <row r="262" spans="1:11">
      <c r="A262" s="95"/>
      <c r="B262" s="85"/>
      <c r="C262" s="85"/>
      <c r="D262" s="85"/>
      <c r="E262" s="85"/>
      <c r="F262" s="85"/>
      <c r="G262" s="85"/>
      <c r="H262" s="85"/>
      <c r="I262" s="85"/>
      <c r="J262" s="85"/>
      <c r="K262" s="85"/>
    </row>
    <row r="263" spans="1:11">
      <c r="A263" s="95"/>
      <c r="B263" s="85"/>
      <c r="C263" s="85"/>
      <c r="D263" s="85"/>
      <c r="E263" s="85"/>
      <c r="F263" s="85"/>
      <c r="G263" s="85"/>
      <c r="H263" s="85"/>
      <c r="I263" s="85"/>
      <c r="J263" s="85"/>
      <c r="K263" s="85"/>
    </row>
    <row r="264" spans="1:11">
      <c r="A264" s="95"/>
      <c r="B264" s="85"/>
      <c r="C264" s="85"/>
      <c r="D264" s="85"/>
      <c r="E264" s="85"/>
      <c r="F264" s="85"/>
      <c r="G264" s="85"/>
      <c r="H264" s="85"/>
      <c r="I264" s="85"/>
      <c r="J264" s="85"/>
      <c r="K264" s="85"/>
    </row>
    <row r="265" spans="1:11">
      <c r="A265" s="95"/>
      <c r="B265" s="85"/>
      <c r="C265" s="85"/>
      <c r="D265" s="85"/>
      <c r="E265" s="85"/>
      <c r="F265" s="85"/>
      <c r="G265" s="85"/>
      <c r="H265" s="85"/>
      <c r="I265" s="85"/>
      <c r="J265" s="85"/>
      <c r="K265" s="85"/>
    </row>
    <row r="266" spans="1:11">
      <c r="A266" s="95"/>
      <c r="B266" s="85"/>
      <c r="C266" s="85"/>
      <c r="D266" s="85"/>
      <c r="E266" s="85"/>
      <c r="F266" s="85"/>
      <c r="G266" s="85"/>
      <c r="H266" s="85"/>
      <c r="I266" s="85"/>
      <c r="J266" s="85"/>
      <c r="K266" s="85"/>
    </row>
    <row r="267" spans="1:11">
      <c r="A267" s="95"/>
      <c r="B267" s="85"/>
      <c r="C267" s="85"/>
      <c r="D267" s="85"/>
      <c r="E267" s="85"/>
      <c r="F267" s="85"/>
      <c r="G267" s="85"/>
      <c r="H267" s="85"/>
      <c r="I267" s="85"/>
      <c r="J267" s="85"/>
      <c r="K267" s="85"/>
    </row>
    <row r="268" spans="1:11">
      <c r="A268" s="95"/>
      <c r="B268" s="85"/>
      <c r="C268" s="85"/>
      <c r="D268" s="85"/>
      <c r="E268" s="85"/>
      <c r="F268" s="85"/>
      <c r="G268" s="85"/>
      <c r="H268" s="85"/>
      <c r="I268" s="85"/>
      <c r="J268" s="85"/>
      <c r="K268" s="85"/>
    </row>
    <row r="269" spans="1:11">
      <c r="A269" s="95"/>
      <c r="B269" s="85"/>
      <c r="C269" s="85"/>
      <c r="D269" s="85"/>
      <c r="E269" s="85"/>
      <c r="F269" s="85"/>
      <c r="G269" s="85"/>
      <c r="H269" s="85"/>
      <c r="I269" s="85"/>
      <c r="J269" s="85"/>
      <c r="K269" s="85"/>
    </row>
    <row r="270" spans="1:11">
      <c r="A270" s="95"/>
      <c r="B270" s="85"/>
      <c r="C270" s="85"/>
      <c r="D270" s="85"/>
      <c r="E270" s="85"/>
      <c r="F270" s="85"/>
      <c r="G270" s="85"/>
      <c r="H270" s="85"/>
      <c r="I270" s="85"/>
      <c r="J270" s="85"/>
      <c r="K270" s="85"/>
    </row>
    <row r="271" spans="1:11">
      <c r="A271" s="95"/>
      <c r="B271" s="85"/>
      <c r="C271" s="85"/>
      <c r="D271" s="85"/>
      <c r="E271" s="85"/>
      <c r="F271" s="85"/>
      <c r="G271" s="85"/>
      <c r="H271" s="85"/>
      <c r="I271" s="85"/>
      <c r="J271" s="85"/>
      <c r="K271" s="85"/>
    </row>
    <row r="272" spans="1:11">
      <c r="A272" s="95"/>
      <c r="B272" s="85"/>
      <c r="C272" s="85"/>
      <c r="D272" s="85"/>
      <c r="E272" s="85"/>
      <c r="F272" s="85"/>
      <c r="G272" s="85"/>
      <c r="H272" s="85"/>
      <c r="I272" s="85"/>
      <c r="J272" s="85"/>
      <c r="K272" s="85"/>
    </row>
    <row r="273" spans="1:11">
      <c r="A273" s="95"/>
      <c r="B273" s="85"/>
      <c r="C273" s="85"/>
      <c r="D273" s="85"/>
      <c r="E273" s="85"/>
      <c r="F273" s="85"/>
      <c r="G273" s="85"/>
      <c r="H273" s="85"/>
      <c r="I273" s="85"/>
      <c r="J273" s="85"/>
      <c r="K273" s="85"/>
    </row>
    <row r="274" spans="1:11">
      <c r="A274" s="95"/>
      <c r="B274" s="85"/>
      <c r="C274" s="85"/>
      <c r="D274" s="85"/>
      <c r="E274" s="85"/>
      <c r="F274" s="85"/>
      <c r="G274" s="85"/>
      <c r="H274" s="85"/>
      <c r="I274" s="85"/>
      <c r="J274" s="85"/>
      <c r="K274" s="85"/>
    </row>
    <row r="275" spans="1:11">
      <c r="A275" s="95"/>
      <c r="B275" s="85"/>
      <c r="C275" s="85"/>
      <c r="D275" s="85"/>
      <c r="E275" s="85"/>
      <c r="F275" s="85"/>
      <c r="G275" s="85"/>
      <c r="H275" s="85"/>
      <c r="I275" s="85"/>
      <c r="J275" s="85"/>
      <c r="K275" s="85"/>
    </row>
    <row r="276" spans="1:11">
      <c r="A276" s="95"/>
      <c r="B276" s="85"/>
      <c r="C276" s="85"/>
      <c r="D276" s="85"/>
      <c r="E276" s="85"/>
      <c r="F276" s="85"/>
      <c r="G276" s="85"/>
      <c r="H276" s="85"/>
      <c r="I276" s="85"/>
      <c r="J276" s="85"/>
      <c r="K276" s="85"/>
    </row>
    <row r="277" spans="1:11">
      <c r="A277" s="95"/>
      <c r="B277" s="85"/>
      <c r="C277" s="85"/>
      <c r="D277" s="85"/>
      <c r="E277" s="85"/>
      <c r="F277" s="85"/>
      <c r="G277" s="85"/>
      <c r="H277" s="85"/>
      <c r="I277" s="85"/>
      <c r="J277" s="85"/>
      <c r="K277" s="85"/>
    </row>
    <row r="278" spans="1:11">
      <c r="A278" s="95"/>
      <c r="B278" s="85"/>
      <c r="C278" s="85"/>
      <c r="D278" s="85"/>
      <c r="E278" s="85"/>
      <c r="F278" s="85"/>
      <c r="G278" s="85"/>
      <c r="H278" s="85"/>
      <c r="I278" s="85"/>
      <c r="J278" s="85"/>
      <c r="K278" s="85"/>
    </row>
    <row r="279" spans="1:11">
      <c r="A279" s="95"/>
      <c r="B279" s="85"/>
      <c r="C279" s="85"/>
      <c r="D279" s="85"/>
      <c r="E279" s="85"/>
      <c r="F279" s="85"/>
      <c r="G279" s="85"/>
      <c r="H279" s="85"/>
      <c r="I279" s="85"/>
      <c r="J279" s="85"/>
      <c r="K279" s="85"/>
    </row>
    <row r="280" spans="1:11">
      <c r="A280" s="95"/>
      <c r="B280" s="85"/>
      <c r="C280" s="85"/>
      <c r="D280" s="85"/>
      <c r="E280" s="85"/>
      <c r="F280" s="85"/>
      <c r="G280" s="85"/>
      <c r="H280" s="85"/>
      <c r="I280" s="85"/>
      <c r="J280" s="85"/>
      <c r="K280" s="85"/>
    </row>
    <row r="281" spans="1:11">
      <c r="A281" s="95"/>
      <c r="B281" s="85"/>
      <c r="C281" s="85"/>
      <c r="D281" s="85"/>
      <c r="E281" s="85"/>
      <c r="F281" s="85"/>
      <c r="G281" s="85"/>
      <c r="H281" s="85"/>
      <c r="I281" s="85"/>
      <c r="J281" s="85"/>
      <c r="K281" s="85"/>
    </row>
    <row r="282" spans="1:11">
      <c r="A282" s="95"/>
      <c r="B282" s="85"/>
      <c r="C282" s="85"/>
      <c r="D282" s="85"/>
      <c r="E282" s="85"/>
      <c r="F282" s="85"/>
      <c r="G282" s="85"/>
      <c r="H282" s="85"/>
      <c r="I282" s="85"/>
      <c r="J282" s="85"/>
      <c r="K282" s="85"/>
    </row>
    <row r="283" spans="1:11">
      <c r="A283" s="95"/>
      <c r="B283" s="85"/>
      <c r="C283" s="85"/>
      <c r="D283" s="85"/>
      <c r="E283" s="85"/>
      <c r="F283" s="85"/>
      <c r="G283" s="85"/>
      <c r="H283" s="85"/>
      <c r="I283" s="85"/>
      <c r="J283" s="85"/>
      <c r="K283" s="85"/>
    </row>
    <row r="284" spans="1:11">
      <c r="A284" s="95"/>
      <c r="B284" s="85"/>
      <c r="C284" s="85"/>
      <c r="D284" s="85"/>
      <c r="E284" s="85"/>
      <c r="F284" s="85"/>
      <c r="G284" s="85"/>
      <c r="H284" s="85"/>
      <c r="I284" s="85"/>
      <c r="J284" s="85"/>
      <c r="K284" s="85"/>
    </row>
    <row r="285" spans="1:11">
      <c r="A285" s="95"/>
      <c r="B285" s="85"/>
      <c r="C285" s="85"/>
      <c r="D285" s="85"/>
      <c r="E285" s="85"/>
      <c r="F285" s="85"/>
      <c r="G285" s="85"/>
      <c r="H285" s="85"/>
      <c r="I285" s="85"/>
      <c r="J285" s="85"/>
      <c r="K285" s="85"/>
    </row>
    <row r="286" spans="1:11">
      <c r="A286" s="95"/>
      <c r="B286" s="85"/>
      <c r="C286" s="85"/>
      <c r="D286" s="85"/>
      <c r="E286" s="85"/>
      <c r="F286" s="85"/>
      <c r="G286" s="85"/>
      <c r="H286" s="85"/>
      <c r="I286" s="85"/>
      <c r="J286" s="85"/>
      <c r="K286" s="85"/>
    </row>
    <row r="287" spans="1:11">
      <c r="A287" s="95"/>
      <c r="B287" s="85"/>
      <c r="C287" s="85"/>
      <c r="D287" s="85"/>
      <c r="E287" s="85"/>
      <c r="F287" s="85"/>
      <c r="G287" s="85"/>
      <c r="H287" s="85"/>
      <c r="I287" s="85"/>
      <c r="J287" s="85"/>
      <c r="K287" s="85"/>
    </row>
    <row r="288" spans="1:11">
      <c r="A288" s="95"/>
      <c r="B288" s="85"/>
      <c r="C288" s="85"/>
      <c r="D288" s="85"/>
      <c r="E288" s="85"/>
      <c r="F288" s="85"/>
      <c r="G288" s="85"/>
      <c r="H288" s="85"/>
      <c r="I288" s="85"/>
      <c r="J288" s="85"/>
      <c r="K288" s="85"/>
    </row>
    <row r="289" spans="1:11">
      <c r="A289" s="95"/>
      <c r="B289" s="85"/>
      <c r="C289" s="85"/>
      <c r="D289" s="85"/>
      <c r="E289" s="85"/>
      <c r="F289" s="85"/>
      <c r="G289" s="85"/>
      <c r="H289" s="85"/>
      <c r="I289" s="85"/>
      <c r="J289" s="85"/>
      <c r="K289" s="85"/>
    </row>
    <row r="290" spans="1:11">
      <c r="A290" s="95"/>
      <c r="B290" s="85"/>
      <c r="C290" s="85"/>
      <c r="D290" s="85"/>
      <c r="E290" s="85"/>
      <c r="F290" s="85"/>
      <c r="G290" s="85"/>
      <c r="H290" s="85"/>
      <c r="I290" s="85"/>
      <c r="J290" s="85"/>
      <c r="K290" s="85"/>
    </row>
    <row r="291" spans="1:11">
      <c r="A291" s="95"/>
      <c r="B291" s="85"/>
      <c r="C291" s="85"/>
      <c r="D291" s="85"/>
      <c r="E291" s="85"/>
      <c r="F291" s="85"/>
      <c r="G291" s="85"/>
      <c r="H291" s="85"/>
      <c r="I291" s="85"/>
      <c r="J291" s="85"/>
      <c r="K291" s="85"/>
    </row>
    <row r="292" spans="1:11">
      <c r="A292" s="95"/>
      <c r="B292" s="85"/>
      <c r="C292" s="85"/>
      <c r="D292" s="85"/>
      <c r="E292" s="85"/>
      <c r="F292" s="85"/>
      <c r="G292" s="85"/>
      <c r="H292" s="85"/>
      <c r="I292" s="85"/>
      <c r="J292" s="85"/>
      <c r="K292" s="85"/>
    </row>
    <row r="293" spans="1:11">
      <c r="A293" s="95"/>
      <c r="B293" s="85"/>
      <c r="C293" s="85"/>
      <c r="D293" s="85"/>
      <c r="E293" s="85"/>
      <c r="F293" s="85"/>
      <c r="G293" s="85"/>
      <c r="H293" s="85"/>
      <c r="I293" s="85"/>
      <c r="J293" s="85"/>
      <c r="K293" s="85"/>
    </row>
    <row r="294" spans="1:11">
      <c r="A294" s="95"/>
      <c r="B294" s="85"/>
      <c r="C294" s="85"/>
      <c r="D294" s="85"/>
      <c r="E294" s="85"/>
      <c r="F294" s="85"/>
      <c r="G294" s="85"/>
      <c r="H294" s="85"/>
      <c r="I294" s="85"/>
      <c r="J294" s="85"/>
      <c r="K294" s="85"/>
    </row>
    <row r="295" spans="1:11">
      <c r="A295" s="95"/>
      <c r="B295" s="85"/>
      <c r="C295" s="85"/>
      <c r="D295" s="85"/>
      <c r="E295" s="85"/>
      <c r="F295" s="85"/>
      <c r="G295" s="85"/>
      <c r="H295" s="85"/>
      <c r="I295" s="85"/>
      <c r="J295" s="85"/>
      <c r="K295" s="85"/>
    </row>
    <row r="296" spans="1:11">
      <c r="A296" s="95"/>
      <c r="B296" s="85"/>
      <c r="C296" s="85"/>
      <c r="D296" s="85"/>
      <c r="E296" s="85"/>
      <c r="F296" s="85"/>
      <c r="G296" s="85"/>
      <c r="H296" s="85"/>
      <c r="I296" s="85"/>
      <c r="J296" s="85"/>
      <c r="K296" s="85"/>
    </row>
    <row r="297" spans="1:11">
      <c r="A297" s="95"/>
      <c r="B297" s="85"/>
      <c r="C297" s="85"/>
      <c r="D297" s="85"/>
      <c r="E297" s="85"/>
      <c r="F297" s="85"/>
      <c r="G297" s="85"/>
      <c r="H297" s="85"/>
      <c r="I297" s="85"/>
      <c r="J297" s="85"/>
      <c r="K297" s="85"/>
    </row>
    <row r="298" spans="1:11">
      <c r="A298" s="95"/>
      <c r="B298" s="85"/>
      <c r="C298" s="85"/>
      <c r="D298" s="85"/>
      <c r="E298" s="85"/>
      <c r="F298" s="85"/>
      <c r="G298" s="85"/>
      <c r="H298" s="85"/>
      <c r="I298" s="85"/>
      <c r="J298" s="85"/>
      <c r="K298" s="85"/>
    </row>
    <row r="299" spans="1:11">
      <c r="A299" s="95"/>
      <c r="B299" s="85"/>
      <c r="C299" s="85"/>
      <c r="D299" s="85"/>
      <c r="E299" s="85"/>
      <c r="F299" s="85"/>
      <c r="G299" s="85"/>
      <c r="H299" s="85"/>
      <c r="I299" s="85"/>
      <c r="J299" s="85"/>
      <c r="K299" s="85"/>
    </row>
    <row r="300" spans="1:11">
      <c r="A300" s="95"/>
      <c r="B300" s="85"/>
      <c r="C300" s="85"/>
      <c r="D300" s="85"/>
      <c r="E300" s="85"/>
      <c r="F300" s="85"/>
      <c r="G300" s="85"/>
      <c r="H300" s="85"/>
      <c r="I300" s="85"/>
      <c r="J300" s="85"/>
      <c r="K300" s="85"/>
    </row>
    <row r="301" spans="1:11">
      <c r="A301" s="95"/>
      <c r="B301" s="85"/>
      <c r="C301" s="85"/>
      <c r="D301" s="85"/>
      <c r="E301" s="85"/>
      <c r="F301" s="85"/>
      <c r="G301" s="85"/>
      <c r="H301" s="85"/>
      <c r="I301" s="85"/>
      <c r="J301" s="85"/>
      <c r="K301" s="85"/>
    </row>
    <row r="302" spans="1:11">
      <c r="A302" s="95"/>
      <c r="B302" s="85"/>
      <c r="C302" s="85"/>
      <c r="D302" s="85"/>
      <c r="E302" s="85"/>
      <c r="F302" s="85"/>
      <c r="G302" s="85"/>
      <c r="H302" s="85"/>
      <c r="I302" s="85"/>
      <c r="J302" s="85"/>
      <c r="K302" s="85"/>
    </row>
    <row r="303" spans="1:11">
      <c r="A303" s="95"/>
      <c r="B303" s="85"/>
      <c r="C303" s="85"/>
      <c r="D303" s="85"/>
      <c r="E303" s="85"/>
      <c r="F303" s="85"/>
      <c r="G303" s="85"/>
      <c r="H303" s="85"/>
      <c r="I303" s="85"/>
      <c r="J303" s="85"/>
      <c r="K303" s="85"/>
    </row>
    <row r="304" spans="1:11">
      <c r="A304" s="95"/>
      <c r="B304" s="85"/>
      <c r="C304" s="85"/>
      <c r="D304" s="85"/>
      <c r="E304" s="85"/>
      <c r="F304" s="85"/>
      <c r="G304" s="85"/>
      <c r="H304" s="85"/>
      <c r="I304" s="85"/>
      <c r="J304" s="85"/>
      <c r="K304" s="85"/>
    </row>
    <row r="305" spans="1:11">
      <c r="A305" s="95"/>
      <c r="B305" s="85"/>
      <c r="C305" s="85"/>
      <c r="D305" s="85"/>
      <c r="E305" s="85"/>
      <c r="F305" s="85"/>
      <c r="G305" s="85"/>
      <c r="H305" s="85"/>
      <c r="I305" s="85"/>
      <c r="J305" s="85"/>
      <c r="K305" s="85"/>
    </row>
    <row r="306" spans="1:11">
      <c r="A306" s="95"/>
      <c r="B306" s="85"/>
      <c r="C306" s="85"/>
      <c r="D306" s="85"/>
      <c r="E306" s="85"/>
      <c r="F306" s="85"/>
      <c r="G306" s="85"/>
      <c r="H306" s="85"/>
      <c r="I306" s="85"/>
      <c r="J306" s="85"/>
      <c r="K306" s="85"/>
    </row>
    <row r="307" spans="1:11">
      <c r="A307" s="95"/>
      <c r="B307" s="85"/>
      <c r="C307" s="85"/>
      <c r="D307" s="85"/>
      <c r="E307" s="85"/>
      <c r="F307" s="85"/>
      <c r="G307" s="85"/>
      <c r="H307" s="85"/>
      <c r="I307" s="85"/>
      <c r="J307" s="85"/>
      <c r="K307" s="85"/>
    </row>
    <row r="308" spans="1:11">
      <c r="A308" s="95"/>
      <c r="B308" s="85"/>
      <c r="C308" s="85"/>
      <c r="D308" s="85"/>
      <c r="E308" s="85"/>
      <c r="F308" s="85"/>
      <c r="G308" s="85"/>
      <c r="H308" s="85"/>
      <c r="I308" s="85"/>
      <c r="J308" s="85"/>
      <c r="K308" s="85"/>
    </row>
    <row r="309" spans="1:11">
      <c r="A309" s="95"/>
      <c r="B309" s="85"/>
      <c r="C309" s="85"/>
      <c r="D309" s="85"/>
      <c r="E309" s="85"/>
      <c r="F309" s="85"/>
      <c r="G309" s="85"/>
      <c r="H309" s="85"/>
      <c r="I309" s="85"/>
      <c r="J309" s="85"/>
      <c r="K309" s="85"/>
    </row>
    <row r="310" spans="1:11">
      <c r="A310" s="95"/>
      <c r="B310" s="85"/>
      <c r="C310" s="85"/>
      <c r="D310" s="85"/>
      <c r="E310" s="85"/>
      <c r="F310" s="85"/>
      <c r="G310" s="85"/>
      <c r="H310" s="85"/>
      <c r="I310" s="85"/>
      <c r="J310" s="85"/>
      <c r="K310" s="85"/>
    </row>
    <row r="311" spans="1:11">
      <c r="A311" s="95"/>
      <c r="B311" s="85"/>
      <c r="C311" s="85"/>
      <c r="D311" s="85"/>
      <c r="E311" s="85"/>
      <c r="F311" s="85"/>
      <c r="G311" s="85"/>
      <c r="H311" s="85"/>
      <c r="I311" s="85"/>
      <c r="J311" s="85"/>
      <c r="K311" s="85"/>
    </row>
    <row r="312" spans="1:11">
      <c r="A312" s="95"/>
      <c r="B312" s="85"/>
      <c r="C312" s="85"/>
      <c r="D312" s="85"/>
      <c r="E312" s="85"/>
      <c r="F312" s="85"/>
      <c r="G312" s="85"/>
      <c r="H312" s="85"/>
      <c r="I312" s="85"/>
      <c r="J312" s="85"/>
      <c r="K312" s="85"/>
    </row>
    <row r="313" spans="1:11">
      <c r="A313" s="95"/>
      <c r="B313" s="85"/>
      <c r="C313" s="85"/>
      <c r="D313" s="85"/>
      <c r="E313" s="85"/>
      <c r="F313" s="85"/>
      <c r="G313" s="85"/>
      <c r="H313" s="85"/>
      <c r="I313" s="85"/>
      <c r="J313" s="85"/>
      <c r="K313" s="85"/>
    </row>
    <row r="314" spans="1:11">
      <c r="A314" s="95"/>
      <c r="B314" s="85"/>
      <c r="C314" s="85"/>
      <c r="D314" s="85"/>
      <c r="E314" s="85"/>
      <c r="F314" s="85"/>
      <c r="G314" s="85"/>
      <c r="H314" s="85"/>
      <c r="I314" s="85"/>
      <c r="J314" s="85"/>
      <c r="K314" s="85"/>
    </row>
    <row r="315" spans="1:11">
      <c r="A315" s="95"/>
      <c r="B315" s="85"/>
      <c r="C315" s="85"/>
      <c r="D315" s="85"/>
      <c r="E315" s="85"/>
      <c r="F315" s="85"/>
      <c r="G315" s="85"/>
      <c r="H315" s="85"/>
      <c r="I315" s="85"/>
      <c r="J315" s="85"/>
      <c r="K315" s="85"/>
    </row>
    <row r="316" spans="1:11">
      <c r="A316" s="95"/>
      <c r="B316" s="85"/>
      <c r="C316" s="85"/>
      <c r="D316" s="85"/>
      <c r="E316" s="85"/>
      <c r="F316" s="85"/>
      <c r="G316" s="85"/>
      <c r="H316" s="85"/>
      <c r="I316" s="85"/>
      <c r="J316" s="85"/>
      <c r="K316" s="85"/>
    </row>
    <row r="317" spans="1:11">
      <c r="A317" s="95"/>
      <c r="B317" s="85"/>
      <c r="C317" s="85"/>
      <c r="D317" s="85"/>
      <c r="E317" s="85"/>
      <c r="F317" s="85"/>
      <c r="G317" s="85"/>
      <c r="H317" s="85"/>
      <c r="I317" s="85"/>
      <c r="J317" s="85"/>
      <c r="K317" s="85"/>
    </row>
    <row r="318" spans="1:11">
      <c r="A318" s="95"/>
      <c r="B318" s="85"/>
      <c r="C318" s="85"/>
      <c r="D318" s="85"/>
      <c r="E318" s="85"/>
      <c r="F318" s="85"/>
      <c r="G318" s="85"/>
      <c r="H318" s="85"/>
      <c r="I318" s="85"/>
      <c r="J318" s="85"/>
      <c r="K318" s="85"/>
    </row>
    <row r="319" spans="1:11">
      <c r="A319" s="95"/>
      <c r="B319" s="85"/>
      <c r="C319" s="85"/>
      <c r="D319" s="85"/>
      <c r="E319" s="85"/>
      <c r="F319" s="85"/>
      <c r="G319" s="85"/>
      <c r="H319" s="85"/>
      <c r="I319" s="85"/>
      <c r="J319" s="85"/>
      <c r="K319" s="85"/>
    </row>
    <row r="320" spans="1:11">
      <c r="A320" s="95"/>
      <c r="B320" s="85"/>
      <c r="C320" s="85"/>
      <c r="D320" s="85"/>
      <c r="E320" s="85"/>
      <c r="F320" s="85"/>
      <c r="G320" s="85"/>
      <c r="H320" s="85"/>
      <c r="I320" s="85"/>
      <c r="J320" s="85"/>
      <c r="K320" s="85"/>
    </row>
    <row r="321" spans="1:11">
      <c r="A321" s="95"/>
      <c r="B321" s="85"/>
      <c r="C321" s="85"/>
      <c r="D321" s="85"/>
      <c r="E321" s="85"/>
      <c r="F321" s="85"/>
      <c r="G321" s="85"/>
      <c r="H321" s="85"/>
      <c r="I321" s="85"/>
      <c r="J321" s="85"/>
      <c r="K321" s="85"/>
    </row>
    <row r="322" spans="1:11">
      <c r="A322" s="95"/>
      <c r="B322" s="85"/>
      <c r="C322" s="85"/>
      <c r="D322" s="85"/>
      <c r="E322" s="85"/>
      <c r="F322" s="85"/>
      <c r="G322" s="85"/>
      <c r="H322" s="85"/>
      <c r="I322" s="85"/>
      <c r="J322" s="85"/>
      <c r="K322" s="85"/>
    </row>
    <row r="323" spans="1:11">
      <c r="A323" s="95"/>
      <c r="B323" s="85"/>
      <c r="C323" s="85"/>
      <c r="D323" s="85"/>
      <c r="E323" s="85"/>
      <c r="F323" s="85"/>
      <c r="G323" s="85"/>
      <c r="H323" s="85"/>
      <c r="I323" s="85"/>
      <c r="J323" s="85"/>
      <c r="K323" s="85"/>
    </row>
    <row r="324" spans="1:11">
      <c r="A324" s="95"/>
      <c r="B324" s="85"/>
      <c r="C324" s="85"/>
      <c r="D324" s="85"/>
      <c r="E324" s="85"/>
      <c r="F324" s="85"/>
      <c r="G324" s="85"/>
      <c r="H324" s="85"/>
      <c r="I324" s="85"/>
      <c r="J324" s="85"/>
      <c r="K324" s="85"/>
    </row>
    <row r="325" spans="1:11">
      <c r="A325" s="95"/>
      <c r="B325" s="85"/>
      <c r="C325" s="85"/>
      <c r="D325" s="85"/>
      <c r="E325" s="85"/>
      <c r="F325" s="85"/>
      <c r="G325" s="85"/>
      <c r="H325" s="85"/>
      <c r="I325" s="85"/>
      <c r="J325" s="85"/>
      <c r="K325" s="85"/>
    </row>
    <row r="326" spans="1:11">
      <c r="A326" s="95"/>
      <c r="B326" s="85"/>
      <c r="C326" s="85"/>
      <c r="D326" s="85"/>
      <c r="E326" s="85"/>
      <c r="F326" s="85"/>
      <c r="G326" s="85"/>
      <c r="H326" s="85"/>
      <c r="I326" s="85"/>
      <c r="J326" s="85"/>
      <c r="K326" s="85"/>
    </row>
    <row r="327" spans="1:11">
      <c r="A327" s="95"/>
      <c r="B327" s="85"/>
      <c r="C327" s="85"/>
      <c r="D327" s="85"/>
      <c r="E327" s="85"/>
      <c r="F327" s="85"/>
      <c r="G327" s="85"/>
      <c r="H327" s="85"/>
      <c r="I327" s="85"/>
      <c r="J327" s="85"/>
      <c r="K327" s="85"/>
    </row>
    <row r="328" spans="1:11">
      <c r="A328" s="95"/>
      <c r="B328" s="85"/>
      <c r="C328" s="85"/>
      <c r="D328" s="85"/>
      <c r="E328" s="85"/>
      <c r="F328" s="85"/>
      <c r="G328" s="85"/>
      <c r="H328" s="85"/>
      <c r="I328" s="85"/>
      <c r="J328" s="85"/>
      <c r="K328" s="85"/>
    </row>
    <row r="329" spans="1:11">
      <c r="A329" s="95"/>
      <c r="B329" s="85"/>
      <c r="C329" s="85"/>
      <c r="D329" s="85"/>
      <c r="E329" s="85"/>
      <c r="F329" s="85"/>
      <c r="G329" s="85"/>
      <c r="H329" s="85"/>
      <c r="I329" s="85"/>
      <c r="J329" s="85"/>
      <c r="K329" s="85"/>
    </row>
    <row r="330" spans="1:11">
      <c r="A330" s="95"/>
      <c r="B330" s="85"/>
      <c r="C330" s="85"/>
      <c r="D330" s="85"/>
      <c r="E330" s="85"/>
      <c r="F330" s="85"/>
      <c r="G330" s="85"/>
      <c r="H330" s="85"/>
      <c r="I330" s="85"/>
      <c r="J330" s="85"/>
      <c r="K330" s="85"/>
    </row>
    <row r="331" spans="1:11">
      <c r="A331" s="95"/>
      <c r="B331" s="85"/>
      <c r="C331" s="85"/>
      <c r="D331" s="85"/>
      <c r="E331" s="85"/>
      <c r="F331" s="85"/>
      <c r="G331" s="85"/>
      <c r="H331" s="85"/>
      <c r="I331" s="85"/>
      <c r="J331" s="85"/>
      <c r="K331" s="85"/>
    </row>
    <row r="332" spans="1:11">
      <c r="A332" s="95"/>
      <c r="B332" s="85"/>
      <c r="C332" s="85"/>
      <c r="D332" s="85"/>
      <c r="E332" s="85"/>
      <c r="F332" s="85"/>
      <c r="G332" s="85"/>
      <c r="H332" s="85"/>
      <c r="I332" s="85"/>
      <c r="J332" s="85"/>
      <c r="K332" s="85"/>
    </row>
    <row r="333" spans="1:11">
      <c r="A333" s="95"/>
      <c r="B333" s="85"/>
      <c r="C333" s="85"/>
      <c r="D333" s="85"/>
      <c r="E333" s="85"/>
      <c r="F333" s="85"/>
      <c r="G333" s="85"/>
      <c r="H333" s="85"/>
      <c r="I333" s="85"/>
      <c r="J333" s="85"/>
      <c r="K333" s="85"/>
    </row>
    <row r="334" spans="1:11">
      <c r="A334" s="95"/>
      <c r="B334" s="85"/>
      <c r="C334" s="85"/>
      <c r="D334" s="85"/>
      <c r="E334" s="85"/>
      <c r="F334" s="85"/>
      <c r="G334" s="85"/>
      <c r="H334" s="85"/>
      <c r="I334" s="85"/>
      <c r="J334" s="85"/>
      <c r="K334" s="85"/>
    </row>
    <row r="335" spans="1:11">
      <c r="A335" s="95"/>
      <c r="B335" s="85"/>
      <c r="C335" s="85"/>
      <c r="D335" s="85"/>
      <c r="E335" s="85"/>
      <c r="F335" s="85"/>
      <c r="G335" s="85"/>
      <c r="H335" s="85"/>
      <c r="I335" s="85"/>
      <c r="J335" s="85"/>
      <c r="K335" s="85"/>
    </row>
    <row r="336" spans="1:11">
      <c r="A336" s="95"/>
      <c r="B336" s="85"/>
      <c r="C336" s="85"/>
      <c r="D336" s="85"/>
      <c r="E336" s="85"/>
      <c r="F336" s="85"/>
      <c r="G336" s="85"/>
      <c r="H336" s="85"/>
      <c r="I336" s="85"/>
      <c r="J336" s="85"/>
      <c r="K336" s="85"/>
    </row>
    <row r="337" spans="1:11">
      <c r="A337" s="95"/>
      <c r="B337" s="85"/>
      <c r="C337" s="85"/>
      <c r="D337" s="85"/>
      <c r="E337" s="85"/>
      <c r="F337" s="85"/>
      <c r="G337" s="85"/>
      <c r="H337" s="85"/>
      <c r="I337" s="85"/>
      <c r="J337" s="85"/>
      <c r="K337" s="85"/>
    </row>
    <row r="338" spans="1:11">
      <c r="A338" s="95"/>
      <c r="B338" s="85"/>
      <c r="C338" s="85"/>
      <c r="D338" s="85"/>
      <c r="E338" s="85"/>
      <c r="F338" s="85"/>
      <c r="G338" s="85"/>
      <c r="H338" s="85"/>
      <c r="I338" s="85"/>
      <c r="J338" s="85"/>
      <c r="K338" s="85"/>
    </row>
    <row r="339" spans="1:11">
      <c r="A339" s="95"/>
      <c r="B339" s="85"/>
      <c r="C339" s="85"/>
      <c r="D339" s="85"/>
      <c r="E339" s="85"/>
      <c r="F339" s="85"/>
      <c r="G339" s="85"/>
      <c r="H339" s="85"/>
      <c r="I339" s="85"/>
      <c r="J339" s="85"/>
      <c r="K339" s="85"/>
    </row>
    <row r="340" spans="1:11">
      <c r="A340" s="95"/>
      <c r="B340" s="85"/>
      <c r="C340" s="85"/>
      <c r="D340" s="85"/>
      <c r="E340" s="85"/>
      <c r="F340" s="85"/>
      <c r="G340" s="85"/>
      <c r="H340" s="85"/>
      <c r="I340" s="85"/>
      <c r="J340" s="85"/>
      <c r="K340" s="85"/>
    </row>
    <row r="341" spans="1:11">
      <c r="A341" s="95"/>
      <c r="B341" s="85"/>
      <c r="C341" s="85"/>
      <c r="D341" s="85"/>
      <c r="E341" s="85"/>
      <c r="F341" s="85"/>
      <c r="G341" s="85"/>
      <c r="H341" s="85"/>
      <c r="I341" s="85"/>
      <c r="J341" s="85"/>
      <c r="K341" s="85"/>
    </row>
    <row r="342" spans="1:11">
      <c r="A342" s="95"/>
      <c r="B342" s="85"/>
      <c r="C342" s="85"/>
      <c r="D342" s="85"/>
      <c r="E342" s="85"/>
      <c r="F342" s="85"/>
      <c r="G342" s="85"/>
      <c r="H342" s="85"/>
      <c r="I342" s="85"/>
      <c r="J342" s="85"/>
      <c r="K342" s="85"/>
    </row>
    <row r="343" spans="1:11">
      <c r="A343" s="95"/>
      <c r="B343" s="85"/>
      <c r="C343" s="85"/>
      <c r="D343" s="85"/>
      <c r="E343" s="85"/>
      <c r="F343" s="85"/>
      <c r="G343" s="85"/>
      <c r="H343" s="85"/>
      <c r="I343" s="85"/>
      <c r="J343" s="85"/>
      <c r="K343" s="85"/>
    </row>
    <row r="344" spans="1:11">
      <c r="A344" s="95"/>
      <c r="B344" s="85"/>
      <c r="C344" s="85"/>
      <c r="D344" s="85"/>
      <c r="E344" s="85"/>
      <c r="F344" s="85"/>
      <c r="G344" s="85"/>
      <c r="H344" s="85"/>
      <c r="I344" s="85"/>
      <c r="J344" s="85"/>
      <c r="K344" s="85"/>
    </row>
    <row r="345" spans="1:11">
      <c r="A345" s="95"/>
      <c r="B345" s="85"/>
      <c r="C345" s="85"/>
      <c r="D345" s="85"/>
      <c r="E345" s="85"/>
      <c r="F345" s="85"/>
      <c r="G345" s="85"/>
      <c r="H345" s="85"/>
      <c r="I345" s="85"/>
      <c r="J345" s="85"/>
      <c r="K345" s="85"/>
    </row>
    <row r="346" spans="1:11">
      <c r="A346" s="95"/>
      <c r="B346" s="85"/>
      <c r="C346" s="85"/>
      <c r="D346" s="85"/>
      <c r="E346" s="85"/>
      <c r="F346" s="85"/>
      <c r="G346" s="85"/>
      <c r="H346" s="85"/>
      <c r="I346" s="85"/>
      <c r="J346" s="85"/>
      <c r="K346" s="85"/>
    </row>
    <row r="347" spans="1:11">
      <c r="A347" s="95"/>
      <c r="B347" s="85"/>
      <c r="C347" s="85"/>
      <c r="D347" s="85"/>
      <c r="E347" s="85"/>
      <c r="F347" s="85"/>
      <c r="G347" s="85"/>
      <c r="H347" s="85"/>
      <c r="I347" s="85"/>
      <c r="J347" s="85"/>
      <c r="K347" s="85"/>
    </row>
    <row r="348" spans="1:11">
      <c r="A348" s="95"/>
      <c r="B348" s="85"/>
      <c r="C348" s="85"/>
      <c r="D348" s="85"/>
      <c r="E348" s="85"/>
      <c r="F348" s="85"/>
      <c r="G348" s="85"/>
      <c r="H348" s="85"/>
      <c r="I348" s="85"/>
      <c r="J348" s="85"/>
      <c r="K348" s="85"/>
    </row>
    <row r="349" spans="1:11">
      <c r="A349" s="95"/>
      <c r="B349" s="85"/>
      <c r="C349" s="85"/>
      <c r="D349" s="85"/>
      <c r="E349" s="85"/>
      <c r="F349" s="85"/>
      <c r="G349" s="85"/>
      <c r="H349" s="85"/>
      <c r="I349" s="85"/>
      <c r="J349" s="85"/>
      <c r="K349" s="85"/>
    </row>
    <row r="350" spans="1:11">
      <c r="A350" s="95"/>
      <c r="B350" s="85"/>
      <c r="C350" s="85"/>
      <c r="D350" s="85"/>
      <c r="E350" s="85"/>
      <c r="F350" s="85"/>
      <c r="G350" s="85"/>
      <c r="H350" s="85"/>
      <c r="I350" s="85"/>
      <c r="J350" s="85"/>
      <c r="K350" s="85"/>
    </row>
    <row r="351" spans="1:11">
      <c r="A351" s="95"/>
      <c r="B351" s="85"/>
      <c r="C351" s="85"/>
      <c r="D351" s="85"/>
      <c r="E351" s="85"/>
      <c r="F351" s="85"/>
      <c r="G351" s="85"/>
      <c r="H351" s="85"/>
      <c r="I351" s="85"/>
      <c r="J351" s="85"/>
      <c r="K351" s="85"/>
    </row>
    <row r="352" spans="1:11">
      <c r="A352" s="95"/>
      <c r="B352" s="85"/>
      <c r="C352" s="85"/>
      <c r="D352" s="85"/>
      <c r="E352" s="85"/>
      <c r="F352" s="85"/>
      <c r="G352" s="85"/>
      <c r="H352" s="85"/>
      <c r="I352" s="85"/>
      <c r="J352" s="85"/>
      <c r="K352" s="85"/>
    </row>
    <row r="353" spans="1:11">
      <c r="A353" s="95"/>
      <c r="B353" s="85"/>
      <c r="C353" s="85"/>
      <c r="D353" s="85"/>
      <c r="E353" s="85"/>
      <c r="F353" s="85"/>
      <c r="G353" s="85"/>
      <c r="H353" s="85"/>
      <c r="I353" s="85"/>
      <c r="J353" s="85"/>
      <c r="K353" s="85"/>
    </row>
    <row r="354" spans="1:11">
      <c r="A354" s="95"/>
      <c r="B354" s="85"/>
      <c r="C354" s="85"/>
      <c r="D354" s="85"/>
      <c r="E354" s="85"/>
      <c r="F354" s="85"/>
      <c r="G354" s="85"/>
      <c r="H354" s="85"/>
      <c r="I354" s="85"/>
      <c r="J354" s="85"/>
      <c r="K354" s="85"/>
    </row>
    <row r="355" spans="1:11">
      <c r="A355" s="95"/>
      <c r="B355" s="85"/>
      <c r="C355" s="85"/>
      <c r="D355" s="85"/>
      <c r="E355" s="85"/>
      <c r="F355" s="85"/>
      <c r="G355" s="85"/>
      <c r="H355" s="85"/>
      <c r="I355" s="85"/>
      <c r="J355" s="85"/>
      <c r="K355" s="85"/>
    </row>
    <row r="356" spans="1:11">
      <c r="A356" s="95"/>
      <c r="B356" s="85"/>
      <c r="C356" s="85"/>
      <c r="D356" s="85"/>
      <c r="E356" s="85"/>
      <c r="F356" s="85"/>
      <c r="G356" s="85"/>
      <c r="H356" s="85"/>
      <c r="I356" s="85"/>
      <c r="J356" s="85"/>
      <c r="K356" s="85"/>
    </row>
    <row r="357" spans="1:11">
      <c r="A357" s="95"/>
      <c r="B357" s="85"/>
      <c r="C357" s="85"/>
      <c r="D357" s="85"/>
      <c r="E357" s="85"/>
      <c r="F357" s="85"/>
      <c r="G357" s="85"/>
      <c r="H357" s="85"/>
      <c r="I357" s="85"/>
      <c r="J357" s="85"/>
      <c r="K357" s="85"/>
    </row>
    <row r="358" spans="1:11">
      <c r="A358" s="95"/>
      <c r="B358" s="85"/>
      <c r="C358" s="85"/>
      <c r="D358" s="85"/>
      <c r="E358" s="85"/>
      <c r="F358" s="85"/>
      <c r="G358" s="85"/>
      <c r="H358" s="85"/>
      <c r="I358" s="85"/>
      <c r="J358" s="85"/>
      <c r="K358" s="85"/>
    </row>
    <row r="359" spans="1:11">
      <c r="A359" s="95"/>
      <c r="B359" s="85"/>
      <c r="C359" s="85"/>
      <c r="D359" s="85"/>
      <c r="E359" s="85"/>
      <c r="F359" s="85"/>
      <c r="G359" s="85"/>
      <c r="H359" s="85"/>
      <c r="I359" s="85"/>
      <c r="J359" s="85"/>
      <c r="K359" s="85"/>
    </row>
    <row r="360" spans="1:11">
      <c r="A360" s="95"/>
      <c r="B360" s="85"/>
      <c r="C360" s="85"/>
      <c r="D360" s="85"/>
      <c r="E360" s="85"/>
      <c r="F360" s="85"/>
      <c r="G360" s="85"/>
      <c r="H360" s="85"/>
      <c r="I360" s="85"/>
      <c r="J360" s="85"/>
      <c r="K360" s="85"/>
    </row>
    <row r="361" spans="1:11">
      <c r="A361" s="95"/>
      <c r="B361" s="85"/>
      <c r="C361" s="85"/>
      <c r="D361" s="85"/>
      <c r="E361" s="85"/>
      <c r="F361" s="85"/>
      <c r="G361" s="85"/>
      <c r="H361" s="85"/>
      <c r="I361" s="85"/>
      <c r="J361" s="85"/>
      <c r="K361" s="85"/>
    </row>
    <row r="362" spans="1:11">
      <c r="A362" s="95"/>
      <c r="B362" s="85"/>
      <c r="C362" s="85"/>
      <c r="D362" s="85"/>
      <c r="E362" s="85"/>
      <c r="F362" s="85"/>
      <c r="G362" s="85"/>
      <c r="H362" s="85"/>
      <c r="I362" s="85"/>
      <c r="J362" s="85"/>
      <c r="K362" s="85"/>
    </row>
    <row r="363" spans="1:11">
      <c r="A363" s="95"/>
      <c r="B363" s="85"/>
      <c r="C363" s="85"/>
      <c r="D363" s="85"/>
      <c r="E363" s="85"/>
      <c r="F363" s="85"/>
      <c r="G363" s="85"/>
      <c r="H363" s="85"/>
      <c r="I363" s="85"/>
      <c r="J363" s="85"/>
      <c r="K363" s="85"/>
    </row>
    <row r="364" spans="1:11">
      <c r="A364" s="95"/>
      <c r="B364" s="85"/>
      <c r="C364" s="85"/>
      <c r="D364" s="85"/>
      <c r="E364" s="85"/>
      <c r="F364" s="85"/>
      <c r="G364" s="85"/>
      <c r="H364" s="85"/>
      <c r="I364" s="85"/>
      <c r="J364" s="85"/>
      <c r="K364" s="85"/>
    </row>
    <row r="365" spans="1:11">
      <c r="A365" s="95"/>
      <c r="B365" s="85"/>
      <c r="C365" s="85"/>
      <c r="D365" s="85"/>
      <c r="E365" s="85"/>
      <c r="F365" s="85"/>
      <c r="G365" s="85"/>
      <c r="H365" s="85"/>
      <c r="I365" s="85"/>
      <c r="J365" s="85"/>
      <c r="K365" s="85"/>
    </row>
    <row r="366" spans="1:11">
      <c r="A366" s="95"/>
      <c r="B366" s="85"/>
      <c r="C366" s="85"/>
      <c r="D366" s="85"/>
      <c r="E366" s="85"/>
      <c r="F366" s="85"/>
      <c r="G366" s="85"/>
      <c r="H366" s="85"/>
      <c r="I366" s="85"/>
      <c r="J366" s="85"/>
      <c r="K366" s="85"/>
    </row>
    <row r="367" spans="1:11">
      <c r="A367" s="95"/>
      <c r="B367" s="85"/>
      <c r="C367" s="85"/>
      <c r="D367" s="85"/>
      <c r="E367" s="85"/>
      <c r="F367" s="85"/>
      <c r="G367" s="85"/>
      <c r="H367" s="85"/>
      <c r="I367" s="85"/>
      <c r="J367" s="85"/>
      <c r="K367" s="85"/>
    </row>
    <row r="368" spans="1:11">
      <c r="A368" s="95"/>
      <c r="B368" s="85"/>
      <c r="C368" s="85"/>
      <c r="D368" s="85"/>
      <c r="E368" s="85"/>
      <c r="F368" s="85"/>
      <c r="G368" s="85"/>
      <c r="H368" s="85"/>
      <c r="I368" s="85"/>
      <c r="J368" s="85"/>
      <c r="K368" s="85"/>
    </row>
    <row r="369" spans="1:11">
      <c r="A369" s="95"/>
      <c r="B369" s="85"/>
      <c r="C369" s="85"/>
      <c r="D369" s="85"/>
      <c r="E369" s="85"/>
      <c r="F369" s="85"/>
      <c r="G369" s="85"/>
      <c r="H369" s="85"/>
      <c r="I369" s="85"/>
      <c r="J369" s="85"/>
      <c r="K369" s="85"/>
    </row>
    <row r="370" spans="1:11">
      <c r="A370" s="95"/>
      <c r="B370" s="85"/>
      <c r="C370" s="85"/>
      <c r="D370" s="85"/>
      <c r="E370" s="85"/>
      <c r="F370" s="85"/>
      <c r="G370" s="85"/>
      <c r="H370" s="85"/>
      <c r="I370" s="85"/>
      <c r="J370" s="85"/>
      <c r="K370" s="85"/>
    </row>
    <row r="371" spans="1:11">
      <c r="A371" s="95"/>
      <c r="B371" s="85"/>
      <c r="C371" s="85"/>
      <c r="D371" s="85"/>
      <c r="E371" s="85"/>
      <c r="F371" s="85"/>
      <c r="G371" s="85"/>
      <c r="H371" s="85"/>
      <c r="I371" s="85"/>
      <c r="J371" s="85"/>
      <c r="K371" s="85"/>
    </row>
    <row r="372" spans="1:11">
      <c r="A372" s="95"/>
      <c r="B372" s="85"/>
      <c r="C372" s="85"/>
      <c r="D372" s="85"/>
      <c r="E372" s="85"/>
      <c r="F372" s="85"/>
      <c r="G372" s="85"/>
      <c r="H372" s="85"/>
      <c r="I372" s="85"/>
      <c r="J372" s="85"/>
      <c r="K372" s="85"/>
    </row>
    <row r="373" spans="1:11">
      <c r="A373" s="95"/>
      <c r="B373" s="85"/>
      <c r="C373" s="85"/>
      <c r="D373" s="85"/>
      <c r="E373" s="85"/>
      <c r="F373" s="85"/>
      <c r="G373" s="85"/>
      <c r="H373" s="85"/>
      <c r="I373" s="85"/>
      <c r="J373" s="85"/>
      <c r="K373" s="85"/>
    </row>
    <row r="374" spans="1:11">
      <c r="A374" s="95"/>
      <c r="B374" s="85"/>
      <c r="C374" s="85"/>
      <c r="D374" s="85"/>
      <c r="E374" s="85"/>
      <c r="F374" s="85"/>
      <c r="G374" s="85"/>
      <c r="H374" s="85"/>
      <c r="I374" s="85"/>
      <c r="J374" s="85"/>
      <c r="K374" s="85"/>
    </row>
    <row r="375" spans="1:11">
      <c r="A375" s="95"/>
      <c r="B375" s="85"/>
      <c r="C375" s="85"/>
      <c r="D375" s="85"/>
      <c r="E375" s="85"/>
      <c r="F375" s="85"/>
      <c r="G375" s="85"/>
      <c r="H375" s="85"/>
      <c r="I375" s="85"/>
      <c r="J375" s="85"/>
      <c r="K375" s="85"/>
    </row>
    <row r="376" spans="1:11">
      <c r="A376" s="95"/>
      <c r="B376" s="85"/>
      <c r="C376" s="85"/>
      <c r="D376" s="85"/>
      <c r="E376" s="85"/>
      <c r="F376" s="85"/>
      <c r="G376" s="85"/>
      <c r="H376" s="85"/>
      <c r="I376" s="85"/>
      <c r="J376" s="85"/>
      <c r="K376" s="85"/>
    </row>
    <row r="377" spans="1:11">
      <c r="A377" s="95"/>
      <c r="B377" s="85"/>
      <c r="C377" s="85"/>
      <c r="D377" s="85"/>
      <c r="E377" s="85"/>
      <c r="F377" s="85"/>
      <c r="G377" s="85"/>
      <c r="H377" s="85"/>
      <c r="I377" s="85"/>
      <c r="J377" s="85"/>
      <c r="K377" s="85"/>
    </row>
    <row r="378" spans="1:11">
      <c r="A378" s="95"/>
      <c r="B378" s="85"/>
      <c r="C378" s="85"/>
      <c r="D378" s="85"/>
      <c r="E378" s="85"/>
      <c r="F378" s="85"/>
      <c r="G378" s="85"/>
      <c r="H378" s="85"/>
      <c r="I378" s="85"/>
      <c r="J378" s="85"/>
      <c r="K378" s="85"/>
    </row>
    <row r="379" spans="1:11">
      <c r="A379" s="95"/>
      <c r="B379" s="85"/>
      <c r="C379" s="85"/>
      <c r="D379" s="85"/>
      <c r="E379" s="85"/>
      <c r="F379" s="85"/>
      <c r="G379" s="85"/>
      <c r="H379" s="85"/>
      <c r="I379" s="85"/>
      <c r="J379" s="85"/>
      <c r="K379" s="85"/>
    </row>
    <row r="380" spans="1:11">
      <c r="A380" s="95"/>
      <c r="B380" s="85"/>
      <c r="C380" s="85"/>
      <c r="D380" s="85"/>
      <c r="E380" s="85"/>
      <c r="F380" s="85"/>
      <c r="G380" s="85"/>
      <c r="H380" s="85"/>
      <c r="I380" s="85"/>
      <c r="J380" s="85"/>
      <c r="K380" s="85"/>
    </row>
    <row r="381" spans="1:11">
      <c r="A381" s="95"/>
      <c r="B381" s="85"/>
      <c r="C381" s="85"/>
      <c r="D381" s="85"/>
      <c r="E381" s="85"/>
      <c r="F381" s="85"/>
      <c r="G381" s="85"/>
      <c r="H381" s="85"/>
      <c r="I381" s="85"/>
      <c r="J381" s="85"/>
      <c r="K381" s="85"/>
    </row>
    <row r="382" spans="1:11">
      <c r="A382" s="95"/>
      <c r="B382" s="85"/>
      <c r="C382" s="85"/>
      <c r="D382" s="85"/>
      <c r="E382" s="85"/>
      <c r="F382" s="85"/>
      <c r="G382" s="85"/>
      <c r="H382" s="85"/>
      <c r="I382" s="85"/>
      <c r="J382" s="85"/>
      <c r="K382" s="85"/>
    </row>
    <row r="383" spans="1:11">
      <c r="A383" s="95"/>
      <c r="B383" s="85"/>
      <c r="C383" s="85"/>
      <c r="D383" s="85"/>
      <c r="E383" s="85"/>
      <c r="F383" s="85"/>
      <c r="G383" s="85"/>
      <c r="H383" s="85"/>
      <c r="I383" s="85"/>
      <c r="J383" s="85"/>
      <c r="K383" s="85"/>
    </row>
    <row r="384" spans="1:11">
      <c r="A384" s="95"/>
      <c r="B384" s="85"/>
      <c r="C384" s="85"/>
      <c r="D384" s="85"/>
      <c r="E384" s="85"/>
      <c r="F384" s="85"/>
      <c r="G384" s="85"/>
      <c r="H384" s="85"/>
      <c r="I384" s="85"/>
      <c r="J384" s="85"/>
      <c r="K384" s="85"/>
    </row>
    <row r="385" spans="1:11">
      <c r="A385" s="95"/>
      <c r="B385" s="85"/>
      <c r="C385" s="85"/>
      <c r="D385" s="85"/>
      <c r="E385" s="85"/>
      <c r="F385" s="85"/>
      <c r="G385" s="85"/>
      <c r="H385" s="85"/>
      <c r="I385" s="85"/>
      <c r="J385" s="85"/>
      <c r="K385" s="85"/>
    </row>
    <row r="386" spans="1:11">
      <c r="A386" s="95"/>
      <c r="B386" s="85"/>
      <c r="C386" s="85"/>
      <c r="D386" s="85"/>
      <c r="E386" s="85"/>
      <c r="F386" s="85"/>
      <c r="G386" s="85"/>
      <c r="H386" s="85"/>
      <c r="I386" s="85"/>
      <c r="J386" s="85"/>
      <c r="K386" s="85"/>
    </row>
    <row r="387" spans="1:11">
      <c r="A387" s="95"/>
      <c r="B387" s="85"/>
      <c r="C387" s="85"/>
      <c r="D387" s="85"/>
      <c r="E387" s="85"/>
      <c r="F387" s="85"/>
      <c r="G387" s="85"/>
      <c r="H387" s="85"/>
      <c r="I387" s="85"/>
      <c r="J387" s="85"/>
      <c r="K387" s="85"/>
    </row>
    <row r="388" spans="1:11">
      <c r="A388" s="95"/>
      <c r="B388" s="85"/>
      <c r="C388" s="85"/>
      <c r="D388" s="85"/>
      <c r="E388" s="85"/>
      <c r="F388" s="85"/>
      <c r="G388" s="85"/>
      <c r="H388" s="85"/>
      <c r="I388" s="85"/>
      <c r="J388" s="85"/>
      <c r="K388" s="85"/>
    </row>
    <row r="389" spans="1:11">
      <c r="A389" s="95"/>
      <c r="B389" s="85"/>
      <c r="C389" s="85"/>
      <c r="D389" s="85"/>
      <c r="E389" s="85"/>
      <c r="F389" s="85"/>
      <c r="G389" s="85"/>
      <c r="H389" s="85"/>
      <c r="I389" s="85"/>
      <c r="J389" s="85"/>
      <c r="K389" s="85"/>
    </row>
    <row r="390" spans="1:11">
      <c r="A390" s="95"/>
      <c r="B390" s="85"/>
      <c r="C390" s="85"/>
      <c r="D390" s="85"/>
      <c r="E390" s="85"/>
      <c r="F390" s="85"/>
      <c r="G390" s="85"/>
      <c r="H390" s="85"/>
      <c r="I390" s="85"/>
      <c r="J390" s="85"/>
      <c r="K390" s="85"/>
    </row>
    <row r="391" spans="1:11">
      <c r="A391" s="95"/>
      <c r="B391" s="85"/>
      <c r="C391" s="85"/>
      <c r="D391" s="85"/>
      <c r="E391" s="85"/>
      <c r="F391" s="85"/>
      <c r="G391" s="85"/>
      <c r="H391" s="85"/>
      <c r="I391" s="85"/>
      <c r="J391" s="85"/>
      <c r="K391" s="85"/>
    </row>
    <row r="392" spans="1:11">
      <c r="A392" s="95"/>
      <c r="B392" s="85"/>
      <c r="C392" s="85"/>
      <c r="D392" s="85"/>
      <c r="E392" s="85"/>
      <c r="F392" s="85"/>
      <c r="G392" s="85"/>
      <c r="H392" s="85"/>
      <c r="I392" s="85"/>
      <c r="J392" s="85"/>
      <c r="K392" s="85"/>
    </row>
    <row r="393" spans="1:11">
      <c r="A393" s="95"/>
      <c r="B393" s="85"/>
      <c r="C393" s="85"/>
      <c r="D393" s="85"/>
      <c r="E393" s="85"/>
      <c r="F393" s="85"/>
      <c r="G393" s="85"/>
      <c r="H393" s="85"/>
      <c r="I393" s="85"/>
      <c r="J393" s="85"/>
      <c r="K393" s="85"/>
    </row>
    <row r="394" spans="1:11">
      <c r="A394" s="95"/>
      <c r="B394" s="85"/>
      <c r="C394" s="85"/>
      <c r="D394" s="85"/>
      <c r="E394" s="85"/>
      <c r="F394" s="85"/>
      <c r="G394" s="85"/>
      <c r="H394" s="85"/>
      <c r="I394" s="85"/>
      <c r="J394" s="85"/>
      <c r="K394" s="85"/>
    </row>
    <row r="395" spans="1:11">
      <c r="A395" s="95"/>
      <c r="B395" s="85"/>
      <c r="C395" s="85"/>
      <c r="D395" s="85"/>
      <c r="E395" s="85"/>
      <c r="F395" s="85"/>
      <c r="G395" s="85"/>
      <c r="H395" s="85"/>
      <c r="I395" s="85"/>
      <c r="J395" s="85"/>
      <c r="K395" s="85"/>
    </row>
    <row r="396" spans="1:11">
      <c r="A396" s="95"/>
      <c r="B396" s="85"/>
      <c r="C396" s="85"/>
      <c r="D396" s="85"/>
      <c r="E396" s="85"/>
      <c r="F396" s="85"/>
      <c r="G396" s="85"/>
      <c r="H396" s="85"/>
      <c r="I396" s="85"/>
      <c r="J396" s="85"/>
      <c r="K396" s="85"/>
    </row>
    <row r="397" spans="1:11">
      <c r="A397" s="95"/>
      <c r="B397" s="85"/>
      <c r="C397" s="85"/>
      <c r="D397" s="85"/>
      <c r="E397" s="85"/>
      <c r="F397" s="85"/>
      <c r="G397" s="85"/>
      <c r="H397" s="85"/>
      <c r="I397" s="85"/>
      <c r="J397" s="85"/>
      <c r="K397" s="85"/>
    </row>
    <row r="398" spans="1:11">
      <c r="A398" s="95"/>
      <c r="B398" s="85"/>
      <c r="C398" s="85"/>
      <c r="D398" s="85"/>
      <c r="E398" s="85"/>
      <c r="F398" s="85"/>
      <c r="G398" s="85"/>
      <c r="H398" s="85"/>
      <c r="I398" s="85"/>
      <c r="J398" s="85"/>
      <c r="K398" s="85"/>
    </row>
    <row r="399" spans="1:11">
      <c r="A399" s="95"/>
      <c r="B399" s="85"/>
      <c r="C399" s="85"/>
      <c r="D399" s="85"/>
      <c r="E399" s="85"/>
      <c r="F399" s="85"/>
      <c r="G399" s="85"/>
      <c r="H399" s="85"/>
      <c r="I399" s="85"/>
      <c r="J399" s="85"/>
      <c r="K399" s="85"/>
    </row>
    <row r="400" spans="1:11">
      <c r="A400" s="95"/>
      <c r="B400" s="85"/>
      <c r="C400" s="85"/>
      <c r="D400" s="85"/>
      <c r="E400" s="85"/>
      <c r="F400" s="85"/>
      <c r="G400" s="85"/>
      <c r="H400" s="85"/>
      <c r="I400" s="85"/>
      <c r="J400" s="85"/>
      <c r="K400" s="85"/>
    </row>
    <row r="401" spans="1:11">
      <c r="A401" s="95"/>
      <c r="B401" s="85"/>
      <c r="C401" s="85"/>
      <c r="D401" s="85"/>
      <c r="E401" s="85"/>
      <c r="F401" s="85"/>
      <c r="G401" s="85"/>
      <c r="H401" s="85"/>
      <c r="I401" s="85"/>
      <c r="J401" s="85"/>
      <c r="K401" s="85"/>
    </row>
    <row r="402" spans="1:11">
      <c r="A402" s="95"/>
      <c r="B402" s="85"/>
      <c r="C402" s="85"/>
      <c r="D402" s="85"/>
      <c r="E402" s="85"/>
      <c r="F402" s="85"/>
      <c r="G402" s="85"/>
      <c r="H402" s="85"/>
      <c r="I402" s="85"/>
      <c r="J402" s="85"/>
      <c r="K402" s="85"/>
    </row>
    <row r="403" spans="1:11">
      <c r="A403" s="95"/>
      <c r="B403" s="85"/>
      <c r="C403" s="85"/>
      <c r="D403" s="85"/>
      <c r="E403" s="85"/>
      <c r="F403" s="85"/>
      <c r="G403" s="85"/>
      <c r="H403" s="85"/>
      <c r="I403" s="85"/>
      <c r="J403" s="85"/>
      <c r="K403" s="85"/>
    </row>
    <row r="404" spans="1:11">
      <c r="A404" s="95"/>
      <c r="B404" s="85"/>
      <c r="C404" s="85"/>
      <c r="D404" s="85"/>
      <c r="E404" s="85"/>
      <c r="F404" s="85"/>
      <c r="G404" s="85"/>
      <c r="H404" s="85"/>
      <c r="I404" s="85"/>
      <c r="J404" s="85"/>
      <c r="K404" s="85"/>
    </row>
    <row r="405" spans="1:11">
      <c r="A405" s="95"/>
      <c r="B405" s="85"/>
      <c r="C405" s="85"/>
      <c r="D405" s="85"/>
      <c r="E405" s="85"/>
      <c r="F405" s="85"/>
      <c r="G405" s="85"/>
      <c r="H405" s="85"/>
      <c r="I405" s="85"/>
      <c r="J405" s="85"/>
      <c r="K405" s="85"/>
    </row>
    <row r="406" spans="1:11">
      <c r="A406" s="95"/>
      <c r="B406" s="85"/>
      <c r="C406" s="85"/>
      <c r="D406" s="85"/>
      <c r="E406" s="85"/>
      <c r="F406" s="85"/>
      <c r="G406" s="85"/>
      <c r="H406" s="85"/>
      <c r="I406" s="85"/>
      <c r="J406" s="85"/>
      <c r="K406" s="85"/>
    </row>
    <row r="407" spans="1:11">
      <c r="A407" s="95"/>
      <c r="B407" s="85"/>
      <c r="C407" s="85"/>
      <c r="D407" s="85"/>
      <c r="E407" s="85"/>
      <c r="F407" s="85"/>
      <c r="G407" s="85"/>
      <c r="H407" s="85"/>
      <c r="I407" s="85"/>
      <c r="J407" s="85"/>
      <c r="K407" s="85"/>
    </row>
    <row r="408" spans="1:11">
      <c r="A408" s="95"/>
      <c r="B408" s="85"/>
      <c r="C408" s="85"/>
      <c r="D408" s="85"/>
      <c r="E408" s="85"/>
      <c r="F408" s="85"/>
      <c r="G408" s="85"/>
      <c r="H408" s="85"/>
      <c r="I408" s="85"/>
      <c r="J408" s="85"/>
      <c r="K408" s="85"/>
    </row>
    <row r="409" spans="1:11">
      <c r="A409" s="95"/>
      <c r="B409" s="85"/>
      <c r="C409" s="85"/>
      <c r="D409" s="85"/>
      <c r="E409" s="85"/>
      <c r="F409" s="85"/>
      <c r="G409" s="85"/>
      <c r="H409" s="85"/>
      <c r="I409" s="85"/>
      <c r="J409" s="85"/>
      <c r="K409" s="85"/>
    </row>
    <row r="410" spans="1:11">
      <c r="A410" s="95"/>
      <c r="B410" s="85"/>
      <c r="C410" s="85"/>
      <c r="D410" s="85"/>
      <c r="E410" s="85"/>
      <c r="F410" s="85"/>
      <c r="G410" s="85"/>
      <c r="H410" s="85"/>
      <c r="I410" s="85"/>
      <c r="J410" s="85"/>
      <c r="K410" s="85"/>
    </row>
    <row r="411" spans="1:11">
      <c r="A411" s="95"/>
      <c r="B411" s="85"/>
      <c r="C411" s="85"/>
      <c r="D411" s="85"/>
      <c r="E411" s="85"/>
      <c r="F411" s="85"/>
      <c r="G411" s="85"/>
      <c r="H411" s="85"/>
      <c r="I411" s="85"/>
      <c r="J411" s="85"/>
      <c r="K411" s="85"/>
    </row>
    <row r="412" spans="1:11">
      <c r="A412" s="95"/>
      <c r="B412" s="85"/>
      <c r="C412" s="85"/>
      <c r="D412" s="85"/>
      <c r="E412" s="85"/>
      <c r="F412" s="85"/>
      <c r="G412" s="85"/>
      <c r="H412" s="85"/>
      <c r="I412" s="85"/>
      <c r="J412" s="85"/>
      <c r="K412" s="85"/>
    </row>
    <row r="413" spans="1:11">
      <c r="A413" s="95"/>
      <c r="B413" s="85"/>
      <c r="C413" s="85"/>
      <c r="D413" s="85"/>
      <c r="E413" s="85"/>
      <c r="F413" s="85"/>
      <c r="G413" s="85"/>
      <c r="H413" s="85"/>
      <c r="I413" s="85"/>
      <c r="J413" s="85"/>
      <c r="K413" s="85"/>
    </row>
    <row r="414" spans="1:11">
      <c r="A414" s="95"/>
      <c r="B414" s="85"/>
      <c r="C414" s="85"/>
      <c r="D414" s="85"/>
      <c r="E414" s="85"/>
      <c r="F414" s="85"/>
      <c r="G414" s="85"/>
      <c r="H414" s="85"/>
      <c r="I414" s="85"/>
      <c r="J414" s="85"/>
      <c r="K414" s="85"/>
    </row>
    <row r="415" spans="1:11">
      <c r="A415" s="95"/>
      <c r="B415" s="85"/>
      <c r="C415" s="85"/>
      <c r="D415" s="85"/>
      <c r="E415" s="85"/>
      <c r="F415" s="85"/>
      <c r="G415" s="85"/>
      <c r="H415" s="85"/>
      <c r="I415" s="85"/>
      <c r="J415" s="85"/>
      <c r="K415" s="85"/>
    </row>
    <row r="416" spans="1:11">
      <c r="A416" s="95"/>
      <c r="B416" s="85"/>
      <c r="C416" s="85"/>
      <c r="D416" s="85"/>
      <c r="E416" s="85"/>
      <c r="F416" s="85"/>
      <c r="G416" s="85"/>
      <c r="H416" s="85"/>
      <c r="I416" s="85"/>
      <c r="J416" s="85"/>
      <c r="K416" s="85"/>
    </row>
    <row r="417" spans="1:11">
      <c r="A417" s="95"/>
      <c r="B417" s="85"/>
      <c r="C417" s="85"/>
      <c r="D417" s="85"/>
      <c r="E417" s="85"/>
      <c r="F417" s="85"/>
      <c r="G417" s="85"/>
      <c r="H417" s="85"/>
      <c r="I417" s="85"/>
      <c r="J417" s="85"/>
      <c r="K417" s="85"/>
    </row>
    <row r="418" spans="1:11">
      <c r="A418" s="95"/>
      <c r="B418" s="85"/>
      <c r="C418" s="85"/>
      <c r="D418" s="85"/>
      <c r="E418" s="85"/>
      <c r="F418" s="85"/>
      <c r="G418" s="85"/>
      <c r="H418" s="85"/>
      <c r="I418" s="85"/>
      <c r="J418" s="85"/>
      <c r="K418" s="85"/>
    </row>
    <row r="419" spans="1:11">
      <c r="A419" s="95"/>
      <c r="B419" s="85"/>
      <c r="C419" s="85"/>
      <c r="D419" s="85"/>
      <c r="E419" s="85"/>
      <c r="F419" s="85"/>
      <c r="G419" s="85"/>
      <c r="H419" s="85"/>
      <c r="I419" s="85"/>
      <c r="J419" s="85"/>
      <c r="K419" s="85"/>
    </row>
    <row r="420" spans="1:11">
      <c r="A420" s="95"/>
      <c r="B420" s="85"/>
      <c r="C420" s="85"/>
      <c r="D420" s="85"/>
      <c r="E420" s="85"/>
      <c r="F420" s="85"/>
      <c r="G420" s="85"/>
      <c r="H420" s="85"/>
      <c r="I420" s="85"/>
      <c r="J420" s="85"/>
      <c r="K420" s="85"/>
    </row>
    <row r="421" spans="1:11">
      <c r="A421" s="95"/>
      <c r="B421" s="85"/>
      <c r="C421" s="85"/>
      <c r="D421" s="85"/>
      <c r="E421" s="85"/>
      <c r="F421" s="85"/>
      <c r="G421" s="85"/>
      <c r="H421" s="85"/>
      <c r="I421" s="85"/>
      <c r="J421" s="85"/>
      <c r="K421" s="85"/>
    </row>
    <row r="422" spans="1:11">
      <c r="A422" s="95"/>
      <c r="B422" s="85"/>
      <c r="C422" s="85"/>
      <c r="D422" s="85"/>
      <c r="E422" s="85"/>
      <c r="F422" s="85"/>
      <c r="G422" s="85"/>
      <c r="H422" s="85"/>
      <c r="I422" s="85"/>
      <c r="J422" s="85"/>
      <c r="K422" s="85"/>
    </row>
    <row r="423" spans="1:11">
      <c r="A423" s="95"/>
      <c r="B423" s="85"/>
      <c r="C423" s="85"/>
      <c r="D423" s="85"/>
      <c r="E423" s="85"/>
      <c r="F423" s="85"/>
      <c r="G423" s="85"/>
      <c r="H423" s="85"/>
      <c r="I423" s="85"/>
      <c r="J423" s="85"/>
      <c r="K423" s="85"/>
    </row>
    <row r="424" spans="1:11">
      <c r="A424" s="95"/>
      <c r="B424" s="85"/>
      <c r="C424" s="85"/>
      <c r="D424" s="85"/>
      <c r="E424" s="85"/>
      <c r="F424" s="85"/>
      <c r="G424" s="85"/>
      <c r="H424" s="85"/>
      <c r="I424" s="85"/>
      <c r="J424" s="85"/>
      <c r="K424" s="85"/>
    </row>
    <row r="425" spans="1:11">
      <c r="A425" s="95"/>
      <c r="B425" s="85"/>
      <c r="C425" s="85"/>
      <c r="D425" s="85"/>
      <c r="E425" s="85"/>
      <c r="F425" s="85"/>
      <c r="G425" s="85"/>
      <c r="H425" s="85"/>
      <c r="I425" s="85"/>
      <c r="J425" s="85"/>
      <c r="K425" s="85"/>
    </row>
    <row r="426" spans="1:11">
      <c r="A426" s="95"/>
      <c r="B426" s="85"/>
      <c r="C426" s="85"/>
      <c r="D426" s="85"/>
      <c r="E426" s="85"/>
      <c r="F426" s="85"/>
      <c r="G426" s="85"/>
      <c r="H426" s="85"/>
      <c r="I426" s="85"/>
      <c r="J426" s="85"/>
      <c r="K426" s="85"/>
    </row>
    <row r="427" spans="1:11">
      <c r="A427" s="95"/>
      <c r="B427" s="85"/>
      <c r="C427" s="85"/>
      <c r="D427" s="85"/>
      <c r="E427" s="85"/>
      <c r="F427" s="85"/>
      <c r="G427" s="85"/>
      <c r="H427" s="85"/>
      <c r="I427" s="85"/>
      <c r="J427" s="85"/>
      <c r="K427" s="85"/>
    </row>
    <row r="428" spans="1:11">
      <c r="A428" s="95"/>
      <c r="B428" s="85"/>
      <c r="C428" s="85"/>
      <c r="D428" s="85"/>
      <c r="E428" s="85"/>
      <c r="F428" s="85"/>
      <c r="G428" s="85"/>
      <c r="H428" s="85"/>
      <c r="I428" s="85"/>
      <c r="J428" s="85"/>
      <c r="K428" s="85"/>
    </row>
    <row r="429" spans="1:11">
      <c r="A429" s="95"/>
      <c r="B429" s="85"/>
      <c r="C429" s="85"/>
      <c r="D429" s="85"/>
      <c r="E429" s="85"/>
      <c r="F429" s="85"/>
      <c r="G429" s="85"/>
      <c r="H429" s="85"/>
      <c r="I429" s="85"/>
      <c r="J429" s="85"/>
      <c r="K429" s="85"/>
    </row>
    <row r="430" spans="1:11">
      <c r="A430" s="95"/>
      <c r="B430" s="85"/>
      <c r="C430" s="85"/>
      <c r="D430" s="85"/>
      <c r="E430" s="85"/>
      <c r="F430" s="85"/>
      <c r="G430" s="85"/>
      <c r="H430" s="85"/>
      <c r="I430" s="85"/>
      <c r="J430" s="85"/>
      <c r="K430" s="85"/>
    </row>
    <row r="431" spans="1:11">
      <c r="A431" s="95"/>
      <c r="B431" s="85"/>
      <c r="C431" s="85"/>
      <c r="D431" s="85"/>
      <c r="E431" s="85"/>
      <c r="F431" s="85"/>
      <c r="G431" s="85"/>
      <c r="H431" s="85"/>
      <c r="I431" s="85"/>
      <c r="J431" s="85"/>
      <c r="K431" s="85"/>
    </row>
    <row r="432" spans="1:11">
      <c r="A432" s="95"/>
      <c r="B432" s="85"/>
      <c r="C432" s="85"/>
      <c r="D432" s="85"/>
      <c r="E432" s="85"/>
      <c r="F432" s="85"/>
      <c r="G432" s="85"/>
      <c r="H432" s="85"/>
      <c r="I432" s="85"/>
      <c r="J432" s="85"/>
      <c r="K432" s="85"/>
    </row>
    <row r="433" spans="1:11">
      <c r="A433" s="95"/>
      <c r="B433" s="85"/>
      <c r="C433" s="85"/>
      <c r="D433" s="85"/>
      <c r="E433" s="85"/>
      <c r="F433" s="85"/>
      <c r="G433" s="85"/>
      <c r="H433" s="85"/>
      <c r="I433" s="85"/>
      <c r="J433" s="85"/>
      <c r="K433" s="85"/>
    </row>
    <row r="434" spans="1:11">
      <c r="A434" s="95"/>
      <c r="B434" s="85"/>
      <c r="C434" s="85"/>
      <c r="D434" s="85"/>
      <c r="E434" s="85"/>
      <c r="F434" s="85"/>
      <c r="G434" s="85"/>
      <c r="H434" s="85"/>
      <c r="I434" s="85"/>
      <c r="J434" s="85"/>
      <c r="K434" s="85"/>
    </row>
    <row r="435" spans="1:11">
      <c r="A435" s="95"/>
      <c r="B435" s="85"/>
      <c r="C435" s="85"/>
      <c r="D435" s="85"/>
      <c r="E435" s="85"/>
      <c r="F435" s="85"/>
      <c r="G435" s="85"/>
      <c r="H435" s="85"/>
      <c r="I435" s="85"/>
      <c r="J435" s="85"/>
      <c r="K435" s="85"/>
    </row>
    <row r="436" spans="1:11">
      <c r="A436" s="95"/>
      <c r="B436" s="85"/>
      <c r="C436" s="85"/>
      <c r="D436" s="85"/>
      <c r="E436" s="85"/>
      <c r="F436" s="85"/>
      <c r="G436" s="85"/>
      <c r="H436" s="85"/>
      <c r="I436" s="85"/>
      <c r="J436" s="85"/>
      <c r="K436" s="85"/>
    </row>
    <row r="437" spans="1:11">
      <c r="A437" s="95"/>
      <c r="B437" s="85"/>
      <c r="C437" s="85"/>
      <c r="D437" s="85"/>
      <c r="E437" s="85"/>
      <c r="F437" s="85"/>
      <c r="G437" s="85"/>
      <c r="H437" s="85"/>
      <c r="I437" s="85"/>
      <c r="J437" s="85"/>
      <c r="K437" s="85"/>
    </row>
    <row r="438" spans="1:11">
      <c r="A438" s="95"/>
      <c r="B438" s="85"/>
      <c r="C438" s="85"/>
      <c r="D438" s="85"/>
      <c r="E438" s="85"/>
      <c r="F438" s="85"/>
      <c r="G438" s="85"/>
      <c r="H438" s="85"/>
      <c r="I438" s="85"/>
      <c r="J438" s="85"/>
      <c r="K438" s="85"/>
    </row>
    <row r="439" spans="1:11">
      <c r="A439" s="95"/>
      <c r="B439" s="85"/>
      <c r="C439" s="85"/>
      <c r="D439" s="85"/>
      <c r="E439" s="85"/>
      <c r="F439" s="85"/>
      <c r="G439" s="85"/>
      <c r="H439" s="85"/>
      <c r="I439" s="85"/>
      <c r="J439" s="85"/>
      <c r="K439" s="85"/>
    </row>
    <row r="440" spans="1:11">
      <c r="A440" s="95"/>
      <c r="B440" s="85"/>
      <c r="C440" s="85"/>
      <c r="D440" s="85"/>
      <c r="E440" s="85"/>
      <c r="F440" s="85"/>
      <c r="G440" s="85"/>
      <c r="H440" s="85"/>
      <c r="I440" s="85"/>
      <c r="J440" s="85"/>
      <c r="K440" s="85"/>
    </row>
    <row r="441" spans="1:11">
      <c r="A441" s="95"/>
      <c r="B441" s="85"/>
      <c r="C441" s="85"/>
      <c r="D441" s="85"/>
      <c r="E441" s="85"/>
      <c r="F441" s="85"/>
      <c r="G441" s="85"/>
      <c r="H441" s="85"/>
      <c r="I441" s="85"/>
      <c r="J441" s="85"/>
      <c r="K441" s="85"/>
    </row>
    <row r="442" spans="1:11">
      <c r="A442" s="95"/>
      <c r="B442" s="85"/>
      <c r="C442" s="85"/>
      <c r="D442" s="85"/>
      <c r="E442" s="85"/>
      <c r="F442" s="85"/>
      <c r="G442" s="85"/>
      <c r="H442" s="85"/>
      <c r="I442" s="85"/>
      <c r="J442" s="85"/>
      <c r="K442" s="85"/>
    </row>
    <row r="443" spans="1:11">
      <c r="A443" s="95"/>
      <c r="B443" s="85"/>
      <c r="C443" s="85"/>
      <c r="D443" s="85"/>
      <c r="E443" s="85"/>
      <c r="F443" s="85"/>
      <c r="G443" s="85"/>
      <c r="H443" s="85"/>
      <c r="I443" s="85"/>
      <c r="J443" s="85"/>
      <c r="K443" s="85"/>
    </row>
    <row r="444" spans="1:11">
      <c r="A444" s="95"/>
      <c r="B444" s="85"/>
      <c r="C444" s="85"/>
      <c r="D444" s="85"/>
      <c r="E444" s="85"/>
      <c r="F444" s="85"/>
      <c r="G444" s="85"/>
      <c r="H444" s="85"/>
      <c r="I444" s="85"/>
      <c r="J444" s="85"/>
      <c r="K444" s="85"/>
    </row>
    <row r="445" spans="1:11">
      <c r="A445" s="95"/>
      <c r="B445" s="85"/>
      <c r="C445" s="85"/>
      <c r="D445" s="85"/>
      <c r="E445" s="85"/>
      <c r="F445" s="85"/>
      <c r="G445" s="85"/>
      <c r="H445" s="85"/>
      <c r="I445" s="85"/>
      <c r="J445" s="85"/>
      <c r="K445" s="85"/>
    </row>
    <row r="446" spans="1:11">
      <c r="A446" s="95"/>
      <c r="B446" s="85"/>
      <c r="C446" s="85"/>
      <c r="D446" s="85"/>
      <c r="E446" s="85"/>
      <c r="F446" s="85"/>
      <c r="G446" s="85"/>
      <c r="H446" s="85"/>
      <c r="I446" s="85"/>
      <c r="J446" s="85"/>
      <c r="K446" s="85"/>
    </row>
    <row r="447" spans="1:11">
      <c r="A447" s="95"/>
      <c r="B447" s="85"/>
      <c r="C447" s="85"/>
      <c r="D447" s="85"/>
      <c r="E447" s="85"/>
      <c r="F447" s="85"/>
      <c r="G447" s="85"/>
      <c r="H447" s="85"/>
      <c r="I447" s="85"/>
      <c r="J447" s="85"/>
      <c r="K447" s="85"/>
    </row>
    <row r="448" spans="1:11">
      <c r="A448" s="95"/>
      <c r="B448" s="85"/>
      <c r="C448" s="85"/>
      <c r="D448" s="85"/>
      <c r="E448" s="85"/>
      <c r="F448" s="85"/>
      <c r="G448" s="85"/>
      <c r="H448" s="85"/>
      <c r="I448" s="85"/>
      <c r="J448" s="85"/>
      <c r="K448" s="85"/>
    </row>
    <row r="449" spans="1:11">
      <c r="A449" s="95"/>
      <c r="B449" s="85"/>
      <c r="C449" s="85"/>
      <c r="D449" s="85"/>
      <c r="E449" s="85"/>
      <c r="F449" s="85"/>
      <c r="G449" s="85"/>
      <c r="H449" s="85"/>
      <c r="I449" s="85"/>
      <c r="J449" s="85"/>
      <c r="K449" s="85"/>
    </row>
    <row r="450" spans="1:11">
      <c r="A450" s="95"/>
      <c r="B450" s="85"/>
      <c r="C450" s="85"/>
      <c r="D450" s="85"/>
      <c r="E450" s="85"/>
      <c r="F450" s="85"/>
      <c r="G450" s="85"/>
      <c r="H450" s="85"/>
      <c r="I450" s="85"/>
      <c r="J450" s="85"/>
      <c r="K450" s="85"/>
    </row>
    <row r="451" spans="1:11">
      <c r="A451" s="95"/>
      <c r="B451" s="85"/>
      <c r="C451" s="85"/>
      <c r="D451" s="85"/>
      <c r="E451" s="85"/>
      <c r="F451" s="85"/>
      <c r="G451" s="85"/>
      <c r="H451" s="85"/>
      <c r="I451" s="85"/>
      <c r="J451" s="85"/>
      <c r="K451" s="85"/>
    </row>
    <row r="452" spans="1:11">
      <c r="A452" s="95"/>
      <c r="B452" s="85"/>
      <c r="C452" s="85"/>
      <c r="D452" s="85"/>
      <c r="E452" s="85"/>
      <c r="F452" s="85"/>
      <c r="G452" s="85"/>
      <c r="H452" s="85"/>
      <c r="I452" s="85"/>
      <c r="J452" s="85"/>
      <c r="K452" s="85"/>
    </row>
    <row r="453" spans="1:11">
      <c r="A453" s="95"/>
      <c r="B453" s="85"/>
      <c r="C453" s="85"/>
      <c r="D453" s="85"/>
      <c r="E453" s="85"/>
      <c r="F453" s="85"/>
      <c r="G453" s="85"/>
      <c r="H453" s="85"/>
      <c r="I453" s="85"/>
      <c r="J453" s="85"/>
      <c r="K453" s="85"/>
    </row>
    <row r="454" spans="1:11">
      <c r="A454" s="95"/>
      <c r="B454" s="85"/>
      <c r="C454" s="85"/>
      <c r="D454" s="85"/>
      <c r="E454" s="85"/>
      <c r="F454" s="85"/>
      <c r="G454" s="85"/>
      <c r="H454" s="85"/>
      <c r="I454" s="85"/>
      <c r="J454" s="85"/>
      <c r="K454" s="85"/>
    </row>
    <row r="455" spans="1:11">
      <c r="A455" s="95"/>
      <c r="B455" s="85"/>
      <c r="C455" s="85"/>
      <c r="D455" s="85"/>
      <c r="E455" s="85"/>
      <c r="F455" s="85"/>
      <c r="G455" s="85"/>
      <c r="H455" s="85"/>
      <c r="I455" s="85"/>
      <c r="J455" s="85"/>
      <c r="K455" s="85"/>
    </row>
    <row r="456" spans="1:11">
      <c r="A456" s="95"/>
      <c r="B456" s="85"/>
      <c r="C456" s="85"/>
      <c r="D456" s="85"/>
      <c r="E456" s="85"/>
      <c r="F456" s="85"/>
      <c r="G456" s="85"/>
      <c r="H456" s="85"/>
      <c r="I456" s="85"/>
      <c r="J456" s="85"/>
      <c r="K456" s="85"/>
    </row>
    <row r="457" spans="1:11">
      <c r="A457" s="95"/>
      <c r="B457" s="85"/>
      <c r="C457" s="85"/>
      <c r="D457" s="85"/>
      <c r="E457" s="85"/>
      <c r="F457" s="85"/>
      <c r="G457" s="85"/>
      <c r="H457" s="85"/>
      <c r="I457" s="85"/>
      <c r="J457" s="85"/>
      <c r="K457" s="85"/>
    </row>
    <row r="458" spans="1:11">
      <c r="A458" s="95"/>
      <c r="B458" s="85"/>
      <c r="C458" s="85"/>
      <c r="D458" s="85"/>
      <c r="E458" s="85"/>
      <c r="F458" s="85"/>
      <c r="G458" s="85"/>
      <c r="H458" s="85"/>
      <c r="I458" s="85"/>
      <c r="J458" s="85"/>
      <c r="K458" s="85"/>
    </row>
    <row r="459" spans="1:11">
      <c r="A459" s="95"/>
      <c r="B459" s="85"/>
      <c r="C459" s="85"/>
      <c r="D459" s="85"/>
      <c r="E459" s="85"/>
      <c r="F459" s="85"/>
      <c r="G459" s="85"/>
      <c r="H459" s="85"/>
      <c r="I459" s="85"/>
      <c r="J459" s="85"/>
      <c r="K459" s="85"/>
    </row>
    <row r="460" spans="1:11">
      <c r="A460" s="95"/>
      <c r="B460" s="85"/>
      <c r="C460" s="85"/>
      <c r="D460" s="85"/>
      <c r="E460" s="85"/>
      <c r="F460" s="85"/>
      <c r="G460" s="85"/>
      <c r="H460" s="85"/>
      <c r="I460" s="85"/>
      <c r="J460" s="85"/>
      <c r="K460" s="85"/>
    </row>
    <row r="461" spans="1:11">
      <c r="A461" s="95"/>
      <c r="B461" s="85"/>
      <c r="C461" s="85"/>
      <c r="D461" s="85"/>
      <c r="E461" s="85"/>
      <c r="F461" s="85"/>
      <c r="G461" s="85"/>
      <c r="H461" s="85"/>
      <c r="I461" s="85"/>
      <c r="J461" s="85"/>
      <c r="K461" s="85"/>
    </row>
    <row r="462" spans="1:11">
      <c r="A462" s="95"/>
      <c r="B462" s="85"/>
      <c r="C462" s="85"/>
      <c r="D462" s="85"/>
      <c r="E462" s="85"/>
      <c r="F462" s="85"/>
      <c r="G462" s="85"/>
      <c r="H462" s="85"/>
      <c r="I462" s="85"/>
      <c r="J462" s="85"/>
      <c r="K462" s="85"/>
    </row>
    <row r="463" spans="1:11">
      <c r="A463" s="95"/>
      <c r="B463" s="85"/>
      <c r="C463" s="85"/>
      <c r="D463" s="85"/>
      <c r="E463" s="85"/>
      <c r="F463" s="85"/>
      <c r="G463" s="85"/>
      <c r="H463" s="85"/>
      <c r="I463" s="85"/>
      <c r="J463" s="85"/>
      <c r="K463" s="85"/>
    </row>
    <row r="464" spans="1:11">
      <c r="A464" s="95"/>
      <c r="B464" s="85"/>
      <c r="C464" s="85"/>
      <c r="D464" s="85"/>
      <c r="E464" s="85"/>
      <c r="F464" s="85"/>
      <c r="G464" s="85"/>
      <c r="H464" s="85"/>
      <c r="I464" s="85"/>
      <c r="J464" s="85"/>
      <c r="K464" s="85"/>
    </row>
    <row r="465" spans="1:11">
      <c r="A465" s="95"/>
      <c r="B465" s="85"/>
      <c r="C465" s="85"/>
      <c r="D465" s="85"/>
      <c r="E465" s="85"/>
      <c r="F465" s="85"/>
      <c r="G465" s="85"/>
      <c r="H465" s="85"/>
      <c r="I465" s="85"/>
      <c r="J465" s="85"/>
      <c r="K465" s="85"/>
    </row>
    <row r="466" spans="1:11">
      <c r="A466" s="95"/>
      <c r="B466" s="85"/>
      <c r="C466" s="85"/>
      <c r="D466" s="85"/>
      <c r="E466" s="85"/>
      <c r="F466" s="85"/>
      <c r="G466" s="85"/>
      <c r="H466" s="85"/>
      <c r="I466" s="85"/>
      <c r="J466" s="85"/>
      <c r="K466" s="85"/>
    </row>
    <row r="467" spans="1:11">
      <c r="A467" s="95"/>
      <c r="B467" s="85"/>
      <c r="C467" s="85"/>
      <c r="D467" s="85"/>
      <c r="E467" s="85"/>
      <c r="F467" s="85"/>
      <c r="G467" s="85"/>
      <c r="H467" s="85"/>
      <c r="I467" s="85"/>
      <c r="J467" s="85"/>
      <c r="K467" s="85"/>
    </row>
    <row r="468" spans="1:11">
      <c r="A468" s="95"/>
      <c r="B468" s="85"/>
      <c r="C468" s="85"/>
      <c r="D468" s="85"/>
      <c r="E468" s="85"/>
      <c r="F468" s="85"/>
      <c r="G468" s="85"/>
      <c r="H468" s="85"/>
      <c r="I468" s="85"/>
      <c r="J468" s="85"/>
      <c r="K468" s="85"/>
    </row>
    <row r="469" spans="1:11">
      <c r="A469" s="95"/>
      <c r="B469" s="85"/>
      <c r="C469" s="85"/>
      <c r="D469" s="85"/>
      <c r="E469" s="85"/>
      <c r="F469" s="85"/>
      <c r="G469" s="85"/>
      <c r="H469" s="85"/>
      <c r="I469" s="85"/>
      <c r="J469" s="85"/>
      <c r="K469" s="85"/>
    </row>
    <row r="470" spans="1:11">
      <c r="A470" s="95"/>
      <c r="B470" s="85"/>
      <c r="C470" s="85"/>
      <c r="D470" s="85"/>
      <c r="E470" s="85"/>
      <c r="F470" s="85"/>
      <c r="G470" s="85"/>
      <c r="H470" s="85"/>
      <c r="I470" s="85"/>
      <c r="J470" s="85"/>
      <c r="K470" s="85"/>
    </row>
    <row r="471" spans="1:11">
      <c r="A471" s="95"/>
      <c r="B471" s="85"/>
      <c r="C471" s="85"/>
      <c r="D471" s="85"/>
      <c r="E471" s="85"/>
      <c r="F471" s="85"/>
      <c r="G471" s="85"/>
      <c r="H471" s="85"/>
      <c r="I471" s="85"/>
      <c r="J471" s="85"/>
      <c r="K471" s="85"/>
    </row>
    <row r="472" spans="1:11">
      <c r="A472" s="95"/>
      <c r="B472" s="85"/>
      <c r="C472" s="85"/>
      <c r="D472" s="85"/>
      <c r="E472" s="85"/>
      <c r="F472" s="85"/>
      <c r="G472" s="85"/>
      <c r="H472" s="85"/>
      <c r="I472" s="85"/>
      <c r="J472" s="85"/>
      <c r="K472" s="85"/>
    </row>
    <row r="473" spans="1:11">
      <c r="A473" s="95"/>
      <c r="B473" s="85"/>
      <c r="C473" s="85"/>
      <c r="D473" s="85"/>
      <c r="E473" s="85"/>
      <c r="F473" s="85"/>
      <c r="G473" s="85"/>
      <c r="H473" s="85"/>
      <c r="I473" s="85"/>
      <c r="J473" s="85"/>
      <c r="K473" s="85"/>
    </row>
    <row r="474" spans="1:11">
      <c r="A474" s="95"/>
      <c r="B474" s="85"/>
      <c r="C474" s="85"/>
      <c r="D474" s="85"/>
      <c r="E474" s="85"/>
      <c r="F474" s="85"/>
      <c r="G474" s="85"/>
      <c r="H474" s="85"/>
      <c r="I474" s="85"/>
      <c r="J474" s="85"/>
      <c r="K474" s="85"/>
    </row>
    <row r="475" spans="1:11">
      <c r="A475" s="95"/>
      <c r="B475" s="85"/>
      <c r="C475" s="85"/>
      <c r="D475" s="85"/>
      <c r="E475" s="85"/>
      <c r="F475" s="85"/>
      <c r="G475" s="85"/>
      <c r="H475" s="85"/>
      <c r="I475" s="85"/>
      <c r="J475" s="85"/>
      <c r="K475" s="85"/>
    </row>
    <row r="476" spans="1:11">
      <c r="A476" s="95"/>
      <c r="B476" s="85"/>
      <c r="C476" s="85"/>
      <c r="D476" s="85"/>
      <c r="E476" s="85"/>
      <c r="F476" s="85"/>
      <c r="G476" s="85"/>
      <c r="H476" s="85"/>
      <c r="I476" s="85"/>
      <c r="J476" s="85"/>
      <c r="K476" s="85"/>
    </row>
    <row r="477" spans="1:11">
      <c r="A477" s="95"/>
      <c r="B477" s="85"/>
      <c r="C477" s="85"/>
      <c r="D477" s="85"/>
      <c r="E477" s="85"/>
      <c r="F477" s="85"/>
      <c r="G477" s="85"/>
      <c r="H477" s="85"/>
      <c r="I477" s="85"/>
      <c r="J477" s="85"/>
      <c r="K477" s="85"/>
    </row>
    <row r="478" spans="1:11">
      <c r="A478" s="95"/>
      <c r="B478" s="85"/>
      <c r="C478" s="85"/>
      <c r="D478" s="85"/>
      <c r="E478" s="85"/>
      <c r="F478" s="85"/>
      <c r="G478" s="85"/>
      <c r="H478" s="85"/>
      <c r="I478" s="85"/>
      <c r="J478" s="85"/>
      <c r="K478" s="85"/>
    </row>
    <row r="479" spans="1:11">
      <c r="A479" s="95"/>
      <c r="B479" s="85"/>
      <c r="C479" s="85"/>
      <c r="D479" s="85"/>
      <c r="E479" s="85"/>
      <c r="F479" s="85"/>
      <c r="G479" s="85"/>
      <c r="H479" s="85"/>
      <c r="I479" s="85"/>
      <c r="J479" s="85"/>
      <c r="K479" s="85"/>
    </row>
    <row r="480" spans="1:11">
      <c r="A480" s="95"/>
      <c r="B480" s="85"/>
      <c r="C480" s="85"/>
      <c r="D480" s="85"/>
      <c r="E480" s="85"/>
      <c r="F480" s="85"/>
      <c r="G480" s="85"/>
      <c r="H480" s="85"/>
      <c r="I480" s="85"/>
      <c r="J480" s="85"/>
      <c r="K480" s="85"/>
    </row>
    <row r="481" spans="1:11">
      <c r="A481" s="95"/>
      <c r="B481" s="85"/>
      <c r="C481" s="85"/>
      <c r="D481" s="85"/>
      <c r="E481" s="85"/>
      <c r="F481" s="85"/>
      <c r="G481" s="85"/>
      <c r="H481" s="85"/>
      <c r="I481" s="85"/>
      <c r="J481" s="85"/>
      <c r="K481" s="85"/>
    </row>
    <row r="482" spans="1:11">
      <c r="A482" s="95"/>
      <c r="B482" s="85"/>
      <c r="C482" s="85"/>
      <c r="D482" s="85"/>
      <c r="E482" s="85"/>
      <c r="F482" s="85"/>
      <c r="G482" s="85"/>
      <c r="H482" s="85"/>
      <c r="I482" s="85"/>
      <c r="J482" s="85"/>
      <c r="K482" s="85"/>
    </row>
    <row r="483" spans="1:11">
      <c r="A483" s="95"/>
      <c r="B483" s="85"/>
      <c r="C483" s="85"/>
      <c r="D483" s="85"/>
      <c r="E483" s="85"/>
      <c r="F483" s="85"/>
      <c r="G483" s="85"/>
      <c r="H483" s="85"/>
      <c r="I483" s="85"/>
      <c r="J483" s="85"/>
      <c r="K483" s="85"/>
    </row>
    <row r="484" spans="1:11">
      <c r="A484" s="95"/>
      <c r="B484" s="85"/>
      <c r="C484" s="85"/>
      <c r="D484" s="85"/>
      <c r="E484" s="85"/>
      <c r="F484" s="85"/>
      <c r="G484" s="85"/>
      <c r="H484" s="85"/>
      <c r="I484" s="85"/>
      <c r="J484" s="85"/>
      <c r="K484" s="85"/>
    </row>
    <row r="485" spans="1:11">
      <c r="A485" s="95"/>
      <c r="B485" s="85"/>
      <c r="C485" s="85"/>
      <c r="D485" s="85"/>
      <c r="E485" s="85"/>
      <c r="F485" s="85"/>
      <c r="G485" s="85"/>
      <c r="H485" s="85"/>
      <c r="I485" s="85"/>
      <c r="J485" s="85"/>
      <c r="K485" s="85"/>
    </row>
    <row r="486" spans="1:11">
      <c r="A486" s="95"/>
      <c r="B486" s="85"/>
      <c r="C486" s="85"/>
      <c r="D486" s="85"/>
      <c r="E486" s="85"/>
      <c r="F486" s="85"/>
      <c r="G486" s="85"/>
      <c r="H486" s="85"/>
      <c r="I486" s="85"/>
      <c r="J486" s="85"/>
      <c r="K486" s="85"/>
    </row>
    <row r="487" spans="1:11">
      <c r="A487" s="95"/>
      <c r="B487" s="85"/>
      <c r="C487" s="85"/>
      <c r="D487" s="85"/>
      <c r="E487" s="85"/>
      <c r="F487" s="85"/>
      <c r="G487" s="85"/>
      <c r="H487" s="85"/>
      <c r="I487" s="85"/>
      <c r="J487" s="85"/>
      <c r="K487" s="85"/>
    </row>
    <row r="488" spans="1:11">
      <c r="A488" s="95"/>
      <c r="B488" s="85"/>
      <c r="C488" s="85"/>
      <c r="D488" s="85"/>
      <c r="E488" s="85"/>
      <c r="F488" s="85"/>
      <c r="G488" s="85"/>
      <c r="H488" s="85"/>
      <c r="I488" s="85"/>
      <c r="J488" s="85"/>
      <c r="K488" s="85"/>
    </row>
    <row r="489" spans="1:11">
      <c r="A489" s="95"/>
      <c r="B489" s="85"/>
      <c r="C489" s="85"/>
      <c r="D489" s="85"/>
      <c r="E489" s="85"/>
      <c r="F489" s="85"/>
      <c r="G489" s="85"/>
      <c r="H489" s="85"/>
      <c r="I489" s="85"/>
      <c r="J489" s="85"/>
      <c r="K489" s="85"/>
    </row>
    <row r="490" spans="1:11">
      <c r="A490" s="95"/>
      <c r="B490" s="85"/>
      <c r="C490" s="85"/>
      <c r="D490" s="85"/>
      <c r="E490" s="85"/>
      <c r="F490" s="85"/>
      <c r="G490" s="85"/>
      <c r="H490" s="85"/>
      <c r="I490" s="85"/>
      <c r="J490" s="85"/>
      <c r="K490" s="85"/>
    </row>
    <row r="491" spans="1:11">
      <c r="A491" s="95"/>
      <c r="B491" s="85"/>
      <c r="C491" s="85"/>
      <c r="D491" s="85"/>
      <c r="E491" s="85"/>
      <c r="F491" s="85"/>
      <c r="G491" s="85"/>
      <c r="H491" s="85"/>
      <c r="I491" s="85"/>
      <c r="J491" s="85"/>
      <c r="K491" s="85"/>
    </row>
    <row r="492" spans="1:11">
      <c r="A492" s="95"/>
      <c r="B492" s="85"/>
      <c r="C492" s="85"/>
      <c r="D492" s="85"/>
      <c r="E492" s="85"/>
      <c r="F492" s="85"/>
      <c r="G492" s="85"/>
      <c r="H492" s="85"/>
      <c r="I492" s="85"/>
      <c r="J492" s="85"/>
      <c r="K492" s="85"/>
    </row>
    <row r="493" spans="1:11">
      <c r="A493" s="95"/>
      <c r="B493" s="85"/>
      <c r="C493" s="85"/>
      <c r="D493" s="85"/>
      <c r="E493" s="85"/>
      <c r="F493" s="85"/>
      <c r="G493" s="85"/>
      <c r="H493" s="85"/>
      <c r="I493" s="85"/>
      <c r="J493" s="85"/>
      <c r="K493" s="85"/>
    </row>
    <row r="494" spans="1:11">
      <c r="A494" s="95"/>
      <c r="B494" s="85"/>
      <c r="C494" s="85"/>
      <c r="D494" s="85"/>
      <c r="E494" s="85"/>
      <c r="F494" s="85"/>
      <c r="G494" s="85"/>
      <c r="H494" s="85"/>
      <c r="I494" s="85"/>
      <c r="J494" s="85"/>
      <c r="K494" s="85"/>
    </row>
    <row r="495" spans="1:11">
      <c r="A495" s="95"/>
      <c r="B495" s="85"/>
      <c r="C495" s="85"/>
      <c r="D495" s="85"/>
      <c r="E495" s="85"/>
      <c r="F495" s="85"/>
      <c r="G495" s="85"/>
      <c r="H495" s="85"/>
      <c r="I495" s="85"/>
      <c r="J495" s="85"/>
      <c r="K495" s="85"/>
    </row>
    <row r="496" spans="1:11">
      <c r="A496" s="95"/>
      <c r="B496" s="85"/>
      <c r="C496" s="85"/>
      <c r="D496" s="85"/>
      <c r="E496" s="85"/>
      <c r="F496" s="85"/>
      <c r="G496" s="85"/>
      <c r="H496" s="85"/>
      <c r="I496" s="85"/>
      <c r="J496" s="85"/>
      <c r="K496" s="85"/>
    </row>
    <row r="497" spans="1:11">
      <c r="A497" s="95"/>
      <c r="B497" s="85"/>
      <c r="C497" s="85"/>
      <c r="D497" s="85"/>
      <c r="E497" s="85"/>
      <c r="F497" s="85"/>
      <c r="G497" s="85"/>
      <c r="H497" s="85"/>
      <c r="I497" s="85"/>
      <c r="J497" s="85"/>
      <c r="K497" s="85"/>
    </row>
    <row r="498" spans="1:11">
      <c r="A498" s="95"/>
      <c r="B498" s="85"/>
      <c r="C498" s="85"/>
      <c r="D498" s="85"/>
      <c r="E498" s="85"/>
      <c r="F498" s="85"/>
      <c r="G498" s="85"/>
      <c r="H498" s="85"/>
      <c r="I498" s="85"/>
      <c r="J498" s="85"/>
      <c r="K498" s="85"/>
    </row>
    <row r="499" spans="1:11">
      <c r="A499" s="95"/>
      <c r="B499" s="85"/>
      <c r="C499" s="85"/>
      <c r="D499" s="85"/>
      <c r="E499" s="85"/>
      <c r="F499" s="85"/>
      <c r="G499" s="85"/>
      <c r="H499" s="85"/>
      <c r="I499" s="85"/>
      <c r="J499" s="85"/>
      <c r="K499" s="85"/>
    </row>
    <row r="500" spans="1:11">
      <c r="A500" s="95"/>
      <c r="B500" s="85"/>
      <c r="C500" s="85"/>
      <c r="D500" s="85"/>
      <c r="E500" s="85"/>
      <c r="F500" s="85"/>
      <c r="G500" s="85"/>
      <c r="H500" s="85"/>
      <c r="I500" s="85"/>
      <c r="J500" s="85"/>
      <c r="K500" s="85"/>
    </row>
    <row r="501" spans="1:11">
      <c r="A501" s="95"/>
      <c r="B501" s="85"/>
      <c r="C501" s="85"/>
      <c r="D501" s="85"/>
      <c r="E501" s="85"/>
      <c r="F501" s="85"/>
      <c r="G501" s="85"/>
      <c r="H501" s="85"/>
      <c r="I501" s="85"/>
      <c r="J501" s="85"/>
      <c r="K501" s="85"/>
    </row>
    <row r="502" spans="1:11">
      <c r="A502" s="95"/>
      <c r="B502" s="85"/>
      <c r="C502" s="85"/>
      <c r="D502" s="85"/>
      <c r="E502" s="85"/>
      <c r="F502" s="85"/>
      <c r="G502" s="85"/>
      <c r="H502" s="85"/>
      <c r="I502" s="85"/>
      <c r="J502" s="85"/>
      <c r="K502" s="85"/>
    </row>
    <row r="503" spans="1:11">
      <c r="A503" s="95"/>
      <c r="B503" s="85"/>
      <c r="C503" s="85"/>
      <c r="D503" s="85"/>
      <c r="E503" s="85"/>
      <c r="F503" s="85"/>
      <c r="G503" s="85"/>
      <c r="H503" s="85"/>
      <c r="I503" s="85"/>
      <c r="J503" s="85"/>
      <c r="K503" s="85"/>
    </row>
    <row r="504" spans="1:11">
      <c r="A504" s="95"/>
      <c r="B504" s="85"/>
      <c r="C504" s="85"/>
      <c r="D504" s="85"/>
      <c r="E504" s="85"/>
      <c r="F504" s="85"/>
      <c r="G504" s="85"/>
      <c r="H504" s="85"/>
      <c r="I504" s="85"/>
      <c r="J504" s="85"/>
      <c r="K504" s="85"/>
    </row>
    <row r="505" spans="1:11">
      <c r="A505" s="95"/>
      <c r="B505" s="85"/>
      <c r="C505" s="85"/>
      <c r="D505" s="85"/>
      <c r="E505" s="85"/>
      <c r="F505" s="85"/>
      <c r="G505" s="85"/>
      <c r="H505" s="85"/>
      <c r="I505" s="85"/>
      <c r="J505" s="85"/>
      <c r="K505" s="85"/>
    </row>
    <row r="506" spans="1:11">
      <c r="A506" s="95"/>
      <c r="B506" s="85"/>
      <c r="C506" s="85"/>
      <c r="D506" s="85"/>
      <c r="E506" s="85"/>
      <c r="F506" s="85"/>
      <c r="G506" s="85"/>
      <c r="H506" s="85"/>
      <c r="I506" s="85"/>
      <c r="J506" s="85"/>
      <c r="K506" s="85"/>
    </row>
    <row r="507" spans="1:11">
      <c r="A507" s="95"/>
      <c r="B507" s="85"/>
      <c r="C507" s="85"/>
      <c r="D507" s="85"/>
      <c r="E507" s="85"/>
      <c r="F507" s="85"/>
      <c r="G507" s="85"/>
      <c r="H507" s="85"/>
      <c r="I507" s="85"/>
      <c r="J507" s="85"/>
      <c r="K507" s="85"/>
    </row>
    <row r="508" spans="1:11">
      <c r="A508" s="95"/>
      <c r="B508" s="85"/>
      <c r="C508" s="85"/>
      <c r="D508" s="85"/>
      <c r="E508" s="85"/>
      <c r="F508" s="85"/>
      <c r="G508" s="85"/>
      <c r="H508" s="85"/>
      <c r="I508" s="85"/>
      <c r="J508" s="85"/>
      <c r="K508" s="85"/>
    </row>
    <row r="509" spans="1:11">
      <c r="A509" s="95"/>
      <c r="B509" s="85"/>
      <c r="C509" s="85"/>
      <c r="D509" s="85"/>
      <c r="E509" s="85"/>
      <c r="F509" s="85"/>
      <c r="G509" s="85"/>
      <c r="H509" s="85"/>
      <c r="I509" s="85"/>
      <c r="J509" s="85"/>
      <c r="K509" s="85"/>
    </row>
    <row r="510" spans="1:11">
      <c r="A510" s="95"/>
      <c r="B510" s="85"/>
      <c r="C510" s="85"/>
      <c r="D510" s="85"/>
      <c r="E510" s="85"/>
      <c r="F510" s="85"/>
      <c r="G510" s="85"/>
      <c r="H510" s="85"/>
      <c r="I510" s="85"/>
      <c r="J510" s="85"/>
      <c r="K510" s="85"/>
    </row>
    <row r="511" spans="1:11">
      <c r="A511" s="95"/>
      <c r="B511" s="85"/>
      <c r="C511" s="85"/>
      <c r="D511" s="85"/>
      <c r="E511" s="85"/>
      <c r="F511" s="85"/>
      <c r="G511" s="85"/>
      <c r="H511" s="85"/>
      <c r="I511" s="85"/>
      <c r="J511" s="85"/>
      <c r="K511" s="85"/>
    </row>
    <row r="512" spans="1:11">
      <c r="A512" s="95"/>
      <c r="B512" s="85"/>
      <c r="C512" s="85"/>
      <c r="D512" s="85"/>
      <c r="E512" s="85"/>
      <c r="F512" s="85"/>
      <c r="G512" s="85"/>
      <c r="H512" s="85"/>
      <c r="I512" s="85"/>
      <c r="J512" s="85"/>
      <c r="K512" s="85"/>
    </row>
    <row r="513" spans="1:11">
      <c r="A513" s="95"/>
      <c r="B513" s="85"/>
      <c r="C513" s="85"/>
      <c r="D513" s="85"/>
      <c r="E513" s="85"/>
      <c r="F513" s="85"/>
      <c r="G513" s="85"/>
      <c r="H513" s="85"/>
      <c r="I513" s="85"/>
      <c r="J513" s="85"/>
      <c r="K513" s="85"/>
    </row>
    <row r="514" spans="1:11">
      <c r="A514" s="95"/>
      <c r="B514" s="85"/>
      <c r="C514" s="85"/>
      <c r="D514" s="85"/>
      <c r="E514" s="85"/>
      <c r="F514" s="85"/>
      <c r="G514" s="85"/>
      <c r="H514" s="85"/>
      <c r="I514" s="85"/>
      <c r="J514" s="85"/>
      <c r="K514" s="85"/>
    </row>
    <row r="515" spans="1:11">
      <c r="A515" s="95"/>
      <c r="B515" s="85"/>
      <c r="C515" s="85"/>
      <c r="D515" s="85"/>
      <c r="E515" s="85"/>
      <c r="F515" s="85"/>
      <c r="G515" s="85"/>
      <c r="H515" s="85"/>
      <c r="I515" s="85"/>
      <c r="J515" s="85"/>
      <c r="K515" s="85"/>
    </row>
    <row r="516" spans="1:11">
      <c r="A516" s="95"/>
      <c r="B516" s="85"/>
      <c r="C516" s="85"/>
      <c r="D516" s="85"/>
      <c r="E516" s="85"/>
      <c r="F516" s="85"/>
      <c r="G516" s="85"/>
      <c r="H516" s="85"/>
      <c r="I516" s="85"/>
      <c r="J516" s="85"/>
      <c r="K516" s="85"/>
    </row>
    <row r="517" spans="1:11">
      <c r="A517" s="95"/>
      <c r="B517" s="85"/>
      <c r="C517" s="85"/>
      <c r="D517" s="85"/>
      <c r="E517" s="85"/>
      <c r="F517" s="85"/>
      <c r="G517" s="85"/>
      <c r="H517" s="85"/>
      <c r="I517" s="85"/>
      <c r="J517" s="85"/>
      <c r="K517" s="85"/>
    </row>
    <row r="518" spans="1:11">
      <c r="A518" s="95"/>
      <c r="B518" s="85"/>
      <c r="C518" s="85"/>
      <c r="D518" s="85"/>
      <c r="E518" s="85"/>
      <c r="F518" s="85"/>
      <c r="G518" s="85"/>
      <c r="H518" s="85"/>
      <c r="I518" s="85"/>
      <c r="J518" s="85"/>
      <c r="K518" s="85"/>
    </row>
    <row r="519" spans="1:11">
      <c r="A519" s="95"/>
      <c r="B519" s="85"/>
      <c r="C519" s="85"/>
      <c r="D519" s="85"/>
      <c r="E519" s="85"/>
      <c r="F519" s="85"/>
      <c r="G519" s="85"/>
      <c r="H519" s="85"/>
      <c r="I519" s="85"/>
      <c r="J519" s="85"/>
      <c r="K519" s="85"/>
    </row>
    <row r="520" spans="1:11">
      <c r="A520" s="95"/>
      <c r="B520" s="85"/>
      <c r="C520" s="85"/>
      <c r="D520" s="85"/>
      <c r="E520" s="85"/>
      <c r="F520" s="85"/>
      <c r="G520" s="85"/>
      <c r="H520" s="85"/>
      <c r="I520" s="85"/>
      <c r="J520" s="85"/>
      <c r="K520" s="85"/>
    </row>
    <row r="521" spans="1:11">
      <c r="A521" s="95"/>
      <c r="B521" s="85"/>
      <c r="C521" s="85"/>
      <c r="D521" s="85"/>
      <c r="E521" s="85"/>
      <c r="F521" s="85"/>
      <c r="G521" s="85"/>
      <c r="H521" s="85"/>
      <c r="I521" s="85"/>
      <c r="J521" s="85"/>
      <c r="K521" s="85"/>
    </row>
    <row r="522" spans="1:11">
      <c r="A522" s="95"/>
      <c r="B522" s="85"/>
      <c r="C522" s="85"/>
      <c r="D522" s="85"/>
      <c r="E522" s="85"/>
      <c r="F522" s="85"/>
      <c r="G522" s="85"/>
      <c r="H522" s="85"/>
      <c r="I522" s="85"/>
      <c r="J522" s="85"/>
      <c r="K522" s="85"/>
    </row>
    <row r="523" spans="1:11">
      <c r="A523" s="95"/>
      <c r="B523" s="85"/>
      <c r="C523" s="85"/>
      <c r="D523" s="85"/>
      <c r="E523" s="85"/>
      <c r="F523" s="85"/>
      <c r="G523" s="85"/>
      <c r="H523" s="85"/>
      <c r="I523" s="85"/>
      <c r="J523" s="85"/>
      <c r="K523" s="85"/>
    </row>
    <row r="524" spans="1:11">
      <c r="A524" s="95"/>
      <c r="B524" s="85"/>
      <c r="C524" s="85"/>
      <c r="D524" s="85"/>
      <c r="E524" s="85"/>
      <c r="F524" s="85"/>
      <c r="G524" s="85"/>
      <c r="H524" s="85"/>
      <c r="I524" s="85"/>
      <c r="J524" s="85"/>
      <c r="K524" s="85"/>
    </row>
    <row r="525" spans="1:11">
      <c r="A525" s="95"/>
      <c r="B525" s="85"/>
      <c r="C525" s="85"/>
      <c r="D525" s="85"/>
      <c r="E525" s="85"/>
      <c r="F525" s="85"/>
      <c r="G525" s="85"/>
      <c r="H525" s="85"/>
      <c r="I525" s="85"/>
      <c r="J525" s="85"/>
      <c r="K525" s="85"/>
    </row>
    <row r="526" spans="1:11">
      <c r="A526" s="95"/>
      <c r="B526" s="85"/>
      <c r="C526" s="85"/>
      <c r="D526" s="85"/>
      <c r="E526" s="85"/>
      <c r="F526" s="85"/>
      <c r="G526" s="85"/>
      <c r="H526" s="85"/>
      <c r="I526" s="85"/>
      <c r="J526" s="85"/>
      <c r="K526" s="85"/>
    </row>
    <row r="527" spans="1:11">
      <c r="A527" s="95"/>
      <c r="B527" s="85"/>
      <c r="C527" s="85"/>
      <c r="D527" s="85"/>
      <c r="E527" s="85"/>
      <c r="F527" s="85"/>
      <c r="G527" s="85"/>
      <c r="H527" s="85"/>
      <c r="I527" s="85"/>
      <c r="J527" s="85"/>
      <c r="K527" s="85"/>
    </row>
    <row r="528" spans="1:11">
      <c r="A528" s="95"/>
      <c r="B528" s="85"/>
      <c r="C528" s="85"/>
      <c r="D528" s="85"/>
      <c r="E528" s="85"/>
      <c r="F528" s="85"/>
      <c r="G528" s="85"/>
      <c r="H528" s="85"/>
      <c r="I528" s="85"/>
      <c r="J528" s="85"/>
      <c r="K528" s="85"/>
    </row>
    <row r="529" spans="1:11">
      <c r="A529" s="95"/>
      <c r="B529" s="85"/>
      <c r="C529" s="85"/>
      <c r="D529" s="85"/>
      <c r="E529" s="85"/>
      <c r="F529" s="85"/>
      <c r="G529" s="85"/>
      <c r="H529" s="85"/>
      <c r="I529" s="85"/>
      <c r="J529" s="85"/>
      <c r="K529" s="85"/>
    </row>
    <row r="530" spans="1:11">
      <c r="A530" s="95"/>
      <c r="B530" s="85"/>
      <c r="C530" s="85"/>
      <c r="D530" s="85"/>
      <c r="E530" s="85"/>
      <c r="F530" s="85"/>
      <c r="G530" s="85"/>
      <c r="H530" s="85"/>
      <c r="I530" s="85"/>
      <c r="J530" s="85"/>
      <c r="K530" s="85"/>
    </row>
    <row r="531" spans="1:11">
      <c r="A531" s="95"/>
      <c r="B531" s="85"/>
      <c r="C531" s="85"/>
      <c r="D531" s="85"/>
      <c r="E531" s="85"/>
      <c r="F531" s="85"/>
      <c r="G531" s="85"/>
      <c r="H531" s="85"/>
      <c r="I531" s="85"/>
      <c r="J531" s="85"/>
      <c r="K531" s="85"/>
    </row>
    <row r="532" spans="1:11">
      <c r="A532" s="95"/>
      <c r="B532" s="85"/>
      <c r="C532" s="85"/>
      <c r="D532" s="85"/>
      <c r="E532" s="85"/>
      <c r="F532" s="85"/>
      <c r="G532" s="85"/>
      <c r="H532" s="85"/>
      <c r="I532" s="85"/>
      <c r="J532" s="85"/>
      <c r="K532" s="85"/>
    </row>
    <row r="533" spans="1:11">
      <c r="A533" s="95"/>
      <c r="B533" s="85"/>
      <c r="C533" s="85"/>
      <c r="D533" s="85"/>
      <c r="E533" s="85"/>
      <c r="F533" s="85"/>
      <c r="G533" s="85"/>
      <c r="H533" s="85"/>
      <c r="I533" s="85"/>
      <c r="J533" s="85"/>
      <c r="K533" s="85"/>
    </row>
    <row r="534" spans="1:11">
      <c r="A534" s="95"/>
      <c r="B534" s="85"/>
      <c r="C534" s="85"/>
      <c r="D534" s="85"/>
      <c r="E534" s="85"/>
      <c r="F534" s="85"/>
      <c r="G534" s="85"/>
      <c r="H534" s="85"/>
      <c r="I534" s="85"/>
      <c r="J534" s="85"/>
      <c r="K534" s="85"/>
    </row>
    <row r="535" spans="1:11">
      <c r="A535" s="95"/>
      <c r="B535" s="85"/>
      <c r="C535" s="85"/>
      <c r="D535" s="85"/>
      <c r="E535" s="85"/>
      <c r="F535" s="85"/>
      <c r="G535" s="85"/>
      <c r="H535" s="85"/>
      <c r="I535" s="85"/>
      <c r="J535" s="85"/>
      <c r="K535" s="85"/>
    </row>
    <row r="536" spans="1:11">
      <c r="A536" s="95"/>
      <c r="B536" s="85"/>
      <c r="C536" s="85"/>
      <c r="D536" s="85"/>
      <c r="E536" s="85"/>
      <c r="F536" s="85"/>
      <c r="G536" s="85"/>
      <c r="H536" s="85"/>
      <c r="I536" s="85"/>
      <c r="J536" s="85"/>
      <c r="K536" s="85"/>
    </row>
    <row r="537" spans="1:11">
      <c r="A537" s="95"/>
      <c r="B537" s="85"/>
      <c r="C537" s="85"/>
      <c r="D537" s="85"/>
      <c r="E537" s="85"/>
      <c r="F537" s="85"/>
      <c r="G537" s="85"/>
      <c r="H537" s="85"/>
      <c r="I537" s="85"/>
      <c r="J537" s="85"/>
      <c r="K537" s="85"/>
    </row>
    <row r="538" spans="1:11">
      <c r="A538" s="95"/>
      <c r="B538" s="85"/>
      <c r="C538" s="85"/>
      <c r="D538" s="85"/>
      <c r="E538" s="85"/>
      <c r="F538" s="85"/>
      <c r="G538" s="85"/>
      <c r="H538" s="85"/>
      <c r="I538" s="85"/>
      <c r="J538" s="85"/>
      <c r="K538" s="85"/>
    </row>
    <row r="539" spans="1:11">
      <c r="A539" s="95"/>
      <c r="B539" s="85"/>
      <c r="C539" s="85"/>
      <c r="D539" s="85"/>
      <c r="E539" s="85"/>
      <c r="F539" s="85"/>
      <c r="G539" s="85"/>
      <c r="H539" s="85"/>
      <c r="I539" s="85"/>
      <c r="J539" s="85"/>
      <c r="K539" s="85"/>
    </row>
    <row r="540" spans="1:11">
      <c r="A540" s="95"/>
      <c r="B540" s="85"/>
      <c r="C540" s="85"/>
      <c r="D540" s="85"/>
      <c r="E540" s="85"/>
      <c r="F540" s="85"/>
      <c r="G540" s="85"/>
      <c r="H540" s="85"/>
      <c r="I540" s="85"/>
      <c r="J540" s="85"/>
      <c r="K540" s="85"/>
    </row>
    <row r="541" spans="1:11">
      <c r="A541" s="95"/>
      <c r="B541" s="85"/>
      <c r="C541" s="85"/>
      <c r="D541" s="85"/>
      <c r="E541" s="85"/>
      <c r="F541" s="85"/>
      <c r="G541" s="85"/>
      <c r="H541" s="85"/>
      <c r="I541" s="85"/>
      <c r="J541" s="85"/>
      <c r="K541" s="85"/>
    </row>
    <row r="542" spans="1:11">
      <c r="A542" s="95"/>
      <c r="B542" s="85"/>
      <c r="C542" s="85"/>
      <c r="D542" s="85"/>
      <c r="E542" s="85"/>
      <c r="F542" s="85"/>
      <c r="G542" s="85"/>
      <c r="H542" s="85"/>
      <c r="I542" s="85"/>
      <c r="J542" s="85"/>
      <c r="K542" s="85"/>
    </row>
    <row r="543" spans="1:11">
      <c r="A543" s="95"/>
      <c r="B543" s="85"/>
      <c r="C543" s="85"/>
      <c r="D543" s="85"/>
      <c r="E543" s="85"/>
      <c r="F543" s="85"/>
      <c r="G543" s="85"/>
      <c r="H543" s="85"/>
      <c r="I543" s="85"/>
      <c r="J543" s="85"/>
      <c r="K543" s="85"/>
    </row>
    <row r="544" spans="1:11">
      <c r="A544" s="95"/>
      <c r="B544" s="85"/>
      <c r="C544" s="85"/>
      <c r="D544" s="85"/>
      <c r="E544" s="85"/>
      <c r="F544" s="85"/>
      <c r="G544" s="85"/>
      <c r="H544" s="85"/>
      <c r="I544" s="85"/>
      <c r="J544" s="85"/>
      <c r="K544" s="85"/>
    </row>
    <row r="545" spans="1:11">
      <c r="A545" s="95"/>
      <c r="B545" s="85"/>
      <c r="C545" s="85"/>
      <c r="D545" s="85"/>
      <c r="E545" s="85"/>
      <c r="F545" s="85"/>
      <c r="G545" s="85"/>
      <c r="H545" s="85"/>
      <c r="I545" s="85"/>
      <c r="J545" s="85"/>
      <c r="K545" s="85"/>
    </row>
    <row r="546" spans="1:11">
      <c r="A546" s="95"/>
      <c r="B546" s="85"/>
      <c r="C546" s="85"/>
      <c r="D546" s="85"/>
      <c r="E546" s="85"/>
      <c r="F546" s="85"/>
      <c r="G546" s="85"/>
      <c r="H546" s="85"/>
      <c r="I546" s="85"/>
      <c r="J546" s="85"/>
      <c r="K546" s="85"/>
    </row>
    <row r="547" spans="1:11">
      <c r="A547" s="95"/>
      <c r="B547" s="85"/>
      <c r="C547" s="85"/>
      <c r="D547" s="85"/>
      <c r="E547" s="85"/>
      <c r="F547" s="85"/>
      <c r="G547" s="85"/>
      <c r="H547" s="85"/>
      <c r="I547" s="85"/>
      <c r="J547" s="85"/>
      <c r="K547" s="85"/>
    </row>
    <row r="548" spans="1:11">
      <c r="A548" s="95"/>
      <c r="B548" s="85"/>
      <c r="C548" s="85"/>
      <c r="D548" s="85"/>
      <c r="E548" s="85"/>
      <c r="F548" s="85"/>
      <c r="G548" s="85"/>
      <c r="H548" s="85"/>
      <c r="I548" s="85"/>
      <c r="J548" s="85"/>
      <c r="K548" s="85"/>
    </row>
    <row r="549" spans="1:11">
      <c r="A549" s="95"/>
      <c r="B549" s="85"/>
      <c r="C549" s="85"/>
      <c r="D549" s="85"/>
      <c r="E549" s="85"/>
      <c r="F549" s="85"/>
      <c r="G549" s="85"/>
      <c r="H549" s="85"/>
      <c r="I549" s="85"/>
      <c r="J549" s="85"/>
      <c r="K549" s="85"/>
    </row>
    <row r="550" spans="1:11">
      <c r="A550" s="95"/>
      <c r="B550" s="85"/>
      <c r="C550" s="85"/>
      <c r="D550" s="85"/>
      <c r="E550" s="85"/>
      <c r="F550" s="85"/>
      <c r="G550" s="85"/>
      <c r="H550" s="85"/>
      <c r="I550" s="85"/>
      <c r="J550" s="85"/>
      <c r="K550" s="85"/>
    </row>
    <row r="551" spans="1:11">
      <c r="A551" s="95"/>
      <c r="B551" s="85"/>
      <c r="C551" s="85"/>
      <c r="D551" s="85"/>
      <c r="E551" s="85"/>
      <c r="F551" s="85"/>
      <c r="G551" s="85"/>
      <c r="H551" s="85"/>
      <c r="I551" s="85"/>
      <c r="J551" s="85"/>
      <c r="K551" s="85"/>
    </row>
    <row r="552" spans="1:11">
      <c r="A552" s="95"/>
      <c r="B552" s="85"/>
      <c r="C552" s="85"/>
      <c r="D552" s="85"/>
      <c r="E552" s="85"/>
      <c r="F552" s="85"/>
      <c r="G552" s="85"/>
      <c r="H552" s="85"/>
      <c r="I552" s="85"/>
      <c r="J552" s="85"/>
      <c r="K552" s="85"/>
    </row>
    <row r="553" spans="1:11">
      <c r="A553" s="95"/>
      <c r="B553" s="85"/>
      <c r="C553" s="85"/>
      <c r="D553" s="85"/>
      <c r="E553" s="85"/>
      <c r="F553" s="85"/>
      <c r="G553" s="85"/>
      <c r="H553" s="85"/>
      <c r="I553" s="85"/>
      <c r="J553" s="85"/>
      <c r="K553" s="85"/>
    </row>
    <row r="554" spans="1:11">
      <c r="A554" s="95"/>
      <c r="B554" s="85"/>
      <c r="C554" s="85"/>
      <c r="D554" s="85"/>
      <c r="E554" s="85"/>
      <c r="F554" s="85"/>
      <c r="G554" s="85"/>
      <c r="H554" s="85"/>
      <c r="I554" s="85"/>
      <c r="J554" s="85"/>
      <c r="K554" s="85"/>
    </row>
    <row r="555" spans="1:11">
      <c r="A555" s="95"/>
      <c r="B555" s="85"/>
      <c r="C555" s="85"/>
      <c r="D555" s="85"/>
      <c r="E555" s="85"/>
      <c r="F555" s="85"/>
      <c r="G555" s="85"/>
      <c r="H555" s="85"/>
      <c r="I555" s="85"/>
      <c r="J555" s="85"/>
      <c r="K555" s="85"/>
    </row>
    <row r="556" spans="1:11">
      <c r="A556" s="95"/>
      <c r="B556" s="85"/>
      <c r="C556" s="85"/>
      <c r="D556" s="85"/>
      <c r="E556" s="85"/>
      <c r="F556" s="85"/>
      <c r="G556" s="85"/>
      <c r="H556" s="85"/>
      <c r="I556" s="85"/>
      <c r="J556" s="85"/>
      <c r="K556" s="85"/>
    </row>
    <row r="557" spans="1:11">
      <c r="A557" s="95"/>
      <c r="B557" s="85"/>
      <c r="C557" s="85"/>
      <c r="D557" s="85"/>
      <c r="E557" s="85"/>
      <c r="F557" s="85"/>
      <c r="G557" s="85"/>
      <c r="H557" s="85"/>
      <c r="I557" s="85"/>
      <c r="J557" s="85"/>
      <c r="K557" s="85"/>
    </row>
    <row r="558" spans="1:11">
      <c r="A558" s="95"/>
      <c r="B558" s="85"/>
      <c r="C558" s="85"/>
      <c r="D558" s="85"/>
      <c r="E558" s="85"/>
      <c r="F558" s="85"/>
      <c r="G558" s="85"/>
      <c r="H558" s="85"/>
      <c r="I558" s="85"/>
      <c r="J558" s="85"/>
      <c r="K558" s="85"/>
    </row>
    <row r="559" spans="1:11">
      <c r="A559" s="95"/>
      <c r="B559" s="85"/>
      <c r="C559" s="85"/>
      <c r="D559" s="85"/>
      <c r="E559" s="85"/>
      <c r="F559" s="85"/>
      <c r="G559" s="85"/>
      <c r="H559" s="85"/>
      <c r="I559" s="85"/>
      <c r="J559" s="85"/>
      <c r="K559" s="85"/>
    </row>
    <row r="560" spans="1:11">
      <c r="A560" s="95"/>
      <c r="B560" s="85"/>
      <c r="C560" s="85"/>
      <c r="D560" s="85"/>
      <c r="E560" s="85"/>
      <c r="F560" s="85"/>
      <c r="G560" s="85"/>
      <c r="H560" s="85"/>
      <c r="I560" s="85"/>
      <c r="J560" s="85"/>
      <c r="K560" s="85"/>
    </row>
    <row r="561" spans="1:11">
      <c r="A561" s="95"/>
      <c r="B561" s="85"/>
      <c r="C561" s="85"/>
      <c r="D561" s="85"/>
      <c r="E561" s="85"/>
      <c r="F561" s="85"/>
      <c r="G561" s="85"/>
      <c r="H561" s="85"/>
      <c r="I561" s="85"/>
      <c r="J561" s="85"/>
      <c r="K561" s="85"/>
    </row>
    <row r="562" spans="1:11">
      <c r="A562" s="95"/>
      <c r="B562" s="85"/>
      <c r="C562" s="85"/>
      <c r="D562" s="85"/>
      <c r="E562" s="85"/>
      <c r="F562" s="85"/>
      <c r="G562" s="85"/>
      <c r="H562" s="85"/>
      <c r="I562" s="85"/>
      <c r="J562" s="85"/>
      <c r="K562" s="85"/>
    </row>
    <row r="563" spans="1:11">
      <c r="A563" s="95"/>
      <c r="B563" s="85"/>
      <c r="C563" s="85"/>
      <c r="D563" s="85"/>
      <c r="E563" s="85"/>
      <c r="F563" s="85"/>
      <c r="G563" s="85"/>
      <c r="H563" s="85"/>
      <c r="I563" s="85"/>
      <c r="J563" s="85"/>
      <c r="K563" s="85"/>
    </row>
    <row r="564" spans="1:11">
      <c r="A564" s="95"/>
      <c r="B564" s="85"/>
      <c r="C564" s="85"/>
      <c r="D564" s="85"/>
      <c r="E564" s="85"/>
      <c r="F564" s="85"/>
      <c r="G564" s="85"/>
      <c r="H564" s="85"/>
      <c r="I564" s="85"/>
      <c r="J564" s="85"/>
      <c r="K564" s="85"/>
    </row>
    <row r="565" spans="1:11">
      <c r="A565" s="95"/>
      <c r="B565" s="85"/>
      <c r="C565" s="85"/>
      <c r="D565" s="85"/>
      <c r="E565" s="85"/>
      <c r="F565" s="85"/>
      <c r="G565" s="85"/>
      <c r="H565" s="85"/>
      <c r="I565" s="85"/>
      <c r="J565" s="85"/>
      <c r="K565" s="85"/>
    </row>
    <row r="566" spans="1:11">
      <c r="A566" s="95"/>
      <c r="B566" s="85"/>
      <c r="C566" s="85"/>
      <c r="D566" s="85"/>
      <c r="E566" s="85"/>
      <c r="F566" s="85"/>
      <c r="G566" s="85"/>
      <c r="H566" s="85"/>
      <c r="I566" s="85"/>
      <c r="J566" s="85"/>
      <c r="K566" s="85"/>
    </row>
    <row r="567" spans="1:11">
      <c r="A567" s="95"/>
      <c r="B567" s="85"/>
      <c r="C567" s="85"/>
      <c r="D567" s="85"/>
      <c r="E567" s="85"/>
      <c r="F567" s="85"/>
      <c r="G567" s="85"/>
      <c r="H567" s="85"/>
      <c r="I567" s="85"/>
      <c r="J567" s="85"/>
      <c r="K567" s="85"/>
    </row>
    <row r="568" spans="1:11">
      <c r="A568" s="95"/>
      <c r="B568" s="85"/>
      <c r="C568" s="85"/>
      <c r="D568" s="85"/>
      <c r="E568" s="85"/>
      <c r="F568" s="85"/>
      <c r="G568" s="85"/>
      <c r="H568" s="85"/>
      <c r="I568" s="85"/>
      <c r="J568" s="85"/>
      <c r="K568" s="85"/>
    </row>
    <row r="569" spans="1:11">
      <c r="A569" s="95"/>
      <c r="B569" s="85"/>
      <c r="C569" s="85"/>
      <c r="D569" s="85"/>
      <c r="E569" s="85"/>
      <c r="F569" s="85"/>
      <c r="G569" s="85"/>
      <c r="H569" s="85"/>
      <c r="I569" s="85"/>
      <c r="J569" s="85"/>
      <c r="K569" s="85"/>
    </row>
    <row r="570" spans="1:11">
      <c r="A570" s="95"/>
      <c r="B570" s="85"/>
      <c r="C570" s="85"/>
      <c r="D570" s="85"/>
      <c r="E570" s="85"/>
      <c r="F570" s="85"/>
      <c r="G570" s="85"/>
      <c r="H570" s="85"/>
      <c r="I570" s="85"/>
      <c r="J570" s="85"/>
      <c r="K570" s="85"/>
    </row>
    <row r="571" spans="1:11">
      <c r="A571" s="95"/>
      <c r="B571" s="85"/>
      <c r="C571" s="85"/>
      <c r="D571" s="85"/>
      <c r="E571" s="85"/>
      <c r="F571" s="85"/>
      <c r="G571" s="85"/>
      <c r="H571" s="85"/>
      <c r="I571" s="85"/>
      <c r="J571" s="85"/>
      <c r="K571" s="85"/>
    </row>
    <row r="572" spans="1:11">
      <c r="A572" s="95"/>
      <c r="B572" s="85"/>
      <c r="C572" s="85"/>
      <c r="D572" s="85"/>
      <c r="E572" s="85"/>
      <c r="F572" s="85"/>
      <c r="G572" s="85"/>
      <c r="H572" s="85"/>
      <c r="I572" s="85"/>
      <c r="J572" s="85"/>
      <c r="K572" s="85"/>
    </row>
    <row r="573" spans="1:11">
      <c r="A573" s="95"/>
      <c r="B573" s="85"/>
      <c r="C573" s="85"/>
      <c r="D573" s="85"/>
      <c r="E573" s="85"/>
      <c r="F573" s="85"/>
      <c r="G573" s="85"/>
      <c r="H573" s="85"/>
      <c r="I573" s="85"/>
      <c r="J573" s="85"/>
      <c r="K573" s="85"/>
    </row>
    <row r="574" spans="1:11">
      <c r="A574" s="95"/>
      <c r="B574" s="85"/>
      <c r="C574" s="85"/>
      <c r="D574" s="85"/>
      <c r="E574" s="85"/>
      <c r="F574" s="85"/>
      <c r="G574" s="85"/>
      <c r="H574" s="85"/>
      <c r="I574" s="85"/>
      <c r="J574" s="85"/>
      <c r="K574" s="85"/>
    </row>
    <row r="575" spans="1:11">
      <c r="A575" s="95"/>
      <c r="B575" s="85"/>
      <c r="C575" s="85"/>
      <c r="D575" s="85"/>
      <c r="E575" s="85"/>
      <c r="F575" s="85"/>
      <c r="G575" s="85"/>
      <c r="H575" s="85"/>
      <c r="I575" s="85"/>
      <c r="J575" s="85"/>
      <c r="K575" s="85"/>
    </row>
    <row r="576" spans="1:11">
      <c r="A576" s="95"/>
      <c r="B576" s="85"/>
      <c r="C576" s="85"/>
      <c r="D576" s="85"/>
      <c r="E576" s="85"/>
      <c r="F576" s="85"/>
      <c r="G576" s="85"/>
      <c r="H576" s="85"/>
      <c r="I576" s="85"/>
      <c r="J576" s="85"/>
      <c r="K576" s="85"/>
    </row>
    <row r="577" spans="1:11">
      <c r="A577" s="95"/>
      <c r="B577" s="85"/>
      <c r="C577" s="85"/>
      <c r="D577" s="85"/>
      <c r="E577" s="85"/>
      <c r="F577" s="85"/>
      <c r="G577" s="85"/>
      <c r="H577" s="85"/>
      <c r="I577" s="85"/>
      <c r="J577" s="85"/>
      <c r="K577" s="85"/>
    </row>
    <row r="578" spans="1:11">
      <c r="A578" s="95"/>
      <c r="B578" s="85"/>
      <c r="C578" s="85"/>
      <c r="D578" s="85"/>
      <c r="E578" s="85"/>
      <c r="F578" s="85"/>
      <c r="G578" s="85"/>
      <c r="H578" s="85"/>
      <c r="I578" s="85"/>
      <c r="J578" s="85"/>
      <c r="K578" s="85"/>
    </row>
    <row r="579" spans="1:11">
      <c r="A579" s="95"/>
      <c r="B579" s="85"/>
      <c r="C579" s="85"/>
      <c r="D579" s="85"/>
      <c r="E579" s="85"/>
      <c r="F579" s="85"/>
      <c r="G579" s="85"/>
      <c r="H579" s="85"/>
      <c r="I579" s="85"/>
      <c r="J579" s="85"/>
      <c r="K579" s="85"/>
    </row>
    <row r="580" spans="1:11">
      <c r="A580" s="95"/>
      <c r="B580" s="85"/>
      <c r="C580" s="85"/>
      <c r="D580" s="85"/>
      <c r="E580" s="85"/>
      <c r="F580" s="85"/>
      <c r="G580" s="85"/>
      <c r="H580" s="85"/>
      <c r="I580" s="85"/>
      <c r="J580" s="85"/>
      <c r="K580" s="85"/>
    </row>
    <row r="581" spans="1:11">
      <c r="A581" s="95"/>
      <c r="B581" s="85"/>
      <c r="C581" s="85"/>
      <c r="D581" s="85"/>
      <c r="E581" s="85"/>
      <c r="F581" s="85"/>
      <c r="G581" s="85"/>
      <c r="H581" s="85"/>
      <c r="I581" s="85"/>
      <c r="J581" s="85"/>
      <c r="K581" s="85"/>
    </row>
    <row r="582" spans="1:11">
      <c r="A582" s="95"/>
      <c r="B582" s="85"/>
      <c r="C582" s="85"/>
      <c r="D582" s="85"/>
      <c r="E582" s="85"/>
      <c r="F582" s="85"/>
      <c r="G582" s="85"/>
      <c r="H582" s="85"/>
      <c r="I582" s="85"/>
      <c r="J582" s="85"/>
      <c r="K582" s="85"/>
    </row>
    <row r="583" spans="1:11">
      <c r="A583" s="95"/>
      <c r="B583" s="85"/>
      <c r="C583" s="85"/>
      <c r="D583" s="85"/>
      <c r="E583" s="85"/>
      <c r="F583" s="85"/>
      <c r="G583" s="85"/>
      <c r="H583" s="85"/>
      <c r="I583" s="85"/>
      <c r="J583" s="85"/>
      <c r="K583" s="85"/>
    </row>
    <row r="584" spans="1:11">
      <c r="A584" s="95"/>
      <c r="B584" s="85"/>
      <c r="C584" s="85"/>
      <c r="D584" s="85"/>
      <c r="E584" s="85"/>
      <c r="F584" s="85"/>
      <c r="G584" s="85"/>
      <c r="H584" s="85"/>
      <c r="I584" s="85"/>
      <c r="J584" s="85"/>
      <c r="K584" s="85"/>
    </row>
    <row r="585" spans="1:11">
      <c r="A585" s="95"/>
      <c r="B585" s="85"/>
      <c r="C585" s="85"/>
      <c r="D585" s="85"/>
      <c r="E585" s="85"/>
      <c r="F585" s="85"/>
      <c r="G585" s="85"/>
      <c r="H585" s="85"/>
      <c r="I585" s="85"/>
      <c r="J585" s="85"/>
      <c r="K585" s="85"/>
    </row>
    <row r="586" spans="1:11">
      <c r="A586" s="95"/>
      <c r="B586" s="85"/>
      <c r="C586" s="85"/>
      <c r="D586" s="85"/>
      <c r="E586" s="85"/>
      <c r="F586" s="85"/>
      <c r="G586" s="85"/>
      <c r="H586" s="85"/>
      <c r="I586" s="85"/>
      <c r="J586" s="85"/>
      <c r="K586" s="85"/>
    </row>
    <row r="587" spans="1:11">
      <c r="A587" s="95"/>
      <c r="B587" s="85"/>
      <c r="C587" s="85"/>
      <c r="D587" s="85"/>
      <c r="E587" s="85"/>
      <c r="F587" s="85"/>
      <c r="G587" s="85"/>
      <c r="H587" s="85"/>
      <c r="I587" s="85"/>
      <c r="J587" s="85"/>
      <c r="K587" s="85"/>
    </row>
    <row r="588" spans="1:11">
      <c r="A588" s="95"/>
      <c r="B588" s="85"/>
      <c r="C588" s="85"/>
      <c r="D588" s="85"/>
      <c r="E588" s="85"/>
      <c r="F588" s="85"/>
      <c r="G588" s="85"/>
      <c r="H588" s="85"/>
      <c r="I588" s="85"/>
      <c r="J588" s="85"/>
      <c r="K588" s="85"/>
    </row>
    <row r="589" spans="1:11">
      <c r="A589" s="95"/>
      <c r="B589" s="85"/>
      <c r="C589" s="85"/>
      <c r="D589" s="85"/>
      <c r="E589" s="85"/>
      <c r="F589" s="85"/>
      <c r="G589" s="85"/>
      <c r="H589" s="85"/>
      <c r="I589" s="85"/>
      <c r="J589" s="85"/>
      <c r="K589" s="85"/>
    </row>
    <row r="590" spans="1:11">
      <c r="A590" s="95"/>
      <c r="B590" s="85"/>
      <c r="C590" s="85"/>
      <c r="D590" s="85"/>
      <c r="E590" s="85"/>
      <c r="F590" s="85"/>
      <c r="G590" s="85"/>
      <c r="H590" s="85"/>
      <c r="I590" s="85"/>
      <c r="J590" s="85"/>
      <c r="K590" s="85"/>
    </row>
    <row r="591" spans="1:11">
      <c r="A591" s="95"/>
      <c r="B591" s="85"/>
      <c r="C591" s="85"/>
      <c r="D591" s="85"/>
      <c r="E591" s="85"/>
      <c r="F591" s="85"/>
      <c r="G591" s="85"/>
      <c r="H591" s="85"/>
      <c r="I591" s="85"/>
      <c r="J591" s="85"/>
      <c r="K591" s="85"/>
    </row>
    <row r="592" spans="1:11">
      <c r="A592" s="95"/>
      <c r="B592" s="85"/>
      <c r="C592" s="85"/>
      <c r="D592" s="85"/>
      <c r="E592" s="85"/>
      <c r="F592" s="85"/>
      <c r="G592" s="85"/>
      <c r="H592" s="85"/>
      <c r="I592" s="85"/>
      <c r="J592" s="85"/>
      <c r="K592" s="85"/>
    </row>
    <row r="593" spans="1:11">
      <c r="A593" s="95"/>
      <c r="B593" s="85"/>
      <c r="C593" s="85"/>
      <c r="D593" s="85"/>
      <c r="E593" s="85"/>
      <c r="F593" s="85"/>
      <c r="G593" s="85"/>
      <c r="H593" s="85"/>
      <c r="I593" s="85"/>
      <c r="J593" s="85"/>
      <c r="K593" s="85"/>
    </row>
    <row r="594" spans="1:11">
      <c r="A594" s="95"/>
      <c r="B594" s="85"/>
      <c r="C594" s="85"/>
      <c r="D594" s="85"/>
      <c r="E594" s="85"/>
      <c r="F594" s="85"/>
      <c r="G594" s="85"/>
      <c r="H594" s="85"/>
      <c r="I594" s="85"/>
      <c r="J594" s="85"/>
      <c r="K594" s="85"/>
    </row>
    <row r="595" spans="1:11">
      <c r="A595" s="95"/>
      <c r="B595" s="85"/>
      <c r="C595" s="85"/>
      <c r="D595" s="85"/>
      <c r="E595" s="85"/>
      <c r="F595" s="85"/>
      <c r="G595" s="85"/>
      <c r="H595" s="85"/>
      <c r="I595" s="85"/>
      <c r="J595" s="85"/>
      <c r="K595" s="85"/>
    </row>
    <row r="596" spans="1:11">
      <c r="A596" s="95"/>
      <c r="B596" s="85"/>
      <c r="C596" s="85"/>
      <c r="D596" s="85"/>
      <c r="E596" s="85"/>
      <c r="F596" s="85"/>
      <c r="G596" s="85"/>
      <c r="H596" s="85"/>
      <c r="I596" s="85"/>
      <c r="J596" s="85"/>
      <c r="K596" s="85"/>
    </row>
    <row r="597" spans="1:11">
      <c r="A597" s="95"/>
      <c r="B597" s="85"/>
      <c r="C597" s="85"/>
      <c r="D597" s="85"/>
      <c r="E597" s="85"/>
      <c r="F597" s="85"/>
      <c r="G597" s="85"/>
      <c r="H597" s="85"/>
      <c r="I597" s="85"/>
      <c r="J597" s="85"/>
      <c r="K597" s="85"/>
    </row>
    <row r="598" spans="1:11">
      <c r="A598" s="95"/>
      <c r="B598" s="85"/>
      <c r="C598" s="85"/>
      <c r="D598" s="85"/>
      <c r="E598" s="85"/>
      <c r="F598" s="85"/>
      <c r="G598" s="85"/>
      <c r="H598" s="85"/>
      <c r="I598" s="85"/>
      <c r="J598" s="85"/>
      <c r="K598" s="85"/>
    </row>
    <row r="599" spans="1:11">
      <c r="A599" s="95"/>
      <c r="B599" s="85"/>
      <c r="C599" s="85"/>
      <c r="D599" s="85"/>
      <c r="E599" s="85"/>
      <c r="F599" s="85"/>
      <c r="G599" s="85"/>
      <c r="H599" s="85"/>
      <c r="I599" s="85"/>
      <c r="J599" s="85"/>
      <c r="K599" s="85"/>
    </row>
    <row r="600" spans="1:11">
      <c r="A600" s="95"/>
      <c r="B600" s="85"/>
      <c r="C600" s="85"/>
      <c r="D600" s="85"/>
      <c r="E600" s="85"/>
      <c r="F600" s="85"/>
      <c r="G600" s="85"/>
      <c r="H600" s="85"/>
      <c r="I600" s="85"/>
      <c r="J600" s="85"/>
      <c r="K600" s="85"/>
    </row>
    <row r="601" spans="1:11">
      <c r="A601" s="95"/>
      <c r="B601" s="85"/>
      <c r="C601" s="85"/>
      <c r="D601" s="85"/>
      <c r="E601" s="85"/>
      <c r="F601" s="85"/>
      <c r="G601" s="85"/>
      <c r="H601" s="85"/>
      <c r="I601" s="85"/>
      <c r="J601" s="85"/>
      <c r="K601" s="85"/>
    </row>
    <row r="602" spans="1:11">
      <c r="A602" s="95"/>
      <c r="B602" s="85"/>
      <c r="C602" s="85"/>
      <c r="D602" s="85"/>
      <c r="E602" s="85"/>
      <c r="F602" s="85"/>
      <c r="G602" s="85"/>
      <c r="H602" s="85"/>
      <c r="I602" s="85"/>
      <c r="J602" s="85"/>
      <c r="K602" s="85"/>
    </row>
    <row r="603" spans="1:11">
      <c r="A603" s="95"/>
      <c r="B603" s="85"/>
      <c r="C603" s="85"/>
      <c r="D603" s="85"/>
      <c r="E603" s="85"/>
      <c r="F603" s="85"/>
      <c r="G603" s="85"/>
      <c r="H603" s="85"/>
      <c r="I603" s="85"/>
      <c r="J603" s="85"/>
      <c r="K603" s="85"/>
    </row>
    <row r="604" spans="1:11">
      <c r="A604" s="95"/>
      <c r="B604" s="85"/>
      <c r="C604" s="85"/>
      <c r="D604" s="85"/>
      <c r="E604" s="85"/>
      <c r="F604" s="85"/>
      <c r="G604" s="85"/>
      <c r="H604" s="85"/>
      <c r="I604" s="85"/>
      <c r="J604" s="85"/>
      <c r="K604" s="85"/>
    </row>
    <row r="605" spans="1:11">
      <c r="A605" s="95"/>
      <c r="B605" s="85"/>
      <c r="C605" s="85"/>
      <c r="D605" s="85"/>
      <c r="E605" s="85"/>
      <c r="F605" s="85"/>
      <c r="G605" s="85"/>
      <c r="H605" s="85"/>
      <c r="I605" s="85"/>
      <c r="J605" s="85"/>
      <c r="K605" s="85"/>
    </row>
    <row r="606" spans="1:11">
      <c r="A606" s="95"/>
      <c r="B606" s="85"/>
      <c r="C606" s="85"/>
      <c r="D606" s="85"/>
      <c r="E606" s="85"/>
      <c r="F606" s="85"/>
      <c r="G606" s="85"/>
      <c r="H606" s="85"/>
      <c r="I606" s="85"/>
      <c r="J606" s="85"/>
      <c r="K606" s="85"/>
    </row>
    <row r="607" spans="1:11">
      <c r="A607" s="95"/>
      <c r="B607" s="85"/>
      <c r="C607" s="85"/>
      <c r="D607" s="85"/>
      <c r="E607" s="85"/>
      <c r="F607" s="85"/>
      <c r="G607" s="85"/>
      <c r="H607" s="85"/>
      <c r="I607" s="85"/>
      <c r="J607" s="85"/>
      <c r="K607" s="85"/>
    </row>
    <row r="608" spans="1:11">
      <c r="A608" s="95"/>
      <c r="B608" s="85"/>
      <c r="C608" s="85"/>
      <c r="D608" s="85"/>
      <c r="E608" s="85"/>
      <c r="F608" s="85"/>
      <c r="G608" s="85"/>
      <c r="H608" s="85"/>
      <c r="I608" s="85"/>
      <c r="J608" s="85"/>
      <c r="K608" s="85"/>
    </row>
    <row r="609" spans="1:11">
      <c r="A609" s="95"/>
      <c r="B609" s="85"/>
      <c r="C609" s="85"/>
      <c r="D609" s="85"/>
      <c r="E609" s="85"/>
      <c r="F609" s="85"/>
      <c r="G609" s="85"/>
      <c r="H609" s="85"/>
      <c r="I609" s="85"/>
      <c r="J609" s="85"/>
      <c r="K609" s="85"/>
    </row>
    <row r="610" spans="1:11">
      <c r="A610" s="95"/>
      <c r="B610" s="85"/>
      <c r="C610" s="85"/>
      <c r="D610" s="85"/>
      <c r="E610" s="85"/>
      <c r="F610" s="85"/>
      <c r="G610" s="85"/>
      <c r="H610" s="85"/>
      <c r="I610" s="85"/>
      <c r="J610" s="85"/>
      <c r="K610" s="85"/>
    </row>
    <row r="611" spans="1:11">
      <c r="A611" s="95"/>
      <c r="B611" s="85"/>
      <c r="C611" s="85"/>
      <c r="D611" s="85"/>
      <c r="E611" s="85"/>
      <c r="F611" s="85"/>
      <c r="G611" s="85"/>
      <c r="H611" s="85"/>
      <c r="I611" s="85"/>
      <c r="J611" s="85"/>
      <c r="K611" s="85"/>
    </row>
    <row r="612" spans="1:11">
      <c r="A612" s="95"/>
      <c r="B612" s="85"/>
      <c r="C612" s="85"/>
      <c r="D612" s="85"/>
      <c r="E612" s="85"/>
      <c r="F612" s="85"/>
      <c r="G612" s="85"/>
      <c r="H612" s="85"/>
      <c r="I612" s="85"/>
      <c r="J612" s="85"/>
      <c r="K612" s="85"/>
    </row>
    <row r="613" spans="1:11">
      <c r="A613" s="95"/>
      <c r="B613" s="85"/>
      <c r="C613" s="85"/>
      <c r="D613" s="85"/>
      <c r="E613" s="85"/>
      <c r="F613" s="85"/>
      <c r="G613" s="85"/>
      <c r="H613" s="85"/>
      <c r="I613" s="85"/>
      <c r="J613" s="85"/>
      <c r="K613" s="85"/>
    </row>
    <row r="614" spans="1:11">
      <c r="A614" s="95"/>
      <c r="B614" s="85"/>
      <c r="C614" s="85"/>
      <c r="D614" s="85"/>
      <c r="E614" s="85"/>
      <c r="F614" s="85"/>
      <c r="G614" s="85"/>
      <c r="H614" s="85"/>
      <c r="I614" s="85"/>
      <c r="J614" s="85"/>
      <c r="K614" s="85"/>
    </row>
    <row r="615" spans="1:11">
      <c r="A615" s="95"/>
      <c r="B615" s="85"/>
      <c r="C615" s="85"/>
      <c r="D615" s="85"/>
      <c r="E615" s="85"/>
      <c r="F615" s="85"/>
      <c r="G615" s="85"/>
      <c r="H615" s="85"/>
      <c r="I615" s="85"/>
      <c r="J615" s="85"/>
      <c r="K615" s="85"/>
    </row>
    <row r="616" spans="1:11">
      <c r="A616" s="95"/>
      <c r="B616" s="85"/>
      <c r="C616" s="85"/>
      <c r="D616" s="85"/>
      <c r="E616" s="85"/>
      <c r="F616" s="85"/>
      <c r="G616" s="85"/>
      <c r="H616" s="85"/>
      <c r="I616" s="85"/>
      <c r="J616" s="85"/>
      <c r="K616" s="85"/>
    </row>
    <row r="617" spans="1:11">
      <c r="A617" s="95"/>
      <c r="B617" s="85"/>
      <c r="C617" s="85"/>
      <c r="D617" s="85"/>
      <c r="E617" s="85"/>
      <c r="F617" s="85"/>
      <c r="G617" s="85"/>
      <c r="H617" s="85"/>
      <c r="I617" s="85"/>
      <c r="J617" s="85"/>
      <c r="K617" s="85"/>
    </row>
    <row r="618" spans="1:11">
      <c r="A618" s="95"/>
      <c r="B618" s="85"/>
      <c r="C618" s="85"/>
      <c r="D618" s="85"/>
      <c r="E618" s="85"/>
      <c r="F618" s="85"/>
      <c r="G618" s="85"/>
      <c r="H618" s="85"/>
      <c r="I618" s="85"/>
      <c r="J618" s="85"/>
      <c r="K618" s="85"/>
    </row>
    <row r="619" spans="1:11">
      <c r="A619" s="95"/>
      <c r="B619" s="85"/>
      <c r="C619" s="85"/>
      <c r="D619" s="85"/>
      <c r="E619" s="85"/>
      <c r="F619" s="85"/>
      <c r="G619" s="85"/>
      <c r="H619" s="85"/>
      <c r="I619" s="85"/>
      <c r="J619" s="85"/>
      <c r="K619" s="85"/>
    </row>
    <row r="620" spans="1:11">
      <c r="A620" s="95"/>
      <c r="B620" s="85"/>
      <c r="C620" s="85"/>
      <c r="D620" s="85"/>
      <c r="E620" s="85"/>
      <c r="F620" s="85"/>
      <c r="G620" s="85"/>
      <c r="H620" s="85"/>
      <c r="I620" s="85"/>
      <c r="J620" s="85"/>
      <c r="K620" s="85"/>
    </row>
    <row r="621" spans="1:11">
      <c r="A621" s="95"/>
      <c r="B621" s="85"/>
      <c r="C621" s="85"/>
      <c r="D621" s="85"/>
      <c r="E621" s="85"/>
      <c r="F621" s="85"/>
      <c r="G621" s="85"/>
      <c r="H621" s="85"/>
      <c r="I621" s="85"/>
      <c r="J621" s="85"/>
      <c r="K621" s="85"/>
    </row>
    <row r="622" spans="1:11">
      <c r="A622" s="95"/>
      <c r="B622" s="85"/>
      <c r="C622" s="85"/>
      <c r="D622" s="85"/>
      <c r="E622" s="85"/>
      <c r="F622" s="85"/>
      <c r="G622" s="85"/>
      <c r="H622" s="85"/>
      <c r="I622" s="85"/>
      <c r="J622" s="85"/>
      <c r="K622" s="85"/>
    </row>
    <row r="623" spans="1:11">
      <c r="A623" s="95"/>
      <c r="B623" s="85"/>
      <c r="C623" s="85"/>
      <c r="D623" s="85"/>
      <c r="E623" s="85"/>
      <c r="F623" s="85"/>
      <c r="G623" s="85"/>
      <c r="H623" s="85"/>
      <c r="I623" s="85"/>
      <c r="J623" s="85"/>
      <c r="K623" s="85"/>
    </row>
    <row r="624" spans="1:11">
      <c r="A624" s="95"/>
      <c r="B624" s="85"/>
      <c r="C624" s="85"/>
      <c r="D624" s="85"/>
      <c r="E624" s="85"/>
      <c r="F624" s="85"/>
      <c r="G624" s="85"/>
      <c r="H624" s="85"/>
      <c r="I624" s="85"/>
      <c r="J624" s="85"/>
      <c r="K624" s="85"/>
    </row>
    <row r="625" spans="1:11">
      <c r="A625" s="95"/>
      <c r="B625" s="85"/>
      <c r="C625" s="85"/>
      <c r="D625" s="85"/>
      <c r="E625" s="85"/>
      <c r="F625" s="85"/>
      <c r="G625" s="85"/>
      <c r="H625" s="85"/>
      <c r="I625" s="85"/>
      <c r="J625" s="85"/>
      <c r="K625" s="85"/>
    </row>
    <row r="626" spans="1:11">
      <c r="A626" s="95"/>
      <c r="B626" s="85"/>
      <c r="C626" s="85"/>
      <c r="D626" s="85"/>
      <c r="E626" s="85"/>
      <c r="F626" s="85"/>
      <c r="G626" s="85"/>
      <c r="H626" s="85"/>
      <c r="I626" s="85"/>
      <c r="J626" s="85"/>
      <c r="K626" s="85"/>
    </row>
    <row r="627" spans="1:11">
      <c r="A627" s="95"/>
      <c r="B627" s="85"/>
      <c r="C627" s="85"/>
      <c r="D627" s="85"/>
      <c r="E627" s="85"/>
      <c r="F627" s="85"/>
      <c r="G627" s="85"/>
      <c r="H627" s="85"/>
      <c r="I627" s="85"/>
      <c r="J627" s="85"/>
      <c r="K627" s="85"/>
    </row>
    <row r="628" spans="1:11">
      <c r="A628" s="95"/>
      <c r="B628" s="85"/>
      <c r="C628" s="85"/>
      <c r="D628" s="85"/>
      <c r="E628" s="85"/>
      <c r="F628" s="85"/>
      <c r="G628" s="85"/>
      <c r="H628" s="85"/>
      <c r="I628" s="85"/>
      <c r="J628" s="85"/>
      <c r="K628" s="85"/>
    </row>
    <row r="629" spans="1:11">
      <c r="A629" s="95"/>
      <c r="B629" s="85"/>
      <c r="C629" s="85"/>
      <c r="D629" s="85"/>
      <c r="E629" s="85"/>
      <c r="F629" s="85"/>
      <c r="G629" s="85"/>
      <c r="H629" s="85"/>
      <c r="I629" s="85"/>
      <c r="J629" s="85"/>
      <c r="K629" s="85"/>
    </row>
    <row r="630" spans="1:11">
      <c r="A630" s="95"/>
      <c r="B630" s="85"/>
      <c r="C630" s="85"/>
      <c r="D630" s="85"/>
      <c r="E630" s="85"/>
      <c r="F630" s="85"/>
      <c r="G630" s="85"/>
      <c r="H630" s="85"/>
      <c r="I630" s="85"/>
      <c r="J630" s="85"/>
      <c r="K630" s="85"/>
    </row>
    <row r="631" spans="1:11">
      <c r="A631" s="95"/>
      <c r="B631" s="85"/>
      <c r="C631" s="85"/>
      <c r="D631" s="85"/>
      <c r="E631" s="85"/>
      <c r="F631" s="85"/>
      <c r="G631" s="85"/>
      <c r="H631" s="85"/>
      <c r="I631" s="85"/>
      <c r="J631" s="85"/>
      <c r="K631" s="85"/>
    </row>
    <row r="632" spans="1:11">
      <c r="A632" s="95"/>
      <c r="B632" s="85"/>
      <c r="C632" s="85"/>
      <c r="D632" s="85"/>
      <c r="E632" s="85"/>
      <c r="F632" s="85"/>
      <c r="G632" s="85"/>
      <c r="H632" s="85"/>
      <c r="I632" s="85"/>
      <c r="J632" s="85"/>
      <c r="K632" s="85"/>
    </row>
    <row r="633" spans="1:11">
      <c r="A633" s="95"/>
      <c r="B633" s="85"/>
      <c r="C633" s="85"/>
      <c r="D633" s="85"/>
      <c r="E633" s="85"/>
      <c r="F633" s="85"/>
      <c r="G633" s="85"/>
      <c r="H633" s="85"/>
      <c r="I633" s="85"/>
      <c r="J633" s="85"/>
      <c r="K633" s="85"/>
    </row>
    <row r="634" spans="1:11">
      <c r="A634" s="95"/>
      <c r="B634" s="85"/>
      <c r="C634" s="85"/>
      <c r="D634" s="85"/>
      <c r="E634" s="85"/>
      <c r="F634" s="85"/>
      <c r="G634" s="85"/>
      <c r="H634" s="85"/>
      <c r="I634" s="85"/>
      <c r="J634" s="85"/>
      <c r="K634" s="85"/>
    </row>
    <row r="635" spans="1:11">
      <c r="A635" s="95"/>
      <c r="B635" s="85"/>
      <c r="C635" s="85"/>
      <c r="D635" s="85"/>
      <c r="E635" s="85"/>
      <c r="F635" s="85"/>
      <c r="G635" s="85"/>
      <c r="H635" s="85"/>
      <c r="I635" s="85"/>
      <c r="J635" s="85"/>
      <c r="K635" s="85"/>
    </row>
    <row r="636" spans="1:11">
      <c r="A636" s="95"/>
      <c r="B636" s="85"/>
      <c r="C636" s="85"/>
      <c r="D636" s="85"/>
      <c r="E636" s="85"/>
      <c r="F636" s="85"/>
      <c r="G636" s="85"/>
      <c r="H636" s="85"/>
      <c r="I636" s="85"/>
      <c r="J636" s="85"/>
      <c r="K636" s="85"/>
    </row>
    <row r="637" spans="1:11">
      <c r="A637" s="95"/>
      <c r="B637" s="85"/>
      <c r="C637" s="85"/>
      <c r="D637" s="85"/>
      <c r="E637" s="85"/>
      <c r="F637" s="85"/>
      <c r="G637" s="85"/>
      <c r="H637" s="85"/>
      <c r="I637" s="85"/>
      <c r="J637" s="85"/>
      <c r="K637" s="85"/>
    </row>
    <row r="638" spans="1:11">
      <c r="A638" s="95"/>
      <c r="B638" s="85"/>
      <c r="C638" s="85"/>
      <c r="D638" s="85"/>
      <c r="E638" s="85"/>
      <c r="F638" s="85"/>
      <c r="G638" s="85"/>
      <c r="H638" s="85"/>
      <c r="I638" s="85"/>
      <c r="J638" s="85"/>
      <c r="K638" s="85"/>
    </row>
    <row r="639" spans="1:11">
      <c r="A639" s="95"/>
      <c r="B639" s="85"/>
      <c r="C639" s="85"/>
      <c r="D639" s="85"/>
      <c r="E639" s="85"/>
      <c r="F639" s="85"/>
      <c r="G639" s="85"/>
      <c r="H639" s="85"/>
      <c r="I639" s="85"/>
      <c r="J639" s="85"/>
      <c r="K639" s="85"/>
    </row>
    <row r="640" spans="1:11">
      <c r="A640" s="95"/>
      <c r="B640" s="85"/>
      <c r="C640" s="85"/>
      <c r="D640" s="85"/>
      <c r="E640" s="85"/>
      <c r="F640" s="85"/>
      <c r="G640" s="85"/>
      <c r="H640" s="85"/>
      <c r="I640" s="85"/>
      <c r="J640" s="85"/>
      <c r="K640" s="85"/>
    </row>
    <row r="641" spans="1:11">
      <c r="A641" s="95"/>
      <c r="B641" s="85"/>
      <c r="C641" s="85"/>
      <c r="D641" s="85"/>
      <c r="E641" s="85"/>
      <c r="F641" s="85"/>
      <c r="G641" s="85"/>
      <c r="H641" s="85"/>
      <c r="I641" s="85"/>
      <c r="J641" s="85"/>
      <c r="K641" s="85"/>
    </row>
    <row r="642" spans="1:11">
      <c r="A642" s="95"/>
      <c r="B642" s="85"/>
      <c r="C642" s="85"/>
      <c r="D642" s="85"/>
      <c r="E642" s="85"/>
      <c r="F642" s="85"/>
      <c r="G642" s="85"/>
      <c r="H642" s="85"/>
      <c r="I642" s="85"/>
      <c r="J642" s="85"/>
      <c r="K642" s="85"/>
    </row>
    <row r="643" spans="1:11">
      <c r="A643" s="95"/>
      <c r="B643" s="85"/>
      <c r="C643" s="85"/>
      <c r="D643" s="85"/>
      <c r="E643" s="85"/>
      <c r="F643" s="85"/>
      <c r="G643" s="85"/>
      <c r="H643" s="85"/>
      <c r="I643" s="85"/>
      <c r="J643" s="85"/>
      <c r="K643" s="85"/>
    </row>
    <row r="644" spans="1:11">
      <c r="A644" s="95"/>
      <c r="B644" s="85"/>
      <c r="C644" s="85"/>
      <c r="D644" s="85"/>
      <c r="E644" s="85"/>
      <c r="F644" s="85"/>
      <c r="G644" s="85"/>
      <c r="H644" s="85"/>
      <c r="I644" s="85"/>
      <c r="J644" s="85"/>
      <c r="K644" s="85"/>
    </row>
    <row r="645" spans="1:11">
      <c r="A645" s="95"/>
      <c r="B645" s="85"/>
      <c r="C645" s="85"/>
      <c r="D645" s="85"/>
      <c r="E645" s="85"/>
      <c r="F645" s="85"/>
      <c r="G645" s="85"/>
      <c r="H645" s="85"/>
      <c r="I645" s="85"/>
      <c r="J645" s="85"/>
      <c r="K645" s="85"/>
    </row>
    <row r="646" spans="1:11">
      <c r="A646" s="95"/>
      <c r="B646" s="85"/>
      <c r="C646" s="85"/>
      <c r="D646" s="85"/>
      <c r="E646" s="85"/>
      <c r="F646" s="85"/>
      <c r="G646" s="85"/>
      <c r="H646" s="85"/>
      <c r="I646" s="85"/>
      <c r="J646" s="85"/>
      <c r="K646" s="85"/>
    </row>
    <row r="647" spans="1:11">
      <c r="A647" s="95"/>
      <c r="B647" s="85"/>
      <c r="C647" s="85"/>
      <c r="D647" s="85"/>
      <c r="E647" s="85"/>
      <c r="F647" s="85"/>
      <c r="G647" s="85"/>
      <c r="H647" s="85"/>
      <c r="I647" s="85"/>
      <c r="J647" s="85"/>
      <c r="K647" s="85"/>
    </row>
    <row r="648" spans="1:11">
      <c r="A648" s="95"/>
      <c r="B648" s="85"/>
      <c r="C648" s="85"/>
      <c r="D648" s="85"/>
      <c r="E648" s="85"/>
      <c r="F648" s="85"/>
      <c r="G648" s="85"/>
      <c r="H648" s="85"/>
      <c r="I648" s="85"/>
      <c r="J648" s="85"/>
      <c r="K648" s="85"/>
    </row>
    <row r="649" spans="1:11">
      <c r="A649" s="95"/>
      <c r="B649" s="85"/>
      <c r="C649" s="85"/>
      <c r="D649" s="85"/>
      <c r="E649" s="85"/>
      <c r="F649" s="85"/>
      <c r="G649" s="85"/>
      <c r="H649" s="85"/>
      <c r="I649" s="85"/>
      <c r="J649" s="85"/>
      <c r="K649" s="85"/>
    </row>
    <row r="650" spans="1:11">
      <c r="A650" s="95"/>
      <c r="B650" s="85"/>
      <c r="C650" s="85"/>
      <c r="D650" s="85"/>
      <c r="E650" s="85"/>
      <c r="F650" s="85"/>
      <c r="G650" s="85"/>
      <c r="H650" s="85"/>
      <c r="I650" s="85"/>
      <c r="J650" s="85"/>
      <c r="K650" s="85"/>
    </row>
    <row r="651" spans="1:11">
      <c r="A651" s="95"/>
      <c r="B651" s="85"/>
      <c r="C651" s="85"/>
      <c r="D651" s="85"/>
      <c r="E651" s="85"/>
      <c r="F651" s="85"/>
      <c r="G651" s="85"/>
      <c r="H651" s="85"/>
      <c r="I651" s="85"/>
      <c r="J651" s="85"/>
      <c r="K651" s="85"/>
    </row>
    <row r="652" spans="1:11">
      <c r="A652" s="95"/>
      <c r="B652" s="85"/>
      <c r="C652" s="85"/>
      <c r="D652" s="85"/>
      <c r="E652" s="85"/>
      <c r="F652" s="85"/>
      <c r="G652" s="85"/>
      <c r="H652" s="85"/>
      <c r="I652" s="85"/>
      <c r="J652" s="85"/>
      <c r="K652" s="85"/>
    </row>
    <row r="653" spans="1:11">
      <c r="A653" s="95"/>
      <c r="B653" s="85"/>
      <c r="C653" s="85"/>
      <c r="D653" s="85"/>
      <c r="E653" s="85"/>
      <c r="F653" s="85"/>
      <c r="G653" s="85"/>
      <c r="H653" s="85"/>
      <c r="I653" s="85"/>
      <c r="J653" s="85"/>
      <c r="K653" s="85"/>
    </row>
    <row r="654" spans="1:11">
      <c r="A654" s="95"/>
      <c r="B654" s="85"/>
      <c r="C654" s="85"/>
      <c r="D654" s="85"/>
      <c r="E654" s="85"/>
      <c r="F654" s="85"/>
      <c r="G654" s="85"/>
      <c r="H654" s="85"/>
      <c r="I654" s="85"/>
      <c r="J654" s="85"/>
      <c r="K654" s="85"/>
    </row>
    <row r="655" spans="1:11">
      <c r="A655" s="95"/>
      <c r="B655" s="85"/>
      <c r="C655" s="85"/>
      <c r="D655" s="85"/>
      <c r="E655" s="85"/>
      <c r="F655" s="85"/>
      <c r="G655" s="85"/>
      <c r="H655" s="85"/>
      <c r="I655" s="85"/>
      <c r="J655" s="85"/>
      <c r="K655" s="85"/>
    </row>
    <row r="656" spans="1:11">
      <c r="A656" s="95"/>
      <c r="B656" s="85"/>
      <c r="C656" s="85"/>
      <c r="D656" s="85"/>
      <c r="E656" s="85"/>
      <c r="F656" s="85"/>
      <c r="G656" s="85"/>
      <c r="H656" s="85"/>
      <c r="I656" s="85"/>
      <c r="J656" s="85"/>
      <c r="K656" s="85"/>
    </row>
    <row r="657" spans="1:11">
      <c r="A657" s="95"/>
      <c r="B657" s="85"/>
      <c r="C657" s="85"/>
      <c r="D657" s="85"/>
      <c r="E657" s="85"/>
      <c r="F657" s="85"/>
      <c r="G657" s="85"/>
      <c r="H657" s="85"/>
      <c r="I657" s="85"/>
      <c r="J657" s="85"/>
      <c r="K657" s="85"/>
    </row>
    <row r="658" spans="1:11">
      <c r="A658" s="95"/>
      <c r="B658" s="85"/>
      <c r="C658" s="85"/>
      <c r="D658" s="85"/>
      <c r="E658" s="85"/>
      <c r="F658" s="85"/>
      <c r="G658" s="85"/>
      <c r="H658" s="85"/>
      <c r="I658" s="85"/>
      <c r="J658" s="85"/>
      <c r="K658" s="85"/>
    </row>
    <row r="659" spans="1:11">
      <c r="A659" s="95"/>
      <c r="B659" s="85"/>
      <c r="C659" s="85"/>
      <c r="D659" s="85"/>
      <c r="E659" s="85"/>
      <c r="F659" s="85"/>
      <c r="G659" s="85"/>
      <c r="H659" s="85"/>
      <c r="I659" s="85"/>
      <c r="J659" s="85"/>
      <c r="K659" s="85"/>
    </row>
    <row r="660" spans="1:11">
      <c r="A660" s="95"/>
      <c r="B660" s="85"/>
      <c r="C660" s="85"/>
      <c r="D660" s="85"/>
      <c r="E660" s="85"/>
      <c r="F660" s="85"/>
      <c r="G660" s="85"/>
      <c r="H660" s="85"/>
      <c r="I660" s="85"/>
      <c r="J660" s="85"/>
      <c r="K660" s="85"/>
    </row>
    <row r="661" spans="1:11">
      <c r="A661" s="95"/>
      <c r="B661" s="85"/>
      <c r="C661" s="85"/>
      <c r="D661" s="85"/>
      <c r="E661" s="85"/>
      <c r="F661" s="85"/>
      <c r="G661" s="85"/>
      <c r="H661" s="85"/>
      <c r="I661" s="85"/>
      <c r="J661" s="85"/>
      <c r="K661" s="85"/>
    </row>
    <row r="662" spans="1:11">
      <c r="A662" s="95"/>
      <c r="B662" s="85"/>
      <c r="C662" s="85"/>
      <c r="D662" s="85"/>
      <c r="E662" s="85"/>
      <c r="F662" s="85"/>
      <c r="G662" s="85"/>
      <c r="H662" s="85"/>
      <c r="I662" s="85"/>
      <c r="J662" s="85"/>
      <c r="K662" s="85"/>
    </row>
    <row r="663" spans="1:11">
      <c r="A663" s="95"/>
      <c r="B663" s="85"/>
      <c r="C663" s="85"/>
      <c r="D663" s="85"/>
      <c r="E663" s="85"/>
      <c r="F663" s="85"/>
      <c r="G663" s="85"/>
      <c r="H663" s="85"/>
      <c r="I663" s="85"/>
      <c r="J663" s="85"/>
      <c r="K663" s="85"/>
    </row>
    <row r="664" spans="1:11">
      <c r="A664" s="95"/>
      <c r="B664" s="85"/>
      <c r="C664" s="85"/>
      <c r="D664" s="85"/>
      <c r="E664" s="85"/>
      <c r="F664" s="85"/>
      <c r="G664" s="85"/>
      <c r="H664" s="85"/>
      <c r="I664" s="85"/>
      <c r="J664" s="85"/>
      <c r="K664" s="85"/>
    </row>
    <row r="665" spans="1:11">
      <c r="A665" s="95"/>
      <c r="B665" s="85"/>
      <c r="C665" s="85"/>
      <c r="D665" s="85"/>
      <c r="E665" s="85"/>
      <c r="F665" s="85"/>
      <c r="G665" s="85"/>
      <c r="H665" s="85"/>
      <c r="I665" s="85"/>
      <c r="J665" s="85"/>
      <c r="K665" s="85"/>
    </row>
    <row r="666" spans="1:11">
      <c r="A666" s="95"/>
      <c r="B666" s="85"/>
      <c r="C666" s="85"/>
      <c r="D666" s="85"/>
      <c r="E666" s="85"/>
      <c r="F666" s="85"/>
      <c r="G666" s="85"/>
      <c r="H666" s="85"/>
      <c r="I666" s="85"/>
      <c r="J666" s="85"/>
      <c r="K666" s="85"/>
    </row>
    <row r="667" spans="1:11">
      <c r="A667" s="95"/>
      <c r="B667" s="85"/>
      <c r="C667" s="85"/>
      <c r="D667" s="85"/>
      <c r="E667" s="85"/>
      <c r="F667" s="85"/>
      <c r="G667" s="85"/>
      <c r="H667" s="85"/>
      <c r="I667" s="85"/>
      <c r="J667" s="85"/>
      <c r="K667" s="85"/>
    </row>
    <row r="668" spans="1:11">
      <c r="A668" s="95"/>
      <c r="B668" s="85"/>
      <c r="C668" s="85"/>
      <c r="D668" s="85"/>
      <c r="E668" s="85"/>
      <c r="F668" s="85"/>
      <c r="G668" s="85"/>
      <c r="H668" s="85"/>
      <c r="I668" s="85"/>
      <c r="J668" s="85"/>
      <c r="K668" s="85"/>
    </row>
    <row r="669" spans="1:11">
      <c r="A669" s="95"/>
      <c r="B669" s="85"/>
      <c r="C669" s="85"/>
      <c r="D669" s="85"/>
      <c r="E669" s="85"/>
      <c r="F669" s="85"/>
      <c r="G669" s="85"/>
      <c r="H669" s="85"/>
      <c r="I669" s="85"/>
      <c r="J669" s="85"/>
      <c r="K669" s="85"/>
    </row>
    <row r="670" spans="1:11">
      <c r="A670" s="95"/>
      <c r="B670" s="85"/>
      <c r="C670" s="85"/>
      <c r="D670" s="85"/>
      <c r="E670" s="85"/>
      <c r="F670" s="85"/>
      <c r="G670" s="85"/>
      <c r="H670" s="85"/>
      <c r="I670" s="85"/>
      <c r="J670" s="85"/>
      <c r="K670" s="85"/>
    </row>
    <row r="671" spans="1:11">
      <c r="A671" s="95"/>
      <c r="B671" s="85"/>
      <c r="C671" s="85"/>
      <c r="D671" s="85"/>
      <c r="E671" s="85"/>
      <c r="F671" s="85"/>
      <c r="G671" s="85"/>
      <c r="H671" s="85"/>
      <c r="I671" s="85"/>
      <c r="J671" s="85"/>
      <c r="K671" s="85"/>
    </row>
    <row r="672" spans="1:11">
      <c r="A672" s="95"/>
      <c r="B672" s="85"/>
      <c r="C672" s="85"/>
      <c r="D672" s="85"/>
      <c r="E672" s="85"/>
      <c r="F672" s="85"/>
      <c r="G672" s="85"/>
      <c r="H672" s="85"/>
      <c r="I672" s="85"/>
      <c r="J672" s="85"/>
      <c r="K672" s="85"/>
    </row>
    <row r="673" spans="1:11">
      <c r="A673" s="95"/>
      <c r="B673" s="85"/>
      <c r="C673" s="85"/>
      <c r="D673" s="85"/>
      <c r="E673" s="85"/>
      <c r="F673" s="85"/>
      <c r="G673" s="85"/>
      <c r="H673" s="85"/>
      <c r="I673" s="85"/>
      <c r="J673" s="85"/>
      <c r="K673" s="85"/>
    </row>
    <row r="674" spans="1:11">
      <c r="A674" s="95"/>
      <c r="B674" s="85"/>
      <c r="C674" s="85"/>
      <c r="D674" s="85"/>
      <c r="E674" s="85"/>
      <c r="F674" s="85"/>
      <c r="G674" s="85"/>
      <c r="H674" s="85"/>
      <c r="I674" s="85"/>
      <c r="J674" s="85"/>
      <c r="K674" s="85"/>
    </row>
    <row r="675" spans="1:11">
      <c r="A675" s="95"/>
      <c r="B675" s="85"/>
      <c r="C675" s="85"/>
      <c r="D675" s="85"/>
      <c r="E675" s="85"/>
      <c r="F675" s="85"/>
      <c r="G675" s="85"/>
      <c r="H675" s="85"/>
      <c r="I675" s="85"/>
      <c r="J675" s="85"/>
      <c r="K675" s="85"/>
    </row>
    <row r="676" spans="1:11">
      <c r="A676" s="95"/>
      <c r="B676" s="85"/>
      <c r="C676" s="85"/>
      <c r="D676" s="85"/>
      <c r="E676" s="85"/>
      <c r="F676" s="85"/>
      <c r="G676" s="85"/>
      <c r="H676" s="85"/>
      <c r="I676" s="85"/>
      <c r="J676" s="85"/>
      <c r="K676" s="85"/>
    </row>
    <row r="677" spans="1:11">
      <c r="A677" s="95"/>
      <c r="B677" s="85"/>
      <c r="C677" s="85"/>
      <c r="D677" s="85"/>
      <c r="E677" s="85"/>
      <c r="F677" s="85"/>
      <c r="G677" s="85"/>
      <c r="H677" s="85"/>
      <c r="I677" s="85"/>
      <c r="J677" s="85"/>
      <c r="K677" s="85"/>
    </row>
    <row r="678" spans="1:11">
      <c r="A678" s="95"/>
      <c r="B678" s="85"/>
      <c r="C678" s="85"/>
      <c r="D678" s="85"/>
      <c r="E678" s="85"/>
      <c r="F678" s="85"/>
      <c r="G678" s="85"/>
      <c r="H678" s="85"/>
      <c r="I678" s="85"/>
      <c r="J678" s="85"/>
      <c r="K678" s="85"/>
    </row>
    <row r="679" spans="1:11">
      <c r="A679" s="95"/>
      <c r="B679" s="85"/>
      <c r="C679" s="85"/>
      <c r="D679" s="85"/>
      <c r="E679" s="85"/>
      <c r="F679" s="85"/>
      <c r="G679" s="85"/>
      <c r="H679" s="85"/>
      <c r="I679" s="85"/>
      <c r="J679" s="85"/>
      <c r="K679" s="85"/>
    </row>
    <row r="680" spans="1:11">
      <c r="A680" s="95"/>
      <c r="B680" s="85"/>
      <c r="C680" s="85"/>
      <c r="D680" s="85"/>
      <c r="E680" s="85"/>
      <c r="F680" s="85"/>
      <c r="G680" s="85"/>
      <c r="H680" s="85"/>
      <c r="I680" s="85"/>
      <c r="J680" s="85"/>
      <c r="K680" s="85"/>
    </row>
    <row r="681" spans="1:11">
      <c r="A681" s="95"/>
      <c r="B681" s="85"/>
      <c r="C681" s="85"/>
      <c r="D681" s="85"/>
      <c r="E681" s="85"/>
      <c r="F681" s="85"/>
      <c r="G681" s="85"/>
      <c r="H681" s="85"/>
      <c r="I681" s="85"/>
      <c r="J681" s="85"/>
      <c r="K681" s="85"/>
    </row>
    <row r="682" spans="1:11">
      <c r="A682" s="95"/>
      <c r="B682" s="85"/>
      <c r="C682" s="85"/>
      <c r="D682" s="85"/>
      <c r="E682" s="85"/>
      <c r="F682" s="85"/>
      <c r="G682" s="85"/>
      <c r="H682" s="85"/>
      <c r="I682" s="85"/>
      <c r="J682" s="85"/>
      <c r="K682" s="85"/>
    </row>
    <row r="683" spans="1:11">
      <c r="A683" s="95"/>
      <c r="B683" s="85"/>
      <c r="C683" s="85"/>
      <c r="D683" s="85"/>
      <c r="E683" s="85"/>
      <c r="F683" s="85"/>
      <c r="G683" s="85"/>
      <c r="H683" s="85"/>
      <c r="I683" s="85"/>
      <c r="J683" s="85"/>
      <c r="K683" s="85"/>
    </row>
    <row r="684" spans="1:11">
      <c r="A684" s="95"/>
      <c r="B684" s="85"/>
      <c r="C684" s="85"/>
      <c r="D684" s="85"/>
      <c r="E684" s="85"/>
      <c r="F684" s="85"/>
      <c r="G684" s="85"/>
      <c r="H684" s="85"/>
      <c r="I684" s="85"/>
      <c r="J684" s="85"/>
      <c r="K684" s="85"/>
    </row>
    <row r="685" spans="1:11">
      <c r="A685" s="95"/>
      <c r="B685" s="85"/>
      <c r="C685" s="85"/>
      <c r="D685" s="85"/>
      <c r="E685" s="85"/>
      <c r="F685" s="85"/>
      <c r="G685" s="85"/>
      <c r="H685" s="85"/>
      <c r="I685" s="85"/>
      <c r="J685" s="85"/>
      <c r="K685" s="85"/>
    </row>
    <row r="686" spans="1:11">
      <c r="A686" s="95"/>
      <c r="B686" s="85"/>
      <c r="C686" s="85"/>
      <c r="D686" s="85"/>
      <c r="E686" s="85"/>
      <c r="F686" s="85"/>
      <c r="G686" s="85"/>
      <c r="H686" s="85"/>
      <c r="I686" s="85"/>
      <c r="J686" s="85"/>
      <c r="K686" s="85"/>
    </row>
    <row r="687" spans="1:11">
      <c r="A687" s="95"/>
      <c r="B687" s="85"/>
      <c r="C687" s="85"/>
      <c r="D687" s="85"/>
      <c r="E687" s="85"/>
      <c r="F687" s="85"/>
      <c r="G687" s="85"/>
      <c r="H687" s="85"/>
      <c r="I687" s="85"/>
      <c r="J687" s="85"/>
      <c r="K687" s="85"/>
    </row>
    <row r="688" spans="1:11">
      <c r="A688" s="95"/>
      <c r="B688" s="85"/>
      <c r="C688" s="85"/>
      <c r="D688" s="85"/>
      <c r="E688" s="85"/>
      <c r="F688" s="85"/>
      <c r="G688" s="85"/>
      <c r="H688" s="85"/>
      <c r="I688" s="85"/>
      <c r="J688" s="85"/>
      <c r="K688" s="85"/>
    </row>
    <row r="689" spans="1:11">
      <c r="A689" s="95"/>
      <c r="B689" s="85"/>
      <c r="C689" s="85"/>
      <c r="D689" s="85"/>
      <c r="E689" s="85"/>
      <c r="F689" s="85"/>
      <c r="G689" s="85"/>
      <c r="H689" s="85"/>
      <c r="I689" s="85"/>
      <c r="J689" s="85"/>
      <c r="K689" s="85"/>
    </row>
    <row r="690" spans="1:11">
      <c r="A690" s="95"/>
      <c r="B690" s="85"/>
      <c r="C690" s="85"/>
      <c r="D690" s="85"/>
      <c r="E690" s="85"/>
      <c r="F690" s="85"/>
      <c r="G690" s="85"/>
      <c r="H690" s="85"/>
      <c r="I690" s="85"/>
      <c r="J690" s="85"/>
      <c r="K690" s="85"/>
    </row>
    <row r="691" spans="1:11">
      <c r="A691" s="95"/>
      <c r="B691" s="85"/>
      <c r="C691" s="85"/>
      <c r="D691" s="85"/>
      <c r="E691" s="85"/>
      <c r="F691" s="85"/>
      <c r="G691" s="85"/>
      <c r="H691" s="85"/>
      <c r="I691" s="85"/>
      <c r="J691" s="85"/>
      <c r="K691" s="85"/>
    </row>
    <row r="692" spans="1:11">
      <c r="A692" s="95"/>
      <c r="B692" s="85"/>
      <c r="C692" s="85"/>
      <c r="D692" s="85"/>
      <c r="E692" s="85"/>
      <c r="F692" s="85"/>
      <c r="G692" s="85"/>
      <c r="H692" s="85"/>
      <c r="I692" s="85"/>
      <c r="J692" s="85"/>
      <c r="K692" s="85"/>
    </row>
    <row r="693" spans="1:11">
      <c r="A693" s="95"/>
      <c r="B693" s="85"/>
      <c r="C693" s="85"/>
      <c r="D693" s="85"/>
      <c r="E693" s="85"/>
      <c r="F693" s="85"/>
      <c r="G693" s="85"/>
      <c r="H693" s="85"/>
      <c r="I693" s="85"/>
      <c r="J693" s="85"/>
      <c r="K693" s="85"/>
    </row>
    <row r="694" spans="1:11">
      <c r="A694" s="95"/>
      <c r="B694" s="85"/>
      <c r="C694" s="85"/>
      <c r="D694" s="85"/>
      <c r="E694" s="85"/>
      <c r="F694" s="85"/>
      <c r="G694" s="85"/>
      <c r="H694" s="85"/>
      <c r="I694" s="85"/>
      <c r="J694" s="85"/>
      <c r="K694" s="85"/>
    </row>
    <row r="695" spans="1:11">
      <c r="A695" s="95"/>
      <c r="B695" s="85"/>
      <c r="C695" s="85"/>
      <c r="D695" s="85"/>
      <c r="E695" s="85"/>
      <c r="F695" s="85"/>
      <c r="G695" s="85"/>
      <c r="H695" s="85"/>
      <c r="I695" s="85"/>
      <c r="J695" s="85"/>
      <c r="K695" s="85"/>
    </row>
    <row r="696" spans="1:11">
      <c r="A696" s="95"/>
      <c r="B696" s="85"/>
      <c r="C696" s="85"/>
      <c r="D696" s="85"/>
      <c r="E696" s="85"/>
      <c r="F696" s="85"/>
      <c r="G696" s="85"/>
      <c r="H696" s="85"/>
      <c r="I696" s="85"/>
      <c r="J696" s="85"/>
      <c r="K696" s="85"/>
    </row>
    <row r="697" spans="1:11">
      <c r="A697" s="95"/>
      <c r="B697" s="85"/>
      <c r="C697" s="85"/>
      <c r="D697" s="85"/>
      <c r="E697" s="85"/>
      <c r="F697" s="85"/>
      <c r="G697" s="85"/>
      <c r="H697" s="85"/>
      <c r="I697" s="85"/>
      <c r="J697" s="85"/>
      <c r="K697" s="85"/>
    </row>
    <row r="698" spans="1:11">
      <c r="A698" s="95"/>
      <c r="B698" s="85"/>
      <c r="C698" s="85"/>
      <c r="D698" s="85"/>
      <c r="E698" s="85"/>
      <c r="F698" s="85"/>
      <c r="G698" s="85"/>
      <c r="H698" s="85"/>
      <c r="I698" s="85"/>
      <c r="J698" s="85"/>
      <c r="K698" s="85"/>
    </row>
    <row r="699" spans="1:11">
      <c r="A699" s="95"/>
      <c r="B699" s="85"/>
      <c r="C699" s="85"/>
      <c r="D699" s="85"/>
      <c r="E699" s="85"/>
      <c r="F699" s="85"/>
      <c r="G699" s="85"/>
      <c r="H699" s="85"/>
      <c r="I699" s="85"/>
      <c r="J699" s="85"/>
      <c r="K699" s="85"/>
    </row>
    <row r="700" spans="1:11">
      <c r="A700" s="95"/>
      <c r="B700" s="85"/>
      <c r="C700" s="85"/>
      <c r="D700" s="85"/>
      <c r="E700" s="85"/>
      <c r="F700" s="85"/>
      <c r="G700" s="85"/>
      <c r="H700" s="85"/>
      <c r="I700" s="85"/>
      <c r="J700" s="85"/>
      <c r="K700" s="85"/>
    </row>
    <row r="701" spans="1:11">
      <c r="A701" s="95"/>
      <c r="B701" s="85"/>
      <c r="C701" s="85"/>
      <c r="D701" s="85"/>
      <c r="E701" s="85"/>
      <c r="F701" s="85"/>
      <c r="G701" s="85"/>
      <c r="H701" s="85"/>
      <c r="I701" s="85"/>
      <c r="J701" s="85"/>
      <c r="K701" s="85"/>
    </row>
    <row r="702" spans="1:11">
      <c r="A702" s="95"/>
      <c r="B702" s="85"/>
      <c r="C702" s="85"/>
      <c r="D702" s="85"/>
      <c r="E702" s="85"/>
      <c r="F702" s="85"/>
      <c r="G702" s="85"/>
      <c r="H702" s="85"/>
      <c r="I702" s="85"/>
      <c r="J702" s="85"/>
      <c r="K702" s="85"/>
    </row>
    <row r="703" spans="1:11">
      <c r="A703" s="95"/>
      <c r="B703" s="85"/>
      <c r="C703" s="85"/>
      <c r="D703" s="85"/>
      <c r="E703" s="85"/>
      <c r="F703" s="85"/>
      <c r="G703" s="85"/>
      <c r="H703" s="85"/>
      <c r="I703" s="85"/>
      <c r="J703" s="85"/>
      <c r="K703" s="85"/>
    </row>
    <row r="704" spans="1:11">
      <c r="A704" s="95"/>
      <c r="B704" s="85"/>
      <c r="C704" s="85"/>
      <c r="D704" s="85"/>
      <c r="E704" s="85"/>
      <c r="F704" s="85"/>
      <c r="G704" s="85"/>
      <c r="H704" s="85"/>
      <c r="I704" s="85"/>
      <c r="J704" s="85"/>
      <c r="K704" s="85"/>
    </row>
    <row r="705" spans="1:11">
      <c r="A705" s="95"/>
      <c r="B705" s="85"/>
      <c r="C705" s="85"/>
      <c r="D705" s="85"/>
      <c r="E705" s="85"/>
      <c r="F705" s="85"/>
      <c r="G705" s="85"/>
      <c r="H705" s="85"/>
      <c r="I705" s="85"/>
      <c r="J705" s="85"/>
      <c r="K705" s="85"/>
    </row>
    <row r="706" spans="1:11">
      <c r="A706" s="95"/>
      <c r="B706" s="85"/>
      <c r="C706" s="85"/>
      <c r="D706" s="85"/>
      <c r="E706" s="85"/>
      <c r="F706" s="85"/>
      <c r="G706" s="85"/>
      <c r="H706" s="85"/>
      <c r="I706" s="85"/>
      <c r="J706" s="85"/>
      <c r="K706" s="85"/>
    </row>
    <row r="707" spans="1:11">
      <c r="A707" s="95"/>
      <c r="B707" s="85"/>
      <c r="C707" s="85"/>
      <c r="D707" s="85"/>
      <c r="E707" s="85"/>
      <c r="F707" s="85"/>
      <c r="G707" s="85"/>
      <c r="H707" s="85"/>
      <c r="I707" s="85"/>
      <c r="J707" s="85"/>
      <c r="K707" s="85"/>
    </row>
    <row r="708" spans="1:11">
      <c r="A708" s="95"/>
      <c r="B708" s="85"/>
      <c r="C708" s="85"/>
      <c r="D708" s="85"/>
      <c r="E708" s="85"/>
      <c r="F708" s="85"/>
      <c r="G708" s="85"/>
      <c r="H708" s="85"/>
      <c r="I708" s="85"/>
      <c r="J708" s="85"/>
      <c r="K708" s="85"/>
    </row>
    <row r="709" spans="1:11">
      <c r="A709" s="95"/>
      <c r="B709" s="85"/>
      <c r="C709" s="85"/>
      <c r="D709" s="85"/>
      <c r="E709" s="85"/>
      <c r="F709" s="85"/>
      <c r="G709" s="85"/>
      <c r="H709" s="85"/>
      <c r="I709" s="85"/>
      <c r="J709" s="85"/>
      <c r="K709" s="85"/>
    </row>
  </sheetData>
  <mergeCells count="12">
    <mergeCell ref="A6:B6"/>
    <mergeCell ref="C3:G3"/>
    <mergeCell ref="H3:K3"/>
    <mergeCell ref="D4:E4"/>
    <mergeCell ref="G4:I4"/>
    <mergeCell ref="J4:K4"/>
    <mergeCell ref="C4:C5"/>
    <mergeCell ref="A1:F1"/>
    <mergeCell ref="A2:E2"/>
    <mergeCell ref="J1:K1"/>
    <mergeCell ref="J2:K2"/>
    <mergeCell ref="A5:B5"/>
  </mergeCells>
  <hyperlinks>
    <hyperlink ref="J2:K2" location="'Spis tablic     List of tables'!A61" display="Return to list tables"/>
    <hyperlink ref="J1:K1" location="'Spis tablic     List of tables'!A61" display="Powrót do spisu tablic"/>
    <hyperlink ref="J1:K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zoomScaleNormal="100" workbookViewId="0">
      <pane ySplit="9" topLeftCell="A10" activePane="bottomLeft" state="frozen"/>
      <selection pane="bottomLeft" activeCell="A3" sqref="A3:B3"/>
    </sheetView>
  </sheetViews>
  <sheetFormatPr defaultColWidth="9" defaultRowHeight="14.25"/>
  <cols>
    <col min="1" max="1" width="8.125" style="1007" customWidth="1"/>
    <col min="2" max="9" width="13.625" style="1007" customWidth="1"/>
    <col min="10" max="10" width="9" style="1007"/>
    <col min="11" max="11" width="9" style="61"/>
    <col min="12" max="16384" width="9" style="1007"/>
  </cols>
  <sheetData>
    <row r="1" spans="1:11" ht="15" customHeight="1">
      <c r="A1" s="1818" t="s">
        <v>1735</v>
      </c>
      <c r="B1" s="1818"/>
      <c r="C1" s="1818"/>
      <c r="D1" s="1818"/>
      <c r="E1" s="1818"/>
      <c r="F1" s="1818"/>
      <c r="I1" s="117" t="s">
        <v>3</v>
      </c>
    </row>
    <row r="2" spans="1:11" ht="15" customHeight="1">
      <c r="A2" s="1826" t="s">
        <v>968</v>
      </c>
      <c r="B2" s="1826"/>
      <c r="C2" s="1826"/>
      <c r="D2" s="1826"/>
      <c r="E2" s="1826"/>
      <c r="F2" s="1826"/>
      <c r="I2" s="117" t="s">
        <v>4</v>
      </c>
    </row>
    <row r="3" spans="1:11" s="122" customFormat="1" ht="15" customHeight="1">
      <c r="A3" s="1852" t="s">
        <v>462</v>
      </c>
      <c r="B3" s="1842"/>
      <c r="C3" s="1809" t="s">
        <v>1827</v>
      </c>
      <c r="D3" s="1842"/>
      <c r="E3" s="1809" t="s">
        <v>495</v>
      </c>
      <c r="F3" s="1852"/>
      <c r="G3" s="1842"/>
      <c r="H3" s="1809" t="s">
        <v>1121</v>
      </c>
      <c r="I3" s="1852"/>
      <c r="K3" s="115"/>
    </row>
    <row r="4" spans="1:11" s="122" customFormat="1" ht="15" customHeight="1">
      <c r="A4" s="1832" t="s">
        <v>463</v>
      </c>
      <c r="B4" s="1813"/>
      <c r="C4" s="1843"/>
      <c r="D4" s="1831"/>
      <c r="E4" s="1843"/>
      <c r="F4" s="1827"/>
      <c r="G4" s="1831"/>
      <c r="H4" s="1843"/>
      <c r="I4" s="1827"/>
      <c r="K4" s="115"/>
    </row>
    <row r="5" spans="1:11" s="122" customFormat="1" ht="27" customHeight="1">
      <c r="A5" s="1827" t="s">
        <v>1106</v>
      </c>
      <c r="B5" s="1831"/>
      <c r="C5" s="1843"/>
      <c r="D5" s="1831"/>
      <c r="E5" s="1843"/>
      <c r="F5" s="1827"/>
      <c r="G5" s="1831"/>
      <c r="H5" s="1843"/>
      <c r="I5" s="1827"/>
      <c r="K5" s="115"/>
    </row>
    <row r="6" spans="1:11" s="122" customFormat="1" ht="27" customHeight="1">
      <c r="A6" s="1832" t="s">
        <v>693</v>
      </c>
      <c r="B6" s="1813"/>
      <c r="C6" s="1804" t="s">
        <v>1409</v>
      </c>
      <c r="D6" s="1841"/>
      <c r="E6" s="1804" t="s">
        <v>461</v>
      </c>
      <c r="F6" s="1832"/>
      <c r="G6" s="1813"/>
      <c r="H6" s="1804" t="s">
        <v>1410</v>
      </c>
      <c r="I6" s="1832"/>
      <c r="K6" s="115"/>
    </row>
    <row r="7" spans="1:11" s="122" customFormat="1" ht="15" customHeight="1">
      <c r="A7" s="1827" t="s">
        <v>1824</v>
      </c>
      <c r="B7" s="1831"/>
      <c r="C7" s="1910"/>
      <c r="D7" s="1841"/>
      <c r="E7" s="1857"/>
      <c r="F7" s="1870"/>
      <c r="G7" s="1858"/>
      <c r="H7" s="1857"/>
      <c r="I7" s="1870"/>
      <c r="K7" s="115"/>
    </row>
    <row r="8" spans="1:11" s="122" customFormat="1" ht="15" customHeight="1">
      <c r="A8" s="1832" t="s">
        <v>5</v>
      </c>
      <c r="B8" s="1813"/>
      <c r="C8" s="1911" t="s">
        <v>6</v>
      </c>
      <c r="D8" s="1915" t="s">
        <v>28</v>
      </c>
      <c r="E8" s="372" t="s">
        <v>697</v>
      </c>
      <c r="F8" s="1914" t="s">
        <v>6</v>
      </c>
      <c r="G8" s="1837" t="s">
        <v>7</v>
      </c>
      <c r="H8" s="1911" t="s">
        <v>6</v>
      </c>
      <c r="I8" s="1914" t="s">
        <v>7</v>
      </c>
      <c r="K8" s="115"/>
    </row>
    <row r="9" spans="1:11" s="122" customFormat="1" ht="15" customHeight="1">
      <c r="A9" s="331"/>
      <c r="B9" s="331"/>
      <c r="C9" s="1912"/>
      <c r="D9" s="1848"/>
      <c r="E9" s="1018" t="s">
        <v>611</v>
      </c>
      <c r="F9" s="1850"/>
      <c r="G9" s="1838"/>
      <c r="H9" s="1912"/>
      <c r="I9" s="1850"/>
      <c r="K9" s="115"/>
    </row>
    <row r="10" spans="1:11" s="122" customFormat="1" ht="15" customHeight="1">
      <c r="A10" s="284">
        <v>2019</v>
      </c>
      <c r="B10" s="354" t="s">
        <v>8</v>
      </c>
      <c r="C10" s="359">
        <v>95.6</v>
      </c>
      <c r="D10" s="359" t="s">
        <v>152</v>
      </c>
      <c r="E10" s="373">
        <v>5811</v>
      </c>
      <c r="F10" s="374">
        <v>111.7</v>
      </c>
      <c r="G10" s="359" t="s">
        <v>152</v>
      </c>
      <c r="H10" s="359">
        <v>101</v>
      </c>
      <c r="I10" s="393" t="s">
        <v>152</v>
      </c>
      <c r="K10" s="115"/>
    </row>
    <row r="11" spans="1:11" s="122" customFormat="1" ht="15" customHeight="1">
      <c r="A11" s="315">
        <v>2020</v>
      </c>
      <c r="B11" s="300" t="s">
        <v>8</v>
      </c>
      <c r="C11" s="406">
        <v>108.5</v>
      </c>
      <c r="D11" s="406" t="s">
        <v>152</v>
      </c>
      <c r="E11" s="814">
        <v>6529</v>
      </c>
      <c r="F11" s="406">
        <v>112.5</v>
      </c>
      <c r="G11" s="406" t="s">
        <v>152</v>
      </c>
      <c r="H11" s="406">
        <v>99.3</v>
      </c>
      <c r="I11" s="1485" t="s">
        <v>152</v>
      </c>
      <c r="K11" s="115"/>
    </row>
    <row r="12" spans="1:11" s="134" customFormat="1" ht="15" customHeight="1">
      <c r="A12" s="285"/>
      <c r="B12" s="300"/>
      <c r="C12" s="309"/>
      <c r="D12" s="311"/>
      <c r="E12" s="379"/>
      <c r="F12" s="305"/>
      <c r="G12" s="305"/>
      <c r="H12" s="305"/>
      <c r="I12" s="1019"/>
      <c r="K12" s="165"/>
    </row>
    <row r="13" spans="1:11" s="134" customFormat="1" ht="15" customHeight="1">
      <c r="A13" s="284">
        <v>2020</v>
      </c>
      <c r="B13" s="354" t="s">
        <v>19</v>
      </c>
      <c r="C13" s="309">
        <v>113.1</v>
      </c>
      <c r="D13" s="311">
        <v>44.6</v>
      </c>
      <c r="E13" s="379">
        <v>635</v>
      </c>
      <c r="F13" s="305">
        <v>140.5</v>
      </c>
      <c r="G13" s="305">
        <v>159.1</v>
      </c>
      <c r="H13" s="305">
        <v>108.1</v>
      </c>
      <c r="I13" s="1019">
        <v>81.900000000000006</v>
      </c>
      <c r="K13" s="165"/>
    </row>
    <row r="14" spans="1:11" s="134" customFormat="1" ht="15" customHeight="1">
      <c r="A14" s="285"/>
      <c r="B14" s="354" t="s">
        <v>20</v>
      </c>
      <c r="C14" s="309">
        <v>141.19999999999999</v>
      </c>
      <c r="D14" s="311">
        <v>121.9</v>
      </c>
      <c r="E14" s="379">
        <v>251</v>
      </c>
      <c r="F14" s="305">
        <v>64.7</v>
      </c>
      <c r="G14" s="305">
        <v>39.5</v>
      </c>
      <c r="H14" s="305">
        <v>109.5</v>
      </c>
      <c r="I14" s="1019">
        <v>101.1</v>
      </c>
      <c r="K14" s="165"/>
    </row>
    <row r="15" spans="1:11" s="134" customFormat="1" ht="15" customHeight="1">
      <c r="A15" s="285"/>
      <c r="B15" s="354" t="s">
        <v>9</v>
      </c>
      <c r="C15" s="309">
        <v>117.7</v>
      </c>
      <c r="D15" s="311">
        <v>134.4</v>
      </c>
      <c r="E15" s="379">
        <v>623</v>
      </c>
      <c r="F15" s="305">
        <v>163.1</v>
      </c>
      <c r="G15" s="305">
        <v>248.2</v>
      </c>
      <c r="H15" s="305">
        <v>99.6</v>
      </c>
      <c r="I15" s="1019">
        <v>104.8</v>
      </c>
      <c r="K15" s="165"/>
    </row>
    <row r="16" spans="1:11" s="134" customFormat="1" ht="15" customHeight="1">
      <c r="A16" s="285"/>
      <c r="B16" s="300" t="s">
        <v>44</v>
      </c>
      <c r="C16" s="309">
        <v>113.9</v>
      </c>
      <c r="D16" s="311">
        <v>82.5</v>
      </c>
      <c r="E16" s="379">
        <v>397</v>
      </c>
      <c r="F16" s="305">
        <v>121</v>
      </c>
      <c r="G16" s="305">
        <v>63.7</v>
      </c>
      <c r="H16" s="305">
        <v>80.400000000000006</v>
      </c>
      <c r="I16" s="1010">
        <v>87.3</v>
      </c>
      <c r="K16" s="165"/>
    </row>
    <row r="17" spans="1:11" s="134" customFormat="1" ht="15" customHeight="1">
      <c r="A17" s="285"/>
      <c r="B17" s="300" t="s">
        <v>45</v>
      </c>
      <c r="C17" s="309">
        <v>124.6</v>
      </c>
      <c r="D17" s="311">
        <v>118.6</v>
      </c>
      <c r="E17" s="379">
        <v>448</v>
      </c>
      <c r="F17" s="305">
        <v>128</v>
      </c>
      <c r="G17" s="305">
        <v>112.8</v>
      </c>
      <c r="H17" s="305">
        <v>94.4</v>
      </c>
      <c r="I17" s="1010">
        <v>113.4</v>
      </c>
      <c r="K17" s="165"/>
    </row>
    <row r="18" spans="1:11" s="134" customFormat="1" ht="15" customHeight="1">
      <c r="A18" s="285"/>
      <c r="B18" s="300" t="s">
        <v>46</v>
      </c>
      <c r="C18" s="309">
        <v>158.6</v>
      </c>
      <c r="D18" s="311">
        <v>114.8</v>
      </c>
      <c r="E18" s="379">
        <v>723</v>
      </c>
      <c r="F18" s="305">
        <v>141.5</v>
      </c>
      <c r="G18" s="305">
        <v>161.4</v>
      </c>
      <c r="H18" s="305">
        <v>105.6</v>
      </c>
      <c r="I18" s="1010">
        <v>113.9</v>
      </c>
      <c r="K18" s="165"/>
    </row>
    <row r="19" spans="1:11" s="134" customFormat="1" ht="15" customHeight="1">
      <c r="A19" s="285"/>
      <c r="B19" s="354" t="s">
        <v>13</v>
      </c>
      <c r="C19" s="378">
        <v>122.6</v>
      </c>
      <c r="D19" s="377">
        <v>85</v>
      </c>
      <c r="E19" s="375">
        <v>616</v>
      </c>
      <c r="F19" s="359">
        <v>72</v>
      </c>
      <c r="G19" s="359">
        <v>85.2</v>
      </c>
      <c r="H19" s="359">
        <v>106.4</v>
      </c>
      <c r="I19" s="393">
        <v>109.7</v>
      </c>
      <c r="K19" s="165"/>
    </row>
    <row r="20" spans="1:11" s="134" customFormat="1" ht="15" customHeight="1">
      <c r="A20" s="285"/>
      <c r="B20" s="354" t="s">
        <v>14</v>
      </c>
      <c r="C20" s="378">
        <v>137.6</v>
      </c>
      <c r="D20" s="377">
        <v>106.9</v>
      </c>
      <c r="E20" s="375">
        <v>437</v>
      </c>
      <c r="F20" s="359">
        <v>80</v>
      </c>
      <c r="G20" s="359">
        <v>70.900000000000006</v>
      </c>
      <c r="H20" s="359">
        <v>105.3</v>
      </c>
      <c r="I20" s="393">
        <v>96.7</v>
      </c>
      <c r="K20" s="165"/>
    </row>
    <row r="21" spans="1:11" s="134" customFormat="1" ht="15" customHeight="1">
      <c r="A21" s="285"/>
      <c r="B21" s="354" t="s">
        <v>15</v>
      </c>
      <c r="C21" s="378">
        <v>105.6</v>
      </c>
      <c r="D21" s="377">
        <v>110.6</v>
      </c>
      <c r="E21" s="375">
        <v>575</v>
      </c>
      <c r="F21" s="359">
        <v>78.2</v>
      </c>
      <c r="G21" s="359">
        <v>131.6</v>
      </c>
      <c r="H21" s="359">
        <v>107.2</v>
      </c>
      <c r="I21" s="393">
        <v>95.9</v>
      </c>
      <c r="K21" s="165"/>
    </row>
    <row r="22" spans="1:11" s="134" customFormat="1" ht="15" customHeight="1">
      <c r="A22" s="285"/>
      <c r="B22" s="354" t="s">
        <v>16</v>
      </c>
      <c r="C22" s="378">
        <v>88.4</v>
      </c>
      <c r="D22" s="377">
        <v>91.1</v>
      </c>
      <c r="E22" s="375">
        <v>422</v>
      </c>
      <c r="F22" s="378">
        <v>97.2</v>
      </c>
      <c r="G22" s="378">
        <v>73.400000000000006</v>
      </c>
      <c r="H22" s="359">
        <v>99.4</v>
      </c>
      <c r="I22" s="1019">
        <v>97.7</v>
      </c>
      <c r="K22" s="165"/>
    </row>
    <row r="23" spans="1:11" s="134" customFormat="1" ht="15" customHeight="1">
      <c r="A23" s="285"/>
      <c r="B23" s="354" t="s">
        <v>17</v>
      </c>
      <c r="C23" s="378">
        <v>91.2</v>
      </c>
      <c r="D23" s="377">
        <v>89.6</v>
      </c>
      <c r="E23" s="375">
        <v>553</v>
      </c>
      <c r="F23" s="359">
        <v>137.6</v>
      </c>
      <c r="G23" s="359">
        <v>131</v>
      </c>
      <c r="H23" s="359">
        <v>93.7</v>
      </c>
      <c r="I23" s="1019">
        <v>89</v>
      </c>
      <c r="K23" s="165"/>
    </row>
    <row r="24" spans="1:11" s="134" customFormat="1" ht="15" customHeight="1">
      <c r="A24" s="285"/>
      <c r="B24" s="354" t="s">
        <v>18</v>
      </c>
      <c r="C24" s="378">
        <v>81.900000000000006</v>
      </c>
      <c r="D24" s="377">
        <v>121.5</v>
      </c>
      <c r="E24" s="375">
        <v>857</v>
      </c>
      <c r="F24" s="359">
        <v>220.9</v>
      </c>
      <c r="G24" s="359">
        <v>155</v>
      </c>
      <c r="H24" s="359">
        <v>99.8</v>
      </c>
      <c r="I24" s="1019">
        <v>115.3</v>
      </c>
      <c r="K24" s="165"/>
    </row>
    <row r="25" spans="1:11" s="134" customFormat="1" ht="15" customHeight="1">
      <c r="A25" s="1574"/>
      <c r="B25" s="1571"/>
      <c r="C25" s="1575"/>
      <c r="D25" s="1576"/>
      <c r="E25" s="1577"/>
      <c r="F25" s="1572"/>
      <c r="G25" s="1572"/>
      <c r="H25" s="1572"/>
      <c r="I25" s="1573"/>
      <c r="K25" s="1569"/>
    </row>
    <row r="26" spans="1:11" s="134" customFormat="1" ht="15" customHeight="1">
      <c r="A26" s="1570">
        <v>2021</v>
      </c>
      <c r="B26" s="1571" t="s">
        <v>19</v>
      </c>
      <c r="C26" s="1575">
        <v>83.8</v>
      </c>
      <c r="D26" s="1576">
        <v>45.6</v>
      </c>
      <c r="E26" s="1577">
        <v>433</v>
      </c>
      <c r="F26" s="1572">
        <v>68.2</v>
      </c>
      <c r="G26" s="1572">
        <v>50.5</v>
      </c>
      <c r="H26" s="1572">
        <v>96.9</v>
      </c>
      <c r="I26" s="1573">
        <v>79.5</v>
      </c>
      <c r="K26" s="1569"/>
    </row>
    <row r="27" spans="1:11" s="134" customFormat="1" ht="15" customHeight="1">
      <c r="A27" s="1568"/>
      <c r="B27" s="354" t="s">
        <v>20</v>
      </c>
      <c r="C27" s="309">
        <v>70.400000000000006</v>
      </c>
      <c r="D27" s="311">
        <v>102.5</v>
      </c>
      <c r="E27" s="379">
        <v>456</v>
      </c>
      <c r="F27" s="305">
        <v>181.7</v>
      </c>
      <c r="G27" s="305">
        <v>105.3</v>
      </c>
      <c r="H27" s="305">
        <v>98.5</v>
      </c>
      <c r="I27" s="1019">
        <v>102.7</v>
      </c>
      <c r="K27" s="1569"/>
    </row>
    <row r="28" spans="1:11" s="134" customFormat="1" ht="15" customHeight="1">
      <c r="A28" s="1568"/>
      <c r="B28" s="354" t="s">
        <v>9</v>
      </c>
      <c r="C28" s="309">
        <v>78.8</v>
      </c>
      <c r="D28" s="311">
        <v>150.30000000000001</v>
      </c>
      <c r="E28" s="379">
        <v>500</v>
      </c>
      <c r="F28" s="305">
        <v>80.3</v>
      </c>
      <c r="G28" s="305">
        <v>109.6</v>
      </c>
      <c r="H28" s="305">
        <v>115.8</v>
      </c>
      <c r="I28" s="1019">
        <v>123.2</v>
      </c>
      <c r="K28" s="1569"/>
    </row>
    <row r="29" spans="1:11" s="68" customFormat="1" ht="17.25" customHeight="1">
      <c r="A29" s="1894" t="s">
        <v>1748</v>
      </c>
      <c r="B29" s="1894"/>
      <c r="C29" s="1894"/>
      <c r="D29" s="1894"/>
      <c r="E29" s="1894"/>
      <c r="F29" s="1894"/>
      <c r="G29" s="1894"/>
      <c r="H29" s="1894"/>
      <c r="I29" s="1894"/>
      <c r="K29" s="115"/>
    </row>
    <row r="30" spans="1:11" ht="17.25" customHeight="1">
      <c r="A30" s="1913" t="s">
        <v>945</v>
      </c>
      <c r="B30" s="1913"/>
      <c r="C30" s="1913"/>
      <c r="D30" s="1913"/>
      <c r="E30" s="1913"/>
      <c r="F30" s="1913"/>
      <c r="G30" s="1913"/>
      <c r="H30" s="1913"/>
      <c r="I30" s="1913"/>
    </row>
  </sheetData>
  <mergeCells count="22">
    <mergeCell ref="G8:G9"/>
    <mergeCell ref="H8:H9"/>
    <mergeCell ref="A29:I29"/>
    <mergeCell ref="A30:I30"/>
    <mergeCell ref="A1:F1"/>
    <mergeCell ref="A2:F2"/>
    <mergeCell ref="I8:I9"/>
    <mergeCell ref="C8:C9"/>
    <mergeCell ref="D8:D9"/>
    <mergeCell ref="F8:F9"/>
    <mergeCell ref="A3:B3"/>
    <mergeCell ref="A4:B4"/>
    <mergeCell ref="A5:B5"/>
    <mergeCell ref="A6:B6"/>
    <mergeCell ref="A7:B7"/>
    <mergeCell ref="A8:B8"/>
    <mergeCell ref="H6:I7"/>
    <mergeCell ref="C6:D7"/>
    <mergeCell ref="C3:D5"/>
    <mergeCell ref="E3:G5"/>
    <mergeCell ref="E6:G7"/>
    <mergeCell ref="H3:I5"/>
  </mergeCells>
  <phoneticPr fontId="0" type="noConversion"/>
  <hyperlinks>
    <hyperlink ref="I1" location="'Spis tablic     List of tables'!A1" display="Powrót do spisu tablic"/>
    <hyperlink ref="I2" location="'Spis tablic     List of tables'!A1" display="Return to list tables"/>
    <hyperlink ref="I1:I2" location="'Spis tablic   List of tables'!A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9"/>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6" customWidth="1"/>
    <col min="2" max="2" width="7.125" style="86" customWidth="1"/>
    <col min="3" max="3" width="11.625" style="86" customWidth="1"/>
    <col min="4" max="12" width="11.125" style="86" customWidth="1"/>
    <col min="13" max="16384" width="9" style="1007"/>
  </cols>
  <sheetData>
    <row r="1" spans="1:12" ht="15" customHeight="1">
      <c r="A1" s="2282" t="s">
        <v>1850</v>
      </c>
      <c r="B1" s="2282"/>
      <c r="C1" s="2282"/>
      <c r="D1" s="2282"/>
      <c r="E1" s="2282"/>
      <c r="F1" s="2282"/>
      <c r="G1" s="1099"/>
      <c r="K1" s="1798" t="s">
        <v>3</v>
      </c>
      <c r="L1" s="1798"/>
    </row>
    <row r="2" spans="1:12" ht="15" customHeight="1">
      <c r="A2" s="2281" t="s">
        <v>1598</v>
      </c>
      <c r="B2" s="2281"/>
      <c r="C2" s="2281"/>
      <c r="D2" s="2281"/>
      <c r="E2" s="2281"/>
      <c r="F2" s="97"/>
      <c r="G2" s="1123"/>
      <c r="H2" s="89"/>
      <c r="I2" s="89"/>
      <c r="J2" s="89"/>
      <c r="K2" s="1906" t="s">
        <v>4</v>
      </c>
      <c r="L2" s="1906"/>
    </row>
    <row r="3" spans="1:12" s="122" customFormat="1" ht="18.75" customHeight="1">
      <c r="A3" s="708"/>
      <c r="B3" s="708"/>
      <c r="C3" s="2283" t="s">
        <v>711</v>
      </c>
      <c r="D3" s="2232"/>
      <c r="E3" s="2232"/>
      <c r="F3" s="2232"/>
      <c r="G3" s="2232"/>
      <c r="H3" s="2284" t="s">
        <v>643</v>
      </c>
      <c r="I3" s="2290"/>
      <c r="J3" s="2290"/>
      <c r="K3" s="2290"/>
      <c r="L3" s="2290"/>
    </row>
    <row r="4" spans="1:12" s="122" customFormat="1" ht="18.75" customHeight="1">
      <c r="A4" s="710"/>
      <c r="B4" s="710"/>
      <c r="C4" s="2279" t="s">
        <v>501</v>
      </c>
      <c r="D4" s="2283" t="s">
        <v>709</v>
      </c>
      <c r="E4" s="2232"/>
      <c r="F4" s="2284" t="s">
        <v>710</v>
      </c>
      <c r="G4" s="2291"/>
      <c r="H4" s="2283" t="s">
        <v>703</v>
      </c>
      <c r="I4" s="2232"/>
      <c r="J4" s="2232"/>
      <c r="K4" s="2285" t="s">
        <v>704</v>
      </c>
      <c r="L4" s="2292"/>
    </row>
    <row r="5" spans="1:12" s="122" customFormat="1" ht="39" customHeight="1">
      <c r="A5" s="2289" t="s">
        <v>462</v>
      </c>
      <c r="B5" s="1828"/>
      <c r="C5" s="1800"/>
      <c r="D5" s="712" t="s">
        <v>502</v>
      </c>
      <c r="E5" s="712" t="s">
        <v>706</v>
      </c>
      <c r="F5" s="712" t="s">
        <v>705</v>
      </c>
      <c r="G5" s="712" t="s">
        <v>504</v>
      </c>
      <c r="H5" s="712" t="s">
        <v>502</v>
      </c>
      <c r="I5" s="712" t="s">
        <v>706</v>
      </c>
      <c r="J5" s="712" t="s">
        <v>705</v>
      </c>
      <c r="K5" s="712" t="s">
        <v>504</v>
      </c>
      <c r="L5" s="620" t="s">
        <v>506</v>
      </c>
    </row>
    <row r="6" spans="1:12" s="122" customFormat="1" ht="63" customHeight="1">
      <c r="A6" s="2288" t="s">
        <v>463</v>
      </c>
      <c r="B6" s="1834"/>
      <c r="C6" s="1117" t="s">
        <v>496</v>
      </c>
      <c r="D6" s="1117" t="s">
        <v>497</v>
      </c>
      <c r="E6" s="1117" t="s">
        <v>708</v>
      </c>
      <c r="F6" s="1117" t="s">
        <v>707</v>
      </c>
      <c r="G6" s="1117" t="s">
        <v>499</v>
      </c>
      <c r="H6" s="1117" t="s">
        <v>497</v>
      </c>
      <c r="I6" s="1117" t="s">
        <v>708</v>
      </c>
      <c r="J6" s="1117" t="s">
        <v>707</v>
      </c>
      <c r="K6" s="1117" t="s">
        <v>499</v>
      </c>
      <c r="L6" s="1121" t="s">
        <v>500</v>
      </c>
    </row>
    <row r="7" spans="1:12" s="122" customFormat="1" ht="15" customHeight="1">
      <c r="A7" s="714">
        <v>2016</v>
      </c>
      <c r="B7" s="718" t="s">
        <v>53</v>
      </c>
      <c r="C7" s="308">
        <v>13</v>
      </c>
      <c r="D7" s="308">
        <v>26.3</v>
      </c>
      <c r="E7" s="308">
        <v>-15.1</v>
      </c>
      <c r="F7" s="308">
        <v>-15.1</v>
      </c>
      <c r="G7" s="308">
        <v>0</v>
      </c>
      <c r="H7" s="308">
        <v>-0.4</v>
      </c>
      <c r="I7" s="308">
        <v>-15.1</v>
      </c>
      <c r="J7" s="308">
        <v>4</v>
      </c>
      <c r="K7" s="308">
        <v>-15.1</v>
      </c>
      <c r="L7" s="440">
        <v>17.899999999999999</v>
      </c>
    </row>
    <row r="8" spans="1:12" s="122" customFormat="1" ht="13.5" customHeight="1">
      <c r="A8" s="714"/>
      <c r="B8" s="718" t="s">
        <v>20</v>
      </c>
      <c r="C8" s="308">
        <v>0.1</v>
      </c>
      <c r="D8" s="308">
        <v>8.1999999999999993</v>
      </c>
      <c r="E8" s="308">
        <v>-37.200000000000003</v>
      </c>
      <c r="F8" s="308">
        <v>-37.200000000000003</v>
      </c>
      <c r="G8" s="308">
        <v>-26.4</v>
      </c>
      <c r="H8" s="308">
        <v>-8</v>
      </c>
      <c r="I8" s="308">
        <v>6.7</v>
      </c>
      <c r="J8" s="308">
        <v>1.7</v>
      </c>
      <c r="K8" s="308">
        <v>-3.3</v>
      </c>
      <c r="L8" s="440">
        <v>4.9000000000000004</v>
      </c>
    </row>
    <row r="9" spans="1:12" s="122" customFormat="1" ht="13.5" customHeight="1">
      <c r="A9" s="714"/>
      <c r="B9" s="718" t="s">
        <v>9</v>
      </c>
      <c r="C9" s="308">
        <v>-0.4</v>
      </c>
      <c r="D9" s="308">
        <v>-7.5</v>
      </c>
      <c r="E9" s="308">
        <v>-21.8</v>
      </c>
      <c r="F9" s="308">
        <v>-21.8</v>
      </c>
      <c r="G9" s="308">
        <v>-6.7</v>
      </c>
      <c r="H9" s="308">
        <v>6.7</v>
      </c>
      <c r="I9" s="308">
        <v>6.7</v>
      </c>
      <c r="J9" s="308">
        <v>6.7</v>
      </c>
      <c r="K9" s="308">
        <v>6.7</v>
      </c>
      <c r="L9" s="440">
        <v>9.9</v>
      </c>
    </row>
    <row r="10" spans="1:12" s="122" customFormat="1" ht="13.5" customHeight="1">
      <c r="A10" s="398"/>
      <c r="B10" s="718" t="s">
        <v>44</v>
      </c>
      <c r="C10" s="308">
        <v>12.8</v>
      </c>
      <c r="D10" s="308">
        <v>7.2</v>
      </c>
      <c r="E10" s="308">
        <v>-7.6</v>
      </c>
      <c r="F10" s="308">
        <v>-7.6</v>
      </c>
      <c r="G10" s="308">
        <v>-4.4000000000000004</v>
      </c>
      <c r="H10" s="308">
        <v>18.3</v>
      </c>
      <c r="I10" s="308">
        <v>15.1</v>
      </c>
      <c r="J10" s="308">
        <v>15.1</v>
      </c>
      <c r="K10" s="308">
        <v>18.3</v>
      </c>
      <c r="L10" s="440">
        <v>4</v>
      </c>
    </row>
    <row r="11" spans="1:12" s="122" customFormat="1" ht="13.5" customHeight="1">
      <c r="A11" s="398"/>
      <c r="B11" s="718" t="s">
        <v>45</v>
      </c>
      <c r="C11" s="308">
        <v>22.7</v>
      </c>
      <c r="D11" s="308">
        <v>26.9</v>
      </c>
      <c r="E11" s="308">
        <v>18.399999999999999</v>
      </c>
      <c r="F11" s="308">
        <v>18.399999999999999</v>
      </c>
      <c r="G11" s="308">
        <v>18.399999999999999</v>
      </c>
      <c r="H11" s="308">
        <v>18.399999999999999</v>
      </c>
      <c r="I11" s="308">
        <v>18.399999999999999</v>
      </c>
      <c r="J11" s="308">
        <v>18.399999999999999</v>
      </c>
      <c r="K11" s="308">
        <v>18.399999999999999</v>
      </c>
      <c r="L11" s="440">
        <v>0</v>
      </c>
    </row>
    <row r="12" spans="1:12" s="122" customFormat="1" ht="13.5" customHeight="1">
      <c r="A12" s="398"/>
      <c r="B12" s="718" t="s">
        <v>46</v>
      </c>
      <c r="C12" s="308">
        <v>12.8</v>
      </c>
      <c r="D12" s="308">
        <v>26.3</v>
      </c>
      <c r="E12" s="308">
        <v>18.3</v>
      </c>
      <c r="F12" s="308">
        <v>18.3</v>
      </c>
      <c r="G12" s="308">
        <v>7.2</v>
      </c>
      <c r="H12" s="308">
        <v>-0.8</v>
      </c>
      <c r="I12" s="308">
        <v>3.6</v>
      </c>
      <c r="J12" s="308">
        <v>3.6</v>
      </c>
      <c r="K12" s="308">
        <v>-0.8</v>
      </c>
      <c r="L12" s="440">
        <v>10.7</v>
      </c>
    </row>
    <row r="13" spans="1:12" s="122" customFormat="1" ht="13.5" customHeight="1">
      <c r="A13" s="398"/>
      <c r="B13" s="342" t="s">
        <v>47</v>
      </c>
      <c r="C13" s="308">
        <v>16.2</v>
      </c>
      <c r="D13" s="308">
        <v>18.399999999999999</v>
      </c>
      <c r="E13" s="308">
        <v>22.7</v>
      </c>
      <c r="F13" s="308">
        <v>22.7</v>
      </c>
      <c r="G13" s="308">
        <v>13.9</v>
      </c>
      <c r="H13" s="308">
        <v>13.9</v>
      </c>
      <c r="I13" s="308">
        <v>7.6</v>
      </c>
      <c r="J13" s="308">
        <v>7.6</v>
      </c>
      <c r="K13" s="308">
        <v>7.2</v>
      </c>
      <c r="L13" s="440">
        <v>0</v>
      </c>
    </row>
    <row r="14" spans="1:12" s="122" customFormat="1" ht="13.5" customHeight="1">
      <c r="A14" s="398"/>
      <c r="B14" s="342" t="s">
        <v>48</v>
      </c>
      <c r="C14" s="308">
        <v>-12.9</v>
      </c>
      <c r="D14" s="308">
        <v>-11.1</v>
      </c>
      <c r="E14" s="308">
        <v>-3.2</v>
      </c>
      <c r="F14" s="308">
        <v>-3.2</v>
      </c>
      <c r="G14" s="308">
        <v>-4</v>
      </c>
      <c r="H14" s="308">
        <v>-14.7</v>
      </c>
      <c r="I14" s="308">
        <v>-25.5</v>
      </c>
      <c r="J14" s="308">
        <v>-10.7</v>
      </c>
      <c r="K14" s="308">
        <v>-10.7</v>
      </c>
      <c r="L14" s="440">
        <v>-7.6</v>
      </c>
    </row>
    <row r="15" spans="1:12" s="122" customFormat="1" ht="13.5" customHeight="1">
      <c r="A15" s="398"/>
      <c r="B15" s="342" t="s">
        <v>49</v>
      </c>
      <c r="C15" s="308">
        <v>5</v>
      </c>
      <c r="D15" s="308">
        <v>15.2</v>
      </c>
      <c r="E15" s="308">
        <v>4.9000000000000004</v>
      </c>
      <c r="F15" s="308">
        <v>0.5</v>
      </c>
      <c r="G15" s="308">
        <v>2.8</v>
      </c>
      <c r="H15" s="308">
        <v>-5.2</v>
      </c>
      <c r="I15" s="308">
        <v>-16</v>
      </c>
      <c r="J15" s="308">
        <v>-16</v>
      </c>
      <c r="K15" s="308">
        <v>-5.2</v>
      </c>
      <c r="L15" s="440">
        <v>-16</v>
      </c>
    </row>
    <row r="16" spans="1:12" s="122" customFormat="1" ht="13.5" customHeight="1">
      <c r="A16" s="398"/>
      <c r="B16" s="718" t="s">
        <v>50</v>
      </c>
      <c r="C16" s="308">
        <v>-2</v>
      </c>
      <c r="D16" s="308">
        <v>18.7</v>
      </c>
      <c r="E16" s="308">
        <v>-3.6</v>
      </c>
      <c r="F16" s="308">
        <v>-3.6</v>
      </c>
      <c r="G16" s="308">
        <v>-5.2</v>
      </c>
      <c r="H16" s="308">
        <v>-22.7</v>
      </c>
      <c r="I16" s="308">
        <v>-11.6</v>
      </c>
      <c r="J16" s="308">
        <v>-22.7</v>
      </c>
      <c r="K16" s="308">
        <v>-22.7</v>
      </c>
      <c r="L16" s="440">
        <v>-16</v>
      </c>
    </row>
    <row r="17" spans="1:12" s="122" customFormat="1" ht="13.5" customHeight="1">
      <c r="A17" s="398"/>
      <c r="B17" s="718" t="s">
        <v>51</v>
      </c>
      <c r="C17" s="308">
        <v>1.1000000000000001</v>
      </c>
      <c r="D17" s="308">
        <v>23.8</v>
      </c>
      <c r="E17" s="308">
        <v>-10.7</v>
      </c>
      <c r="F17" s="308">
        <v>-10.7</v>
      </c>
      <c r="G17" s="308">
        <v>-1</v>
      </c>
      <c r="H17" s="308">
        <v>-21.7</v>
      </c>
      <c r="I17" s="308">
        <v>-31.4</v>
      </c>
      <c r="J17" s="308">
        <v>-36.4</v>
      </c>
      <c r="K17" s="308">
        <v>-36.4</v>
      </c>
      <c r="L17" s="440">
        <v>-21.7</v>
      </c>
    </row>
    <row r="18" spans="1:12" s="122" customFormat="1" ht="13.5" customHeight="1">
      <c r="A18" s="398"/>
      <c r="B18" s="718" t="s">
        <v>52</v>
      </c>
      <c r="C18" s="308">
        <v>-5.9</v>
      </c>
      <c r="D18" s="308">
        <v>18.7</v>
      </c>
      <c r="E18" s="308">
        <v>-16.7</v>
      </c>
      <c r="F18" s="308">
        <v>-16.7</v>
      </c>
      <c r="G18" s="308">
        <v>-15.7</v>
      </c>
      <c r="H18" s="308">
        <v>-30.5</v>
      </c>
      <c r="I18" s="308">
        <v>-30.5</v>
      </c>
      <c r="J18" s="308">
        <v>-30.5</v>
      </c>
      <c r="K18" s="308">
        <v>-30.5</v>
      </c>
      <c r="L18" s="440">
        <v>-15.7</v>
      </c>
    </row>
    <row r="19" spans="1:12" s="122" customFormat="1" ht="13.5" customHeight="1">
      <c r="A19" s="398"/>
      <c r="B19" s="718"/>
      <c r="C19" s="308"/>
      <c r="D19" s="308"/>
      <c r="E19" s="308"/>
      <c r="F19" s="308"/>
      <c r="G19" s="308"/>
      <c r="H19" s="308"/>
      <c r="I19" s="308"/>
      <c r="J19" s="308"/>
      <c r="K19" s="308"/>
      <c r="L19" s="440"/>
    </row>
    <row r="20" spans="1:12" s="122" customFormat="1" ht="13.5" customHeight="1">
      <c r="A20" s="714">
        <v>2017</v>
      </c>
      <c r="B20" s="718" t="s">
        <v>19</v>
      </c>
      <c r="C20" s="308">
        <v>-4.9000000000000004</v>
      </c>
      <c r="D20" s="308">
        <v>9.9</v>
      </c>
      <c r="E20" s="308">
        <v>-19.600000000000001</v>
      </c>
      <c r="F20" s="308">
        <v>-19.600000000000001</v>
      </c>
      <c r="G20" s="308">
        <v>-19.600000000000001</v>
      </c>
      <c r="H20" s="308">
        <v>-19.600000000000001</v>
      </c>
      <c r="I20" s="308">
        <v>-9.9</v>
      </c>
      <c r="J20" s="308">
        <v>-19.600000000000001</v>
      </c>
      <c r="K20" s="308">
        <v>-9.9</v>
      </c>
      <c r="L20" s="440">
        <v>-9.9</v>
      </c>
    </row>
    <row r="21" spans="1:12" s="122" customFormat="1" ht="13.5" customHeight="1">
      <c r="A21" s="714"/>
      <c r="B21" s="718" t="s">
        <v>20</v>
      </c>
      <c r="C21" s="308">
        <v>-10.3</v>
      </c>
      <c r="D21" s="308">
        <v>0</v>
      </c>
      <c r="E21" s="308">
        <v>-22.5</v>
      </c>
      <c r="F21" s="308">
        <v>-22.5</v>
      </c>
      <c r="G21" s="308">
        <v>-20.5</v>
      </c>
      <c r="H21" s="308">
        <v>-20.5</v>
      </c>
      <c r="I21" s="308">
        <v>-10.7</v>
      </c>
      <c r="J21" s="308">
        <v>-20.5</v>
      </c>
      <c r="K21" s="308">
        <v>-10.7</v>
      </c>
      <c r="L21" s="440">
        <v>0</v>
      </c>
    </row>
    <row r="22" spans="1:12" s="122" customFormat="1" ht="13.5" customHeight="1">
      <c r="A22" s="714"/>
      <c r="B22" s="718" t="s">
        <v>9</v>
      </c>
      <c r="C22" s="308">
        <v>-9.3000000000000007</v>
      </c>
      <c r="D22" s="308">
        <v>0</v>
      </c>
      <c r="E22" s="308">
        <v>-20.5</v>
      </c>
      <c r="F22" s="308">
        <v>-20.5</v>
      </c>
      <c r="G22" s="308">
        <v>-20.5</v>
      </c>
      <c r="H22" s="308">
        <v>-18.5</v>
      </c>
      <c r="I22" s="308">
        <v>-8.6999999999999993</v>
      </c>
      <c r="J22" s="308">
        <v>-8.6</v>
      </c>
      <c r="K22" s="308">
        <v>-8.6999999999999993</v>
      </c>
      <c r="L22" s="440">
        <v>11.9</v>
      </c>
    </row>
    <row r="23" spans="1:12" s="122" customFormat="1" ht="13.5" customHeight="1">
      <c r="A23" s="398"/>
      <c r="B23" s="718" t="s">
        <v>44</v>
      </c>
      <c r="C23" s="308">
        <v>-4.4000000000000004</v>
      </c>
      <c r="D23" s="308">
        <v>2</v>
      </c>
      <c r="E23" s="308">
        <v>-20.5</v>
      </c>
      <c r="F23" s="308">
        <v>-20.5</v>
      </c>
      <c r="G23" s="308">
        <v>-10.7</v>
      </c>
      <c r="H23" s="308">
        <v>-10.7</v>
      </c>
      <c r="I23" s="308">
        <v>-10.7</v>
      </c>
      <c r="J23" s="308">
        <v>-5.6</v>
      </c>
      <c r="K23" s="308">
        <v>-10.7</v>
      </c>
      <c r="L23" s="440">
        <v>19.3</v>
      </c>
    </row>
    <row r="24" spans="1:12" s="122" customFormat="1" ht="13.5" customHeight="1">
      <c r="A24" s="398"/>
      <c r="B24" s="718" t="s">
        <v>45</v>
      </c>
      <c r="C24" s="308">
        <v>4.0999999999999996</v>
      </c>
      <c r="D24" s="308">
        <v>2</v>
      </c>
      <c r="E24" s="308">
        <v>-18.5</v>
      </c>
      <c r="F24" s="308">
        <v>-18.5</v>
      </c>
      <c r="G24" s="308">
        <v>-10.7</v>
      </c>
      <c r="H24" s="308">
        <v>6.1</v>
      </c>
      <c r="I24" s="308">
        <v>6.1</v>
      </c>
      <c r="J24" s="308">
        <v>-3.6</v>
      </c>
      <c r="K24" s="308">
        <v>6.1</v>
      </c>
      <c r="L24" s="440">
        <v>14.8</v>
      </c>
    </row>
    <row r="25" spans="1:12" s="122" customFormat="1" ht="13.5" customHeight="1">
      <c r="A25" s="398"/>
      <c r="B25" s="718" t="s">
        <v>46</v>
      </c>
      <c r="C25" s="308">
        <v>6.5</v>
      </c>
      <c r="D25" s="308">
        <v>2</v>
      </c>
      <c r="E25" s="308">
        <v>-18.5</v>
      </c>
      <c r="F25" s="308">
        <v>-18.5</v>
      </c>
      <c r="G25" s="308">
        <v>-8.6999999999999993</v>
      </c>
      <c r="H25" s="308">
        <v>10.9</v>
      </c>
      <c r="I25" s="308">
        <v>1.1000000000000001</v>
      </c>
      <c r="J25" s="308">
        <v>10.9</v>
      </c>
      <c r="K25" s="308">
        <v>10.9</v>
      </c>
      <c r="L25" s="440">
        <v>9.9</v>
      </c>
    </row>
    <row r="26" spans="1:12" s="122" customFormat="1" ht="13.5" customHeight="1">
      <c r="A26" s="398"/>
      <c r="B26" s="718" t="s">
        <v>47</v>
      </c>
      <c r="C26" s="308">
        <v>6.6</v>
      </c>
      <c r="D26" s="308">
        <v>7.1</v>
      </c>
      <c r="E26" s="308">
        <v>-3.6</v>
      </c>
      <c r="F26" s="308">
        <v>-3.6</v>
      </c>
      <c r="G26" s="308">
        <v>6.1</v>
      </c>
      <c r="H26" s="308">
        <v>6.1</v>
      </c>
      <c r="I26" s="308">
        <v>6.1</v>
      </c>
      <c r="J26" s="308">
        <v>6.1</v>
      </c>
      <c r="K26" s="308">
        <v>6.1</v>
      </c>
      <c r="L26" s="440">
        <v>4.5</v>
      </c>
    </row>
    <row r="27" spans="1:12" s="122" customFormat="1" ht="13.5" customHeight="1">
      <c r="A27" s="398"/>
      <c r="B27" s="718" t="s">
        <v>48</v>
      </c>
      <c r="C27" s="308">
        <v>-2.1</v>
      </c>
      <c r="D27" s="308">
        <v>2.2000000000000002</v>
      </c>
      <c r="E27" s="308">
        <v>-12</v>
      </c>
      <c r="F27" s="308">
        <v>-12</v>
      </c>
      <c r="G27" s="308">
        <v>5.5</v>
      </c>
      <c r="H27" s="308">
        <v>-6.4</v>
      </c>
      <c r="I27" s="308">
        <v>-16.100000000000001</v>
      </c>
      <c r="J27" s="308">
        <v>-6.4</v>
      </c>
      <c r="K27" s="308">
        <v>3.5</v>
      </c>
      <c r="L27" s="440">
        <v>12.2</v>
      </c>
    </row>
    <row r="28" spans="1:12" s="122" customFormat="1" ht="13.5" customHeight="1">
      <c r="A28" s="398"/>
      <c r="B28" s="718" t="s">
        <v>49</v>
      </c>
      <c r="C28" s="308">
        <v>-10.199999999999999</v>
      </c>
      <c r="D28" s="308">
        <v>2.2000000000000002</v>
      </c>
      <c r="E28" s="308">
        <v>-12.6</v>
      </c>
      <c r="F28" s="308">
        <v>-12.6</v>
      </c>
      <c r="G28" s="308">
        <v>-0.9</v>
      </c>
      <c r="H28" s="308">
        <v>-22.6</v>
      </c>
      <c r="I28" s="308">
        <v>-22.6</v>
      </c>
      <c r="J28" s="308">
        <v>-22.6</v>
      </c>
      <c r="K28" s="308">
        <v>-22.6</v>
      </c>
      <c r="L28" s="440">
        <v>-11.9</v>
      </c>
    </row>
    <row r="29" spans="1:12" s="122" customFormat="1" ht="13.5" customHeight="1">
      <c r="A29" s="398"/>
      <c r="B29" s="718" t="s">
        <v>50</v>
      </c>
      <c r="C29" s="308">
        <v>-7.1</v>
      </c>
      <c r="D29" s="308">
        <v>5.0999999999999996</v>
      </c>
      <c r="E29" s="308">
        <v>-31</v>
      </c>
      <c r="F29" s="308">
        <v>-21.2</v>
      </c>
      <c r="G29" s="308">
        <v>-4.4000000000000004</v>
      </c>
      <c r="H29" s="308">
        <v>-19.2</v>
      </c>
      <c r="I29" s="308">
        <v>-19.2</v>
      </c>
      <c r="J29" s="308">
        <v>-19.2</v>
      </c>
      <c r="K29" s="308">
        <v>-19.2</v>
      </c>
      <c r="L29" s="440">
        <v>-16.8</v>
      </c>
    </row>
    <row r="30" spans="1:12" s="122" customFormat="1" ht="13.5" customHeight="1">
      <c r="A30" s="398"/>
      <c r="B30" s="718" t="s">
        <v>51</v>
      </c>
      <c r="C30" s="308">
        <v>-2.2000000000000002</v>
      </c>
      <c r="D30" s="308">
        <v>14.8</v>
      </c>
      <c r="E30" s="308">
        <v>-31</v>
      </c>
      <c r="F30" s="308">
        <v>-21.2</v>
      </c>
      <c r="G30" s="308">
        <v>-6.4</v>
      </c>
      <c r="H30" s="308">
        <v>-19.2</v>
      </c>
      <c r="I30" s="308">
        <v>-19.2</v>
      </c>
      <c r="J30" s="308">
        <v>-19.2</v>
      </c>
      <c r="K30" s="308">
        <v>-19.2</v>
      </c>
      <c r="L30" s="440">
        <v>0</v>
      </c>
    </row>
    <row r="31" spans="1:12" s="122" customFormat="1" ht="13.5" customHeight="1">
      <c r="A31" s="398"/>
      <c r="B31" s="718" t="s">
        <v>52</v>
      </c>
      <c r="C31" s="308">
        <v>-2.2000000000000002</v>
      </c>
      <c r="D31" s="308">
        <v>0</v>
      </c>
      <c r="E31" s="308">
        <v>-14.1</v>
      </c>
      <c r="F31" s="308">
        <v>-14.1</v>
      </c>
      <c r="G31" s="308">
        <v>-4.4000000000000004</v>
      </c>
      <c r="H31" s="308">
        <v>-4.4000000000000004</v>
      </c>
      <c r="I31" s="308">
        <v>-4.4000000000000004</v>
      </c>
      <c r="J31" s="308">
        <v>-4.4000000000000004</v>
      </c>
      <c r="K31" s="308">
        <v>-4.4000000000000004</v>
      </c>
      <c r="L31" s="440">
        <v>0</v>
      </c>
    </row>
    <row r="32" spans="1:12" s="122" customFormat="1" ht="13.5" customHeight="1">
      <c r="A32" s="398"/>
      <c r="B32" s="718"/>
      <c r="C32" s="308"/>
      <c r="D32" s="308"/>
      <c r="E32" s="308"/>
      <c r="F32" s="308"/>
      <c r="G32" s="308"/>
      <c r="H32" s="308"/>
      <c r="I32" s="308"/>
      <c r="J32" s="308"/>
      <c r="K32" s="308"/>
      <c r="L32" s="600"/>
    </row>
    <row r="33" spans="1:12" s="122" customFormat="1" ht="13.5" customHeight="1">
      <c r="A33" s="714">
        <v>2018</v>
      </c>
      <c r="B33" s="718" t="s">
        <v>19</v>
      </c>
      <c r="C33" s="960">
        <v>20.2</v>
      </c>
      <c r="D33" s="960">
        <v>26.9</v>
      </c>
      <c r="E33" s="960">
        <v>7.8</v>
      </c>
      <c r="F33" s="960">
        <v>-9.3000000000000007</v>
      </c>
      <c r="G33" s="960">
        <v>15.7</v>
      </c>
      <c r="H33" s="960">
        <v>13.4</v>
      </c>
      <c r="I33" s="960">
        <v>13.4</v>
      </c>
      <c r="J33" s="960">
        <v>7.8</v>
      </c>
      <c r="K33" s="960">
        <v>7.8</v>
      </c>
      <c r="L33" s="959">
        <v>17.3</v>
      </c>
    </row>
    <row r="34" spans="1:12" s="122" customFormat="1" ht="13.5" customHeight="1">
      <c r="A34" s="714"/>
      <c r="B34" s="718" t="s">
        <v>20</v>
      </c>
      <c r="C34" s="960">
        <v>36.6</v>
      </c>
      <c r="D34" s="960">
        <v>41.4</v>
      </c>
      <c r="E34" s="960">
        <v>-15.7</v>
      </c>
      <c r="F34" s="960">
        <v>-15.7</v>
      </c>
      <c r="G34" s="960">
        <v>17.100000000000001</v>
      </c>
      <c r="H34" s="960">
        <v>31.7</v>
      </c>
      <c r="I34" s="960">
        <v>3.7</v>
      </c>
      <c r="J34" s="960">
        <v>0</v>
      </c>
      <c r="K34" s="960">
        <v>0</v>
      </c>
      <c r="L34" s="959">
        <v>17.100000000000001</v>
      </c>
    </row>
    <row r="35" spans="1:12" s="122" customFormat="1" ht="13.5" customHeight="1">
      <c r="A35" s="714"/>
      <c r="B35" s="718" t="s">
        <v>9</v>
      </c>
      <c r="C35" s="960">
        <v>22</v>
      </c>
      <c r="D35" s="960">
        <v>19</v>
      </c>
      <c r="E35" s="960">
        <v>-7.8</v>
      </c>
      <c r="F35" s="960">
        <v>-7.8</v>
      </c>
      <c r="G35" s="960">
        <v>5.6</v>
      </c>
      <c r="H35" s="960">
        <v>25</v>
      </c>
      <c r="I35" s="960">
        <v>13.4</v>
      </c>
      <c r="J35" s="960">
        <v>25</v>
      </c>
      <c r="K35" s="960">
        <v>25</v>
      </c>
      <c r="L35" s="959">
        <v>10.4</v>
      </c>
    </row>
    <row r="36" spans="1:12" s="122" customFormat="1" ht="13.5" customHeight="1">
      <c r="A36" s="398"/>
      <c r="B36" s="718" t="s">
        <v>44</v>
      </c>
      <c r="C36" s="960">
        <v>19.399999999999999</v>
      </c>
      <c r="D36" s="960">
        <v>13.8</v>
      </c>
      <c r="E36" s="728">
        <v>-31.2</v>
      </c>
      <c r="F36" s="960">
        <v>-13.1</v>
      </c>
      <c r="G36" s="960">
        <v>20.3</v>
      </c>
      <c r="H36" s="960">
        <v>25</v>
      </c>
      <c r="I36" s="960">
        <v>18.5</v>
      </c>
      <c r="J36" s="960">
        <v>18.5</v>
      </c>
      <c r="K36" s="960">
        <v>25</v>
      </c>
      <c r="L36" s="959">
        <v>12.3</v>
      </c>
    </row>
    <row r="37" spans="1:12" s="122" customFormat="1" ht="13.5" customHeight="1">
      <c r="A37" s="398"/>
      <c r="B37" s="718" t="s">
        <v>45</v>
      </c>
      <c r="C37" s="960">
        <v>25.9</v>
      </c>
      <c r="D37" s="960">
        <v>19</v>
      </c>
      <c r="E37" s="728">
        <v>-7.8</v>
      </c>
      <c r="F37" s="960">
        <v>-11.6</v>
      </c>
      <c r="G37" s="960">
        <v>19</v>
      </c>
      <c r="H37" s="960">
        <v>32.799999999999997</v>
      </c>
      <c r="I37" s="960">
        <v>32.799999999999997</v>
      </c>
      <c r="J37" s="960">
        <v>25</v>
      </c>
      <c r="K37" s="960">
        <v>32.799999999999997</v>
      </c>
      <c r="L37" s="959">
        <v>16</v>
      </c>
    </row>
    <row r="38" spans="1:12" s="122" customFormat="1" ht="13.5" customHeight="1">
      <c r="A38" s="398"/>
      <c r="B38" s="718" t="s">
        <v>46</v>
      </c>
      <c r="C38" s="960">
        <v>19.399999999999999</v>
      </c>
      <c r="D38" s="960">
        <v>13.8</v>
      </c>
      <c r="E38" s="728">
        <v>-6.5</v>
      </c>
      <c r="F38" s="960">
        <v>5</v>
      </c>
      <c r="G38" s="960">
        <v>6.9</v>
      </c>
      <c r="H38" s="960">
        <v>25</v>
      </c>
      <c r="I38" s="960">
        <v>6.9</v>
      </c>
      <c r="J38" s="960">
        <v>11.9</v>
      </c>
      <c r="K38" s="960">
        <v>11.9</v>
      </c>
      <c r="L38" s="959">
        <v>-2.6</v>
      </c>
    </row>
    <row r="39" spans="1:12" s="122" customFormat="1" ht="13.5" customHeight="1">
      <c r="A39" s="398"/>
      <c r="B39" s="718" t="s">
        <v>47</v>
      </c>
      <c r="C39" s="960">
        <v>26</v>
      </c>
      <c r="D39" s="960">
        <v>21.3</v>
      </c>
      <c r="E39" s="960">
        <v>5.6</v>
      </c>
      <c r="F39" s="960">
        <v>5.6</v>
      </c>
      <c r="G39" s="960">
        <v>13.4</v>
      </c>
      <c r="H39" s="960">
        <v>30.6</v>
      </c>
      <c r="I39" s="960">
        <v>25</v>
      </c>
      <c r="J39" s="960">
        <v>19.399999999999999</v>
      </c>
      <c r="K39" s="960">
        <v>13.4</v>
      </c>
      <c r="L39" s="959">
        <v>4.8</v>
      </c>
    </row>
    <row r="40" spans="1:12" s="122" customFormat="1" ht="13.5" customHeight="1">
      <c r="A40" s="398"/>
      <c r="B40" s="718" t="s">
        <v>48</v>
      </c>
      <c r="C40" s="960">
        <v>25.9</v>
      </c>
      <c r="D40" s="960">
        <v>20.3</v>
      </c>
      <c r="E40" s="960">
        <v>31.5</v>
      </c>
      <c r="F40" s="960">
        <v>31.5</v>
      </c>
      <c r="G40" s="960">
        <v>45</v>
      </c>
      <c r="H40" s="960">
        <v>31.5</v>
      </c>
      <c r="I40" s="960">
        <v>31.5</v>
      </c>
      <c r="J40" s="960">
        <v>31.5</v>
      </c>
      <c r="K40" s="960">
        <v>25</v>
      </c>
      <c r="L40" s="959">
        <v>12.3</v>
      </c>
    </row>
    <row r="41" spans="1:12" s="122" customFormat="1" ht="13.5" customHeight="1">
      <c r="A41" s="398"/>
      <c r="B41" s="718" t="s">
        <v>49</v>
      </c>
      <c r="C41" s="960">
        <v>20.2</v>
      </c>
      <c r="D41" s="960">
        <v>31.9</v>
      </c>
      <c r="E41" s="960">
        <v>2.7</v>
      </c>
      <c r="F41" s="960">
        <v>2.7</v>
      </c>
      <c r="G41" s="960">
        <v>21.1</v>
      </c>
      <c r="H41" s="960">
        <v>8.4</v>
      </c>
      <c r="I41" s="960">
        <v>15</v>
      </c>
      <c r="J41" s="960">
        <v>15</v>
      </c>
      <c r="K41" s="960">
        <v>11.1</v>
      </c>
      <c r="L41" s="959">
        <v>-7.6</v>
      </c>
    </row>
    <row r="42" spans="1:12" s="122" customFormat="1" ht="13.5" customHeight="1">
      <c r="A42" s="398"/>
      <c r="B42" s="718" t="s">
        <v>50</v>
      </c>
      <c r="C42" s="960">
        <v>24.9</v>
      </c>
      <c r="D42" s="960">
        <v>32.799999999999997</v>
      </c>
      <c r="E42" s="960">
        <v>3.9</v>
      </c>
      <c r="F42" s="960">
        <v>3.9</v>
      </c>
      <c r="G42" s="960">
        <v>30.8</v>
      </c>
      <c r="H42" s="960">
        <v>17</v>
      </c>
      <c r="I42" s="960">
        <v>11.4</v>
      </c>
      <c r="J42" s="960">
        <v>11.4</v>
      </c>
      <c r="K42" s="960">
        <v>22.9</v>
      </c>
      <c r="L42" s="959">
        <v>4.7</v>
      </c>
    </row>
    <row r="43" spans="1:12" s="122" customFormat="1" ht="13.5" customHeight="1">
      <c r="A43" s="398"/>
      <c r="B43" s="718" t="s">
        <v>51</v>
      </c>
      <c r="C43" s="960">
        <v>22.1</v>
      </c>
      <c r="D43" s="960">
        <v>21.3</v>
      </c>
      <c r="E43" s="960">
        <v>-13.3</v>
      </c>
      <c r="F43" s="960">
        <v>-13.3</v>
      </c>
      <c r="G43" s="960">
        <v>0.2</v>
      </c>
      <c r="H43" s="960">
        <v>22.9</v>
      </c>
      <c r="I43" s="960">
        <v>11.4</v>
      </c>
      <c r="J43" s="960">
        <v>11.4</v>
      </c>
      <c r="K43" s="960">
        <v>11.4</v>
      </c>
      <c r="L43" s="959">
        <v>2.8</v>
      </c>
    </row>
    <row r="44" spans="1:12" s="122" customFormat="1" ht="13.5" customHeight="1">
      <c r="A44" s="398"/>
      <c r="B44" s="718" t="s">
        <v>52</v>
      </c>
      <c r="C44" s="960">
        <v>20.2</v>
      </c>
      <c r="D44" s="960">
        <v>20.3</v>
      </c>
      <c r="E44" s="960">
        <v>-14.2</v>
      </c>
      <c r="F44" s="960">
        <v>-7.7</v>
      </c>
      <c r="G44" s="960">
        <v>12.3</v>
      </c>
      <c r="H44" s="960">
        <v>20</v>
      </c>
      <c r="I44" s="960">
        <v>20</v>
      </c>
      <c r="J44" s="960">
        <v>20</v>
      </c>
      <c r="K44" s="960">
        <v>20</v>
      </c>
      <c r="L44" s="959">
        <v>-3.8</v>
      </c>
    </row>
    <row r="45" spans="1:12" s="122" customFormat="1" ht="13.5" customHeight="1">
      <c r="A45" s="714"/>
      <c r="B45" s="718"/>
      <c r="C45" s="960"/>
      <c r="D45" s="960"/>
      <c r="E45" s="960"/>
      <c r="F45" s="960"/>
      <c r="G45" s="960"/>
      <c r="H45" s="960"/>
      <c r="I45" s="960"/>
      <c r="J45" s="960"/>
      <c r="K45" s="960"/>
      <c r="L45" s="959"/>
    </row>
    <row r="46" spans="1:12" s="122" customFormat="1" ht="13.5" customHeight="1">
      <c r="A46" s="714">
        <v>2019</v>
      </c>
      <c r="B46" s="718" t="s">
        <v>19</v>
      </c>
      <c r="C46" s="960">
        <v>-6.9</v>
      </c>
      <c r="D46" s="960">
        <v>-5.6</v>
      </c>
      <c r="E46" s="960">
        <v>-17.7</v>
      </c>
      <c r="F46" s="960">
        <v>-19.100000000000001</v>
      </c>
      <c r="G46" s="960">
        <v>-26</v>
      </c>
      <c r="H46" s="960">
        <v>-8.1</v>
      </c>
      <c r="I46" s="960">
        <v>-3.9</v>
      </c>
      <c r="J46" s="960">
        <v>-3.9</v>
      </c>
      <c r="K46" s="960">
        <v>-6.7</v>
      </c>
      <c r="L46" s="1231">
        <v>-3.5</v>
      </c>
    </row>
    <row r="47" spans="1:12" s="122" customFormat="1" ht="13.5" customHeight="1">
      <c r="A47" s="714"/>
      <c r="B47" s="718" t="s">
        <v>20</v>
      </c>
      <c r="C47" s="960">
        <v>-14</v>
      </c>
      <c r="D47" s="960">
        <v>-13.2</v>
      </c>
      <c r="E47" s="960">
        <v>-33.1</v>
      </c>
      <c r="F47" s="960">
        <v>-27.8</v>
      </c>
      <c r="G47" s="960">
        <v>-30.6</v>
      </c>
      <c r="H47" s="960">
        <v>-14.8</v>
      </c>
      <c r="I47" s="960">
        <v>-13.4</v>
      </c>
      <c r="J47" s="960">
        <v>-13.4</v>
      </c>
      <c r="K47" s="960">
        <v>-16.2</v>
      </c>
      <c r="L47" s="1231">
        <v>-2.2000000000000002</v>
      </c>
    </row>
    <row r="48" spans="1:12" s="122" customFormat="1" ht="13.5" customHeight="1">
      <c r="A48" s="714"/>
      <c r="B48" s="718" t="s">
        <v>9</v>
      </c>
      <c r="C48" s="960">
        <v>5.6</v>
      </c>
      <c r="D48" s="960">
        <v>10.4</v>
      </c>
      <c r="E48" s="960">
        <v>-13.9</v>
      </c>
      <c r="F48" s="960">
        <v>-6.9</v>
      </c>
      <c r="G48" s="960">
        <v>-8.9</v>
      </c>
      <c r="H48" s="960">
        <v>0.8</v>
      </c>
      <c r="I48" s="960">
        <v>2.1</v>
      </c>
      <c r="J48" s="960">
        <v>0.8</v>
      </c>
      <c r="K48" s="960">
        <v>-0.6</v>
      </c>
      <c r="L48" s="1231">
        <v>-2.5</v>
      </c>
    </row>
    <row r="49" spans="1:12" s="122" customFormat="1" ht="13.5" customHeight="1">
      <c r="A49" s="398"/>
      <c r="B49" s="718" t="s">
        <v>44</v>
      </c>
      <c r="C49" s="1187">
        <v>1.1000000000000001</v>
      </c>
      <c r="D49" s="1187">
        <v>5.8</v>
      </c>
      <c r="E49" s="1187">
        <v>-10.1</v>
      </c>
      <c r="F49" s="1187">
        <v>-10.1</v>
      </c>
      <c r="G49" s="1187">
        <v>-10.8</v>
      </c>
      <c r="H49" s="1187">
        <v>-3.6</v>
      </c>
      <c r="I49" s="1187">
        <v>-7.6</v>
      </c>
      <c r="J49" s="1187">
        <v>-5.5</v>
      </c>
      <c r="K49" s="1187">
        <v>-6.9</v>
      </c>
      <c r="L49" s="1188">
        <v>-13.1</v>
      </c>
    </row>
    <row r="50" spans="1:12" s="122" customFormat="1" ht="13.5" customHeight="1">
      <c r="A50" s="398"/>
      <c r="B50" s="718" t="s">
        <v>45</v>
      </c>
      <c r="C50" s="1187">
        <v>-1.2</v>
      </c>
      <c r="D50" s="1187">
        <v>-4.3</v>
      </c>
      <c r="E50" s="1187">
        <v>-9.1999999999999993</v>
      </c>
      <c r="F50" s="1187">
        <v>-10.6</v>
      </c>
      <c r="G50" s="1187">
        <v>-6.6</v>
      </c>
      <c r="H50" s="1187">
        <v>1.9</v>
      </c>
      <c r="I50" s="1187">
        <v>0.4</v>
      </c>
      <c r="J50" s="1187">
        <v>0.4</v>
      </c>
      <c r="K50" s="1187">
        <v>-4.9000000000000004</v>
      </c>
      <c r="L50" s="1188">
        <v>2.9</v>
      </c>
    </row>
    <row r="51" spans="1:12" s="122" customFormat="1" ht="13.5" customHeight="1">
      <c r="A51" s="398"/>
      <c r="B51" s="718" t="s">
        <v>46</v>
      </c>
      <c r="C51" s="1187">
        <v>3.8</v>
      </c>
      <c r="D51" s="1187">
        <v>5.0999999999999996</v>
      </c>
      <c r="E51" s="1187">
        <v>-2.2000000000000002</v>
      </c>
      <c r="F51" s="1187">
        <v>-10.3</v>
      </c>
      <c r="G51" s="1187">
        <v>-8.1999999999999993</v>
      </c>
      <c r="H51" s="1187">
        <v>2.5</v>
      </c>
      <c r="I51" s="1187">
        <v>2.5</v>
      </c>
      <c r="J51" s="1187">
        <v>2.5</v>
      </c>
      <c r="K51" s="1187">
        <v>-4.2</v>
      </c>
      <c r="L51" s="1188">
        <v>-5.5</v>
      </c>
    </row>
    <row r="52" spans="1:12" s="122" customFormat="1" ht="13.5" customHeight="1">
      <c r="A52" s="398"/>
      <c r="B52" s="718" t="s">
        <v>47</v>
      </c>
      <c r="C52" s="1187">
        <v>4.3</v>
      </c>
      <c r="D52" s="1187">
        <v>18.8</v>
      </c>
      <c r="E52" s="1187">
        <v>-0.8</v>
      </c>
      <c r="F52" s="1187">
        <v>-2.2999999999999998</v>
      </c>
      <c r="G52" s="1187">
        <v>-9.9</v>
      </c>
      <c r="H52" s="1187">
        <v>-10.199999999999999</v>
      </c>
      <c r="I52" s="1187">
        <v>-4.8</v>
      </c>
      <c r="J52" s="1187">
        <v>-10.199999999999999</v>
      </c>
      <c r="K52" s="1187">
        <v>-10.199999999999999</v>
      </c>
      <c r="L52" s="1188">
        <v>-3.9</v>
      </c>
    </row>
    <row r="53" spans="1:12" s="122" customFormat="1" ht="13.5" customHeight="1">
      <c r="A53" s="398"/>
      <c r="B53" s="718" t="s">
        <v>48</v>
      </c>
      <c r="C53" s="1187">
        <v>2</v>
      </c>
      <c r="D53" s="1187">
        <v>12.1</v>
      </c>
      <c r="E53" s="1187">
        <v>-2.7</v>
      </c>
      <c r="F53" s="1187">
        <v>-8.1</v>
      </c>
      <c r="G53" s="1187">
        <v>-3.1</v>
      </c>
      <c r="H53" s="1187">
        <v>-8.1</v>
      </c>
      <c r="I53" s="1187">
        <v>-1.3</v>
      </c>
      <c r="J53" s="1187">
        <v>-6.7</v>
      </c>
      <c r="K53" s="1187">
        <v>-8.1</v>
      </c>
      <c r="L53" s="1188">
        <v>-5.4</v>
      </c>
    </row>
    <row r="54" spans="1:12" s="122" customFormat="1" ht="13.5" customHeight="1">
      <c r="A54" s="398"/>
      <c r="B54" s="718" t="s">
        <v>49</v>
      </c>
      <c r="C54" s="1187">
        <v>0.2</v>
      </c>
      <c r="D54" s="1187">
        <v>9.1</v>
      </c>
      <c r="E54" s="1187">
        <v>-4.8</v>
      </c>
      <c r="F54" s="1187">
        <v>-6.8</v>
      </c>
      <c r="G54" s="1187">
        <v>-4.7</v>
      </c>
      <c r="H54" s="1187">
        <v>-8.6999999999999993</v>
      </c>
      <c r="I54" s="1187">
        <v>-1.4</v>
      </c>
      <c r="J54" s="1187">
        <v>-6.8</v>
      </c>
      <c r="K54" s="1187">
        <v>-8.6999999999999993</v>
      </c>
      <c r="L54" s="1188">
        <v>-12.7</v>
      </c>
    </row>
    <row r="55" spans="1:12" s="122" customFormat="1" ht="13.5" customHeight="1">
      <c r="A55" s="398"/>
      <c r="B55" s="718" t="s">
        <v>50</v>
      </c>
      <c r="C55" s="1187">
        <v>3.2</v>
      </c>
      <c r="D55" s="1187">
        <v>14.5</v>
      </c>
      <c r="E55" s="1187">
        <v>-6.3</v>
      </c>
      <c r="F55" s="1187">
        <v>-11.6</v>
      </c>
      <c r="G55" s="1187">
        <v>-4.0999999999999996</v>
      </c>
      <c r="H55" s="1187">
        <v>-8.1999999999999993</v>
      </c>
      <c r="I55" s="1187">
        <v>-6.7</v>
      </c>
      <c r="J55" s="1187">
        <v>-6.7</v>
      </c>
      <c r="K55" s="1187">
        <v>-6.2</v>
      </c>
      <c r="L55" s="1188">
        <v>-4.7</v>
      </c>
    </row>
    <row r="56" spans="1:12" s="122" customFormat="1" ht="13.5" customHeight="1">
      <c r="A56" s="398"/>
      <c r="B56" s="718" t="s">
        <v>51</v>
      </c>
      <c r="C56" s="1187">
        <v>8.3000000000000007</v>
      </c>
      <c r="D56" s="1187">
        <v>20.8</v>
      </c>
      <c r="E56" s="1187">
        <v>0.6</v>
      </c>
      <c r="F56" s="1187">
        <v>2</v>
      </c>
      <c r="G56" s="1187">
        <v>0.7</v>
      </c>
      <c r="H56" s="1187">
        <v>-4.3</v>
      </c>
      <c r="I56" s="1187">
        <v>-4.3</v>
      </c>
      <c r="J56" s="1187">
        <v>-4.3</v>
      </c>
      <c r="K56" s="1187">
        <v>-4.3</v>
      </c>
      <c r="L56" s="1188">
        <v>-6.3</v>
      </c>
    </row>
    <row r="57" spans="1:12" s="122" customFormat="1" ht="13.5" customHeight="1">
      <c r="A57" s="398"/>
      <c r="B57" s="718" t="s">
        <v>52</v>
      </c>
      <c r="C57" s="1299">
        <v>0.3</v>
      </c>
      <c r="D57" s="1299">
        <v>3.5</v>
      </c>
      <c r="E57" s="1299">
        <v>-8.5</v>
      </c>
      <c r="F57" s="1299">
        <v>-7.1</v>
      </c>
      <c r="G57" s="1299">
        <v>-0.8</v>
      </c>
      <c r="H57" s="1299">
        <v>-2.9</v>
      </c>
      <c r="I57" s="1299">
        <v>-2.9</v>
      </c>
      <c r="J57" s="1299">
        <v>-2.9</v>
      </c>
      <c r="K57" s="1299">
        <v>-4.3</v>
      </c>
      <c r="L57" s="1300">
        <v>-8.5</v>
      </c>
    </row>
    <row r="58" spans="1:12" s="122" customFormat="1" ht="13.5" customHeight="1">
      <c r="A58" s="398"/>
      <c r="B58" s="718"/>
      <c r="C58" s="1299"/>
      <c r="D58" s="1299"/>
      <c r="E58" s="1299"/>
      <c r="F58" s="1299"/>
      <c r="G58" s="1299"/>
      <c r="H58" s="1299"/>
      <c r="I58" s="1299"/>
      <c r="J58" s="1299"/>
      <c r="K58" s="1299"/>
      <c r="L58" s="1300"/>
    </row>
    <row r="59" spans="1:12" s="122" customFormat="1" ht="13.5" customHeight="1">
      <c r="A59" s="398">
        <v>2020</v>
      </c>
      <c r="B59" s="718" t="s">
        <v>19</v>
      </c>
      <c r="C59" s="1299">
        <v>7.6</v>
      </c>
      <c r="D59" s="1299">
        <v>15.2</v>
      </c>
      <c r="E59" s="1299">
        <v>0</v>
      </c>
      <c r="F59" s="1299">
        <v>0</v>
      </c>
      <c r="G59" s="1299">
        <v>2.4</v>
      </c>
      <c r="H59" s="1299">
        <v>0</v>
      </c>
      <c r="I59" s="1299">
        <v>0</v>
      </c>
      <c r="J59" s="1299">
        <v>0</v>
      </c>
      <c r="K59" s="1299">
        <v>0</v>
      </c>
      <c r="L59" s="1300">
        <v>0</v>
      </c>
    </row>
    <row r="60" spans="1:12" s="122" customFormat="1" ht="13.5" customHeight="1">
      <c r="A60" s="398"/>
      <c r="B60" s="718" t="s">
        <v>20</v>
      </c>
      <c r="C60" s="1299">
        <v>10.7</v>
      </c>
      <c r="D60" s="1299">
        <v>21.4</v>
      </c>
      <c r="E60" s="1299">
        <v>-3.3</v>
      </c>
      <c r="F60" s="1299">
        <v>-3.3</v>
      </c>
      <c r="G60" s="1299">
        <v>2.4</v>
      </c>
      <c r="H60" s="1299">
        <v>0</v>
      </c>
      <c r="I60" s="1299">
        <v>0</v>
      </c>
      <c r="J60" s="1299">
        <v>0</v>
      </c>
      <c r="K60" s="1299">
        <v>11.4</v>
      </c>
      <c r="L60" s="1300">
        <v>0</v>
      </c>
    </row>
    <row r="61" spans="1:12" s="122" customFormat="1" ht="13.5" customHeight="1">
      <c r="A61" s="398"/>
      <c r="B61" s="718" t="s">
        <v>9</v>
      </c>
      <c r="C61" s="1299">
        <v>6.5</v>
      </c>
      <c r="D61" s="1299">
        <v>15.2</v>
      </c>
      <c r="E61" s="1299">
        <v>-7.6</v>
      </c>
      <c r="F61" s="1299">
        <v>-7.6</v>
      </c>
      <c r="G61" s="1299">
        <v>-5.2</v>
      </c>
      <c r="H61" s="1299">
        <v>-2.2000000000000002</v>
      </c>
      <c r="I61" s="1299">
        <v>-2.2000000000000002</v>
      </c>
      <c r="J61" s="1299">
        <v>-2.2000000000000002</v>
      </c>
      <c r="K61" s="1299">
        <v>9.1999999999999993</v>
      </c>
      <c r="L61" s="1300">
        <v>-2.2000000000000002</v>
      </c>
    </row>
    <row r="62" spans="1:12" s="122" customFormat="1" ht="13.5" customHeight="1">
      <c r="A62" s="398"/>
      <c r="B62" s="718" t="s">
        <v>44</v>
      </c>
      <c r="C62" s="1299">
        <v>-17</v>
      </c>
      <c r="D62" s="1299">
        <v>-1.8</v>
      </c>
      <c r="E62" s="1299">
        <v>-73.8</v>
      </c>
      <c r="F62" s="1299">
        <v>-73.8</v>
      </c>
      <c r="G62" s="1299">
        <v>-73.8</v>
      </c>
      <c r="H62" s="1299">
        <v>-32.200000000000003</v>
      </c>
      <c r="I62" s="1299">
        <v>-32.200000000000003</v>
      </c>
      <c r="J62" s="1299">
        <v>-32.200000000000003</v>
      </c>
      <c r="K62" s="1299">
        <v>-32.200000000000003</v>
      </c>
      <c r="L62" s="1300">
        <v>-25.5</v>
      </c>
    </row>
    <row r="63" spans="1:12" s="122" customFormat="1" ht="13.5" customHeight="1">
      <c r="A63" s="398"/>
      <c r="B63" s="718" t="s">
        <v>45</v>
      </c>
      <c r="C63" s="1299">
        <v>-47.9</v>
      </c>
      <c r="D63" s="1299">
        <v>-38.1</v>
      </c>
      <c r="E63" s="1299">
        <v>-60.9</v>
      </c>
      <c r="F63" s="1299">
        <v>-72.3</v>
      </c>
      <c r="G63" s="1299">
        <v>-60.9</v>
      </c>
      <c r="H63" s="1299">
        <v>-57.7</v>
      </c>
      <c r="I63" s="1299">
        <v>-57.7</v>
      </c>
      <c r="J63" s="1299">
        <v>-57.7</v>
      </c>
      <c r="K63" s="1299">
        <v>-57.7</v>
      </c>
      <c r="L63" s="1300">
        <v>-7.6</v>
      </c>
    </row>
    <row r="64" spans="1:12" s="122" customFormat="1" ht="13.5" customHeight="1">
      <c r="A64" s="398"/>
      <c r="B64" s="718" t="s">
        <v>46</v>
      </c>
      <c r="C64" s="1299">
        <v>-4.8</v>
      </c>
      <c r="D64" s="1299">
        <v>0.1</v>
      </c>
      <c r="E64" s="1299">
        <v>-18.600000000000001</v>
      </c>
      <c r="F64" s="1299">
        <v>-18.600000000000001</v>
      </c>
      <c r="G64" s="1299">
        <v>-9.6999999999999993</v>
      </c>
      <c r="H64" s="1299">
        <v>-9.6999999999999993</v>
      </c>
      <c r="I64" s="1299">
        <v>-9.6999999999999993</v>
      </c>
      <c r="J64" s="1299">
        <v>-9.6999999999999993</v>
      </c>
      <c r="K64" s="1299">
        <v>-14.2</v>
      </c>
      <c r="L64" s="1300">
        <v>-8.9</v>
      </c>
    </row>
    <row r="65" spans="1:12" s="122" customFormat="1" ht="13.5" customHeight="1">
      <c r="A65" s="398"/>
      <c r="B65" s="718" t="s">
        <v>47</v>
      </c>
      <c r="C65" s="1299">
        <v>0.9</v>
      </c>
      <c r="D65" s="1299">
        <v>9</v>
      </c>
      <c r="E65" s="1299">
        <v>-11.7</v>
      </c>
      <c r="F65" s="1299">
        <v>-7.3</v>
      </c>
      <c r="G65" s="1299">
        <v>-5.2</v>
      </c>
      <c r="H65" s="1299">
        <v>-7.3</v>
      </c>
      <c r="I65" s="1299">
        <v>-7.3</v>
      </c>
      <c r="J65" s="1299">
        <v>-7.3</v>
      </c>
      <c r="K65" s="1299">
        <v>-7.3</v>
      </c>
      <c r="L65" s="1300">
        <v>-6.9</v>
      </c>
    </row>
    <row r="66" spans="1:12" s="122" customFormat="1" ht="13.5" customHeight="1">
      <c r="A66" s="398"/>
      <c r="B66" s="718" t="s">
        <v>48</v>
      </c>
      <c r="C66" s="1299">
        <v>-5.7</v>
      </c>
      <c r="D66" s="1299">
        <v>-3.8</v>
      </c>
      <c r="E66" s="1299">
        <v>-8.4</v>
      </c>
      <c r="F66" s="1299">
        <v>-8.4</v>
      </c>
      <c r="G66" s="1299">
        <v>-8.4</v>
      </c>
      <c r="H66" s="1299">
        <v>-7.6</v>
      </c>
      <c r="I66" s="1299">
        <v>-7.6</v>
      </c>
      <c r="J66" s="1299">
        <v>-7.6</v>
      </c>
      <c r="K66" s="1299">
        <v>-7.6</v>
      </c>
      <c r="L66" s="1300">
        <v>-6.2</v>
      </c>
    </row>
    <row r="67" spans="1:12" s="122" customFormat="1" ht="13.5" customHeight="1">
      <c r="A67" s="398"/>
      <c r="B67" s="718" t="s">
        <v>49</v>
      </c>
      <c r="C67" s="1299">
        <v>-0.1</v>
      </c>
      <c r="D67" s="1299">
        <v>5.2</v>
      </c>
      <c r="E67" s="1299">
        <v>2.2000000000000002</v>
      </c>
      <c r="F67" s="1299">
        <v>2.2000000000000002</v>
      </c>
      <c r="G67" s="1299">
        <v>-3.8</v>
      </c>
      <c r="H67" s="1299">
        <v>-5.4</v>
      </c>
      <c r="I67" s="1299">
        <v>-5.4</v>
      </c>
      <c r="J67" s="1299">
        <v>-5.4</v>
      </c>
      <c r="K67" s="1299">
        <v>-5.4</v>
      </c>
      <c r="L67" s="1300">
        <v>-2.4</v>
      </c>
    </row>
    <row r="68" spans="1:12" s="122" customFormat="1" ht="13.5" customHeight="1">
      <c r="A68" s="398"/>
      <c r="B68" s="718" t="s">
        <v>50</v>
      </c>
      <c r="C68" s="1299">
        <v>1.8</v>
      </c>
      <c r="D68" s="1299">
        <v>1.4</v>
      </c>
      <c r="E68" s="1299">
        <v>2.2000000000000002</v>
      </c>
      <c r="F68" s="1299">
        <v>2.2000000000000002</v>
      </c>
      <c r="G68" s="1299">
        <v>2.2000000000000002</v>
      </c>
      <c r="H68" s="1299">
        <v>2.2000000000000002</v>
      </c>
      <c r="I68" s="1299">
        <v>2.2000000000000002</v>
      </c>
      <c r="J68" s="1299">
        <v>2.2000000000000002</v>
      </c>
      <c r="K68" s="1299">
        <v>2.2000000000000002</v>
      </c>
      <c r="L68" s="1300">
        <v>-4</v>
      </c>
    </row>
    <row r="69" spans="1:12" s="122" customFormat="1" ht="13.5" customHeight="1">
      <c r="A69" s="398"/>
      <c r="B69" s="718" t="s">
        <v>51</v>
      </c>
      <c r="C69" s="1299">
        <v>-25.3</v>
      </c>
      <c r="D69" s="1299">
        <v>5.2</v>
      </c>
      <c r="E69" s="1299">
        <v>-4</v>
      </c>
      <c r="F69" s="1299">
        <v>-4</v>
      </c>
      <c r="G69" s="1299">
        <v>-7.9</v>
      </c>
      <c r="H69" s="1299">
        <v>-55.7</v>
      </c>
      <c r="I69" s="1299">
        <v>-55.7</v>
      </c>
      <c r="J69" s="1299">
        <v>-55.7</v>
      </c>
      <c r="K69" s="1299">
        <v>-55.7</v>
      </c>
      <c r="L69" s="1300">
        <v>-6.2</v>
      </c>
    </row>
    <row r="70" spans="1:12" s="122" customFormat="1" ht="13.5" customHeight="1">
      <c r="A70" s="398"/>
      <c r="B70" s="718" t="s">
        <v>52</v>
      </c>
      <c r="C70" s="1299">
        <v>-2.5</v>
      </c>
      <c r="D70" s="1299">
        <v>3.8</v>
      </c>
      <c r="E70" s="1299">
        <v>-2.4</v>
      </c>
      <c r="F70" s="1299">
        <v>1.4</v>
      </c>
      <c r="G70" s="1299">
        <v>-1</v>
      </c>
      <c r="H70" s="1299">
        <v>-8.6999999999999993</v>
      </c>
      <c r="I70" s="1299">
        <v>-8.6999999999999993</v>
      </c>
      <c r="J70" s="1299">
        <v>-8.6999999999999993</v>
      </c>
      <c r="K70" s="1299">
        <v>-8.6999999999999993</v>
      </c>
      <c r="L70" s="1300">
        <v>-2.4</v>
      </c>
    </row>
    <row r="71" spans="1:12" s="122" customFormat="1" ht="13.5" customHeight="1">
      <c r="A71" s="398"/>
      <c r="B71" s="718"/>
      <c r="C71" s="1299"/>
      <c r="D71" s="1299"/>
      <c r="E71" s="1299"/>
      <c r="F71" s="1299"/>
      <c r="G71" s="1299"/>
      <c r="H71" s="1299"/>
      <c r="I71" s="1299"/>
      <c r="J71" s="1299"/>
      <c r="K71" s="1299"/>
      <c r="L71" s="1300"/>
    </row>
    <row r="72" spans="1:12" s="122" customFormat="1" ht="13.5" customHeight="1">
      <c r="A72" s="398">
        <v>2021</v>
      </c>
      <c r="B72" s="1609" t="s">
        <v>19</v>
      </c>
      <c r="C72" s="1624">
        <v>-40.6</v>
      </c>
      <c r="D72" s="1624">
        <v>-40.700000000000003</v>
      </c>
      <c r="E72" s="1624">
        <v>-43.2</v>
      </c>
      <c r="F72" s="1624">
        <v>-43.2</v>
      </c>
      <c r="G72" s="1624">
        <v>-45.8</v>
      </c>
      <c r="H72" s="1624">
        <v>-40.4</v>
      </c>
      <c r="I72" s="1624">
        <v>-32.5</v>
      </c>
      <c r="J72" s="1624">
        <v>-21.2</v>
      </c>
      <c r="K72" s="1624">
        <v>-43.2</v>
      </c>
      <c r="L72" s="1625">
        <v>-2.8</v>
      </c>
    </row>
    <row r="73" spans="1:12" s="122" customFormat="1" ht="13.5" customHeight="1">
      <c r="A73" s="398"/>
      <c r="B73" s="1609" t="s">
        <v>20</v>
      </c>
      <c r="C73" s="1624">
        <v>9.8000000000000007</v>
      </c>
      <c r="D73" s="1624">
        <v>18.8</v>
      </c>
      <c r="E73" s="1624">
        <v>-14.4</v>
      </c>
      <c r="F73" s="1624">
        <v>-14.4</v>
      </c>
      <c r="G73" s="1624">
        <v>-14.6</v>
      </c>
      <c r="H73" s="1624">
        <v>0.7</v>
      </c>
      <c r="I73" s="1624">
        <v>0.7</v>
      </c>
      <c r="J73" s="1624">
        <v>-5.5</v>
      </c>
      <c r="K73" s="1624">
        <v>-11.7</v>
      </c>
      <c r="L73" s="1625">
        <v>-2.7</v>
      </c>
    </row>
    <row r="74" spans="1:12" s="122" customFormat="1" ht="13.5" customHeight="1">
      <c r="A74" s="398"/>
      <c r="B74" s="1609" t="s">
        <v>9</v>
      </c>
      <c r="C74" s="1624">
        <v>-17.2</v>
      </c>
      <c r="D74" s="1624">
        <v>-35</v>
      </c>
      <c r="E74" s="1624">
        <v>-23</v>
      </c>
      <c r="F74" s="1624">
        <v>-23</v>
      </c>
      <c r="G74" s="1624">
        <v>-11.2</v>
      </c>
      <c r="H74" s="1624">
        <v>0.7</v>
      </c>
      <c r="I74" s="1624">
        <v>0.7</v>
      </c>
      <c r="J74" s="1624">
        <v>-3.8</v>
      </c>
      <c r="K74" s="1624">
        <v>-41.2</v>
      </c>
      <c r="L74" s="1625">
        <v>-2.8</v>
      </c>
    </row>
    <row r="75" spans="1:12" s="107" customFormat="1" ht="15" customHeight="1">
      <c r="A75" s="91" t="s">
        <v>1776</v>
      </c>
      <c r="B75" s="91"/>
      <c r="C75" s="110"/>
      <c r="D75" s="91"/>
      <c r="E75" s="91"/>
      <c r="F75" s="91"/>
      <c r="G75" s="91"/>
      <c r="H75" s="91"/>
      <c r="I75" s="91"/>
      <c r="J75" s="91"/>
      <c r="K75" s="91"/>
      <c r="L75" s="91"/>
    </row>
    <row r="76" spans="1:12" s="218" customFormat="1" ht="12" customHeight="1">
      <c r="A76" s="1122" t="s">
        <v>1008</v>
      </c>
      <c r="B76" s="217"/>
      <c r="C76" s="217"/>
      <c r="D76" s="217"/>
      <c r="E76" s="217"/>
      <c r="F76" s="217"/>
      <c r="G76" s="217"/>
      <c r="H76" s="217"/>
      <c r="I76" s="217"/>
      <c r="J76" s="217"/>
      <c r="K76" s="217"/>
      <c r="L76" s="217"/>
    </row>
    <row r="77" spans="1:12">
      <c r="A77" s="93"/>
      <c r="B77" s="94"/>
      <c r="C77" s="85"/>
      <c r="D77" s="85"/>
      <c r="E77" s="85"/>
      <c r="F77" s="85"/>
      <c r="G77" s="85"/>
      <c r="H77" s="85"/>
      <c r="I77" s="85"/>
      <c r="J77" s="85"/>
      <c r="K77" s="85"/>
      <c r="L77" s="85"/>
    </row>
    <row r="78" spans="1:12">
      <c r="A78" s="95"/>
      <c r="B78" s="85"/>
      <c r="C78" s="85"/>
      <c r="D78" s="85"/>
      <c r="E78" s="85"/>
      <c r="F78" s="85"/>
      <c r="G78" s="85"/>
      <c r="H78" s="85"/>
      <c r="I78" s="85"/>
      <c r="J78" s="85"/>
      <c r="K78" s="85"/>
      <c r="L78" s="85"/>
    </row>
    <row r="79" spans="1:12">
      <c r="A79" s="95"/>
      <c r="B79" s="85"/>
      <c r="C79" s="85"/>
      <c r="D79" s="85"/>
      <c r="E79" s="85"/>
      <c r="F79" s="85"/>
      <c r="G79" s="85"/>
      <c r="H79" s="85"/>
      <c r="I79" s="85"/>
      <c r="J79" s="85"/>
      <c r="K79" s="85"/>
      <c r="L79" s="85"/>
    </row>
    <row r="80" spans="1:12">
      <c r="A80" s="95"/>
      <c r="B80" s="85"/>
      <c r="C80" s="85"/>
      <c r="D80" s="85"/>
      <c r="E80" s="85"/>
      <c r="F80" s="85"/>
      <c r="G80" s="85"/>
      <c r="H80" s="85"/>
      <c r="I80" s="85"/>
      <c r="J80" s="85"/>
      <c r="K80" s="85"/>
      <c r="L80" s="85"/>
    </row>
    <row r="81" spans="1:12">
      <c r="A81" s="95"/>
      <c r="B81" s="85"/>
      <c r="C81" s="85"/>
      <c r="D81" s="85"/>
      <c r="E81" s="85"/>
      <c r="F81" s="85"/>
      <c r="G81" s="85"/>
      <c r="H81" s="85"/>
      <c r="I81" s="85"/>
      <c r="J81" s="85"/>
      <c r="K81" s="85"/>
      <c r="L81" s="85"/>
    </row>
    <row r="82" spans="1:12">
      <c r="A82" s="95"/>
      <c r="B82" s="85"/>
      <c r="C82" s="85"/>
      <c r="D82" s="85"/>
      <c r="E82" s="85"/>
      <c r="F82" s="85"/>
      <c r="G82" s="85"/>
      <c r="H82" s="85"/>
      <c r="I82" s="85"/>
      <c r="J82" s="85"/>
      <c r="K82" s="85"/>
      <c r="L82" s="85"/>
    </row>
    <row r="83" spans="1:12">
      <c r="A83" s="95"/>
      <c r="B83" s="85"/>
      <c r="C83" s="85"/>
      <c r="D83" s="85"/>
      <c r="E83" s="85"/>
      <c r="F83" s="85"/>
      <c r="G83" s="85"/>
      <c r="H83" s="85"/>
      <c r="I83" s="85"/>
      <c r="J83" s="85"/>
      <c r="K83" s="85"/>
      <c r="L83" s="85"/>
    </row>
    <row r="84" spans="1:12">
      <c r="A84" s="95"/>
      <c r="B84" s="85"/>
      <c r="C84" s="85"/>
      <c r="D84" s="85"/>
      <c r="E84" s="85"/>
      <c r="F84" s="85"/>
      <c r="G84" s="85"/>
      <c r="H84" s="85"/>
      <c r="I84" s="85"/>
      <c r="J84" s="85"/>
      <c r="K84" s="85"/>
      <c r="L84" s="85"/>
    </row>
    <row r="85" spans="1:12">
      <c r="A85" s="95"/>
      <c r="B85" s="85"/>
      <c r="C85" s="85"/>
      <c r="D85" s="85"/>
      <c r="E85" s="85"/>
      <c r="F85" s="85"/>
      <c r="G85" s="85"/>
      <c r="H85" s="85"/>
      <c r="I85" s="85"/>
      <c r="J85" s="85"/>
      <c r="K85" s="85"/>
      <c r="L85" s="85"/>
    </row>
    <row r="86" spans="1:12">
      <c r="A86" s="95"/>
      <c r="B86" s="85"/>
      <c r="C86" s="85"/>
      <c r="D86" s="85"/>
      <c r="E86" s="85"/>
      <c r="F86" s="85"/>
      <c r="G86" s="85"/>
      <c r="H86" s="85"/>
      <c r="I86" s="85"/>
      <c r="J86" s="85"/>
      <c r="K86" s="85"/>
      <c r="L86" s="85"/>
    </row>
    <row r="87" spans="1:12">
      <c r="A87" s="95"/>
      <c r="B87" s="85"/>
      <c r="C87" s="85"/>
      <c r="D87" s="85"/>
      <c r="E87" s="85"/>
      <c r="F87" s="85"/>
      <c r="G87" s="85"/>
      <c r="H87" s="85"/>
      <c r="I87" s="85"/>
      <c r="J87" s="85"/>
      <c r="K87" s="85"/>
      <c r="L87" s="85"/>
    </row>
    <row r="88" spans="1:12">
      <c r="A88" s="95"/>
      <c r="B88" s="85"/>
      <c r="C88" s="85"/>
      <c r="D88" s="85"/>
      <c r="E88" s="85"/>
      <c r="F88" s="85"/>
      <c r="G88" s="85"/>
      <c r="H88" s="85"/>
      <c r="I88" s="85"/>
      <c r="J88" s="85"/>
      <c r="K88" s="85"/>
      <c r="L88" s="85"/>
    </row>
    <row r="89" spans="1:12">
      <c r="A89" s="95"/>
      <c r="B89" s="85"/>
      <c r="C89" s="85"/>
      <c r="D89" s="85"/>
      <c r="E89" s="85"/>
      <c r="F89" s="85"/>
      <c r="G89" s="85"/>
      <c r="H89" s="85"/>
      <c r="I89" s="85"/>
      <c r="J89" s="85"/>
      <c r="K89" s="85"/>
      <c r="L89" s="85"/>
    </row>
    <row r="90" spans="1:12">
      <c r="A90" s="95"/>
      <c r="B90" s="85"/>
      <c r="C90" s="85"/>
      <c r="D90" s="85"/>
      <c r="E90" s="85"/>
      <c r="F90" s="85"/>
      <c r="G90" s="85"/>
      <c r="H90" s="85"/>
      <c r="I90" s="85"/>
      <c r="J90" s="85"/>
      <c r="K90" s="85"/>
      <c r="L90" s="85"/>
    </row>
    <row r="91" spans="1:12">
      <c r="A91" s="95"/>
      <c r="B91" s="85"/>
      <c r="C91" s="85"/>
      <c r="D91" s="85"/>
      <c r="E91" s="85"/>
      <c r="F91" s="85"/>
      <c r="G91" s="85"/>
      <c r="H91" s="85"/>
      <c r="I91" s="85"/>
      <c r="J91" s="85"/>
      <c r="K91" s="85"/>
      <c r="L91" s="85"/>
    </row>
    <row r="92" spans="1:12">
      <c r="A92" s="95"/>
      <c r="B92" s="85"/>
      <c r="C92" s="85"/>
      <c r="D92" s="85"/>
      <c r="E92" s="85"/>
      <c r="F92" s="85"/>
      <c r="G92" s="85"/>
      <c r="H92" s="85"/>
      <c r="I92" s="85"/>
      <c r="J92" s="85"/>
      <c r="K92" s="85"/>
      <c r="L92" s="85"/>
    </row>
    <row r="93" spans="1:12">
      <c r="A93" s="95"/>
      <c r="B93" s="85"/>
      <c r="C93" s="85"/>
      <c r="D93" s="85"/>
      <c r="E93" s="85"/>
      <c r="F93" s="85"/>
      <c r="G93" s="85"/>
      <c r="H93" s="85"/>
      <c r="I93" s="85"/>
      <c r="J93" s="85"/>
      <c r="K93" s="85"/>
      <c r="L93" s="85"/>
    </row>
    <row r="94" spans="1:12">
      <c r="A94" s="95"/>
      <c r="B94" s="85"/>
      <c r="C94" s="85"/>
      <c r="D94" s="85"/>
      <c r="E94" s="85"/>
      <c r="F94" s="85"/>
      <c r="G94" s="85"/>
      <c r="H94" s="85"/>
      <c r="I94" s="85"/>
      <c r="J94" s="85"/>
      <c r="K94" s="85"/>
      <c r="L94" s="85"/>
    </row>
    <row r="95" spans="1:12">
      <c r="A95" s="95"/>
      <c r="B95" s="85"/>
      <c r="C95" s="85"/>
      <c r="D95" s="85"/>
      <c r="E95" s="85"/>
      <c r="F95" s="85"/>
      <c r="G95" s="85"/>
      <c r="H95" s="85"/>
      <c r="I95" s="85"/>
      <c r="J95" s="85"/>
      <c r="K95" s="85"/>
      <c r="L95" s="85"/>
    </row>
    <row r="96" spans="1:12">
      <c r="A96" s="95"/>
      <c r="B96" s="85"/>
      <c r="C96" s="85"/>
      <c r="D96" s="85"/>
      <c r="E96" s="85"/>
      <c r="F96" s="85"/>
      <c r="G96" s="85"/>
      <c r="H96" s="85"/>
      <c r="I96" s="85"/>
      <c r="J96" s="85"/>
      <c r="K96" s="85"/>
      <c r="L96" s="85"/>
    </row>
    <row r="97" spans="1:12">
      <c r="A97" s="95"/>
      <c r="B97" s="85"/>
      <c r="C97" s="85"/>
      <c r="D97" s="85"/>
      <c r="E97" s="85"/>
      <c r="F97" s="85"/>
      <c r="G97" s="85"/>
      <c r="H97" s="85"/>
      <c r="I97" s="85"/>
      <c r="J97" s="85"/>
      <c r="K97" s="85"/>
      <c r="L97" s="85"/>
    </row>
    <row r="98" spans="1:12">
      <c r="A98" s="95"/>
      <c r="B98" s="85"/>
      <c r="C98" s="85"/>
      <c r="D98" s="85"/>
      <c r="E98" s="85"/>
      <c r="F98" s="85"/>
      <c r="G98" s="85"/>
      <c r="H98" s="85"/>
      <c r="I98" s="85"/>
      <c r="J98" s="85"/>
      <c r="K98" s="85"/>
      <c r="L98" s="85"/>
    </row>
    <row r="99" spans="1:12">
      <c r="A99" s="95"/>
      <c r="B99" s="85"/>
      <c r="C99" s="85"/>
      <c r="D99" s="85"/>
      <c r="E99" s="85"/>
      <c r="F99" s="85"/>
      <c r="G99" s="85"/>
      <c r="H99" s="85"/>
      <c r="I99" s="85"/>
      <c r="J99" s="85"/>
      <c r="K99" s="85"/>
      <c r="L99" s="85"/>
    </row>
    <row r="100" spans="1:12">
      <c r="A100" s="95"/>
      <c r="B100" s="85"/>
      <c r="C100" s="85"/>
      <c r="D100" s="85"/>
      <c r="E100" s="85"/>
      <c r="F100" s="85"/>
      <c r="G100" s="85"/>
      <c r="H100" s="85"/>
      <c r="I100" s="85"/>
      <c r="J100" s="85"/>
      <c r="K100" s="85"/>
      <c r="L100" s="85"/>
    </row>
    <row r="101" spans="1:12">
      <c r="A101" s="95"/>
      <c r="B101" s="85"/>
      <c r="C101" s="85"/>
      <c r="D101" s="85"/>
      <c r="E101" s="85"/>
      <c r="F101" s="85"/>
      <c r="G101" s="85"/>
      <c r="H101" s="85"/>
      <c r="I101" s="85"/>
      <c r="J101" s="85"/>
      <c r="K101" s="85"/>
      <c r="L101" s="85"/>
    </row>
    <row r="102" spans="1:12">
      <c r="A102" s="95"/>
      <c r="B102" s="85"/>
      <c r="C102" s="85"/>
      <c r="D102" s="85"/>
      <c r="E102" s="85"/>
      <c r="F102" s="85"/>
      <c r="G102" s="85"/>
      <c r="H102" s="85"/>
      <c r="I102" s="85"/>
      <c r="J102" s="85"/>
      <c r="K102" s="85"/>
      <c r="L102" s="85"/>
    </row>
    <row r="103" spans="1:12">
      <c r="A103" s="95"/>
      <c r="B103" s="85"/>
      <c r="C103" s="85"/>
      <c r="D103" s="85"/>
      <c r="E103" s="85"/>
      <c r="F103" s="85"/>
      <c r="G103" s="85"/>
      <c r="H103" s="85"/>
      <c r="I103" s="85"/>
      <c r="J103" s="85"/>
      <c r="K103" s="85"/>
      <c r="L103" s="85"/>
    </row>
    <row r="104" spans="1:12">
      <c r="A104" s="95"/>
      <c r="B104" s="85"/>
      <c r="C104" s="85"/>
      <c r="D104" s="85"/>
      <c r="E104" s="85"/>
      <c r="F104" s="85"/>
      <c r="G104" s="85"/>
      <c r="H104" s="85"/>
      <c r="I104" s="85"/>
      <c r="J104" s="85"/>
      <c r="K104" s="85"/>
      <c r="L104" s="85"/>
    </row>
    <row r="105" spans="1:12">
      <c r="A105" s="95"/>
      <c r="B105" s="85"/>
      <c r="C105" s="85"/>
      <c r="D105" s="85"/>
      <c r="E105" s="85"/>
      <c r="F105" s="85"/>
      <c r="G105" s="85"/>
      <c r="H105" s="85"/>
      <c r="I105" s="85"/>
      <c r="J105" s="85"/>
      <c r="K105" s="85"/>
      <c r="L105" s="85"/>
    </row>
    <row r="106" spans="1:12">
      <c r="A106" s="95"/>
      <c r="B106" s="85"/>
      <c r="C106" s="85"/>
      <c r="D106" s="85"/>
      <c r="E106" s="85"/>
      <c r="F106" s="85"/>
      <c r="G106" s="85"/>
      <c r="H106" s="85"/>
      <c r="I106" s="85"/>
      <c r="J106" s="85"/>
      <c r="K106" s="85"/>
      <c r="L106" s="85"/>
    </row>
    <row r="107" spans="1:12">
      <c r="A107" s="95"/>
      <c r="B107" s="85"/>
      <c r="C107" s="85"/>
      <c r="D107" s="85"/>
      <c r="E107" s="85"/>
      <c r="F107" s="85"/>
      <c r="G107" s="85"/>
      <c r="H107" s="85"/>
      <c r="I107" s="85"/>
      <c r="J107" s="85"/>
      <c r="K107" s="85"/>
      <c r="L107" s="85"/>
    </row>
    <row r="108" spans="1:12">
      <c r="A108" s="95"/>
      <c r="B108" s="85"/>
      <c r="C108" s="85"/>
      <c r="D108" s="85"/>
      <c r="E108" s="85"/>
      <c r="F108" s="85"/>
      <c r="G108" s="85"/>
      <c r="H108" s="85"/>
      <c r="I108" s="85"/>
      <c r="J108" s="85"/>
      <c r="K108" s="85"/>
      <c r="L108" s="85"/>
    </row>
    <row r="109" spans="1:12">
      <c r="A109" s="95"/>
      <c r="B109" s="85"/>
      <c r="C109" s="85"/>
      <c r="D109" s="85"/>
      <c r="E109" s="85"/>
      <c r="F109" s="85"/>
      <c r="G109" s="85"/>
      <c r="H109" s="85"/>
      <c r="I109" s="85"/>
      <c r="J109" s="85"/>
      <c r="K109" s="85"/>
      <c r="L109" s="85"/>
    </row>
    <row r="110" spans="1:12">
      <c r="A110" s="95"/>
      <c r="B110" s="85"/>
      <c r="C110" s="85"/>
      <c r="D110" s="85"/>
      <c r="E110" s="85"/>
      <c r="F110" s="85"/>
      <c r="G110" s="85"/>
      <c r="H110" s="85"/>
      <c r="I110" s="85"/>
      <c r="J110" s="85"/>
      <c r="K110" s="85"/>
      <c r="L110" s="85"/>
    </row>
    <row r="111" spans="1:12">
      <c r="A111" s="95"/>
      <c r="B111" s="85"/>
      <c r="C111" s="85"/>
      <c r="D111" s="85"/>
      <c r="E111" s="85"/>
      <c r="F111" s="85"/>
      <c r="G111" s="85"/>
      <c r="H111" s="85"/>
      <c r="I111" s="85"/>
      <c r="J111" s="85"/>
      <c r="K111" s="85"/>
      <c r="L111" s="85"/>
    </row>
    <row r="112" spans="1:12">
      <c r="A112" s="95"/>
      <c r="B112" s="85"/>
      <c r="C112" s="85"/>
      <c r="D112" s="85"/>
      <c r="E112" s="85"/>
      <c r="F112" s="85"/>
      <c r="G112" s="85"/>
      <c r="H112" s="85"/>
      <c r="I112" s="85"/>
      <c r="J112" s="85"/>
      <c r="K112" s="85"/>
      <c r="L112" s="85"/>
    </row>
    <row r="113" spans="1:12">
      <c r="A113" s="95"/>
      <c r="B113" s="85"/>
      <c r="C113" s="85"/>
      <c r="D113" s="85"/>
      <c r="E113" s="85"/>
      <c r="F113" s="85"/>
      <c r="G113" s="85"/>
      <c r="H113" s="85"/>
      <c r="I113" s="85"/>
      <c r="J113" s="85"/>
      <c r="K113" s="85"/>
      <c r="L113" s="85"/>
    </row>
    <row r="114" spans="1:12">
      <c r="A114" s="95"/>
      <c r="B114" s="85"/>
      <c r="C114" s="85"/>
      <c r="D114" s="85"/>
      <c r="E114" s="85"/>
      <c r="F114" s="85"/>
      <c r="G114" s="85"/>
      <c r="H114" s="85"/>
      <c r="I114" s="85"/>
      <c r="J114" s="85"/>
      <c r="K114" s="85"/>
      <c r="L114" s="85"/>
    </row>
    <row r="115" spans="1:12">
      <c r="A115" s="95"/>
      <c r="B115" s="85"/>
      <c r="C115" s="85"/>
      <c r="D115" s="85"/>
      <c r="E115" s="85"/>
      <c r="F115" s="85"/>
      <c r="G115" s="85"/>
      <c r="H115" s="85"/>
      <c r="I115" s="85"/>
      <c r="J115" s="85"/>
      <c r="K115" s="85"/>
      <c r="L115" s="85"/>
    </row>
    <row r="116" spans="1:12">
      <c r="A116" s="95"/>
      <c r="B116" s="85"/>
      <c r="C116" s="85"/>
      <c r="D116" s="85"/>
      <c r="E116" s="85"/>
      <c r="F116" s="85"/>
      <c r="G116" s="85"/>
      <c r="H116" s="85"/>
      <c r="I116" s="85"/>
      <c r="J116" s="85"/>
      <c r="K116" s="85"/>
      <c r="L116" s="85"/>
    </row>
    <row r="117" spans="1:12">
      <c r="A117" s="95"/>
      <c r="B117" s="85"/>
      <c r="C117" s="85"/>
      <c r="D117" s="85"/>
      <c r="E117" s="85"/>
      <c r="F117" s="85"/>
      <c r="G117" s="85"/>
      <c r="H117" s="85"/>
      <c r="I117" s="85"/>
      <c r="J117" s="85"/>
      <c r="K117" s="85"/>
      <c r="L117" s="85"/>
    </row>
    <row r="118" spans="1:12">
      <c r="A118" s="95"/>
      <c r="B118" s="85"/>
      <c r="C118" s="85"/>
      <c r="D118" s="85"/>
      <c r="E118" s="85"/>
      <c r="F118" s="85"/>
      <c r="G118" s="85"/>
      <c r="H118" s="85"/>
      <c r="I118" s="85"/>
      <c r="J118" s="85"/>
      <c r="K118" s="85"/>
      <c r="L118" s="85"/>
    </row>
    <row r="119" spans="1:12">
      <c r="A119" s="95"/>
      <c r="B119" s="85"/>
      <c r="C119" s="85"/>
      <c r="D119" s="85"/>
      <c r="E119" s="85"/>
      <c r="F119" s="85"/>
      <c r="G119" s="85"/>
      <c r="H119" s="85"/>
      <c r="I119" s="85"/>
      <c r="J119" s="85"/>
      <c r="K119" s="85"/>
      <c r="L119" s="85"/>
    </row>
    <row r="120" spans="1:12">
      <c r="A120" s="95"/>
      <c r="B120" s="85"/>
      <c r="C120" s="85"/>
      <c r="D120" s="85"/>
      <c r="E120" s="85"/>
      <c r="F120" s="85"/>
      <c r="G120" s="85"/>
      <c r="H120" s="85"/>
      <c r="I120" s="85"/>
      <c r="J120" s="85"/>
      <c r="K120" s="85"/>
      <c r="L120" s="85"/>
    </row>
    <row r="121" spans="1:12">
      <c r="A121" s="95"/>
      <c r="B121" s="85"/>
      <c r="C121" s="85"/>
      <c r="D121" s="85"/>
      <c r="E121" s="85"/>
      <c r="F121" s="85"/>
      <c r="G121" s="85"/>
      <c r="H121" s="85"/>
      <c r="I121" s="85"/>
      <c r="J121" s="85"/>
      <c r="K121" s="85"/>
      <c r="L121" s="85"/>
    </row>
    <row r="122" spans="1:12">
      <c r="A122" s="95"/>
      <c r="B122" s="85"/>
      <c r="C122" s="85"/>
      <c r="D122" s="85"/>
      <c r="E122" s="85"/>
      <c r="F122" s="85"/>
      <c r="G122" s="85"/>
      <c r="H122" s="85"/>
      <c r="I122" s="85"/>
      <c r="J122" s="85"/>
      <c r="K122" s="85"/>
      <c r="L122" s="85"/>
    </row>
    <row r="123" spans="1:12">
      <c r="A123" s="95"/>
      <c r="B123" s="85"/>
      <c r="C123" s="85"/>
      <c r="D123" s="85"/>
      <c r="E123" s="85"/>
      <c r="F123" s="85"/>
      <c r="G123" s="85"/>
      <c r="H123" s="85"/>
      <c r="I123" s="85"/>
      <c r="J123" s="85"/>
      <c r="K123" s="85"/>
      <c r="L123" s="85"/>
    </row>
    <row r="124" spans="1:12">
      <c r="A124" s="95"/>
      <c r="B124" s="85"/>
      <c r="C124" s="85"/>
      <c r="D124" s="85"/>
      <c r="E124" s="85"/>
      <c r="F124" s="85"/>
      <c r="G124" s="85"/>
      <c r="H124" s="85"/>
      <c r="I124" s="85"/>
      <c r="J124" s="85"/>
      <c r="K124" s="85"/>
      <c r="L124" s="85"/>
    </row>
    <row r="125" spans="1:12">
      <c r="A125" s="95"/>
      <c r="B125" s="85"/>
      <c r="C125" s="85"/>
      <c r="D125" s="85"/>
      <c r="E125" s="85"/>
      <c r="F125" s="85"/>
      <c r="G125" s="85"/>
      <c r="H125" s="85"/>
      <c r="I125" s="85"/>
      <c r="J125" s="85"/>
      <c r="K125" s="85"/>
      <c r="L125" s="85"/>
    </row>
    <row r="126" spans="1:12">
      <c r="A126" s="95"/>
      <c r="B126" s="85"/>
      <c r="C126" s="85"/>
      <c r="D126" s="85"/>
      <c r="E126" s="85"/>
      <c r="F126" s="85"/>
      <c r="G126" s="85"/>
      <c r="H126" s="85"/>
      <c r="I126" s="85"/>
      <c r="J126" s="85"/>
      <c r="K126" s="85"/>
      <c r="L126" s="85"/>
    </row>
    <row r="127" spans="1:12">
      <c r="A127" s="95"/>
      <c r="B127" s="85"/>
      <c r="C127" s="85"/>
      <c r="D127" s="85"/>
      <c r="E127" s="85"/>
      <c r="F127" s="85"/>
      <c r="G127" s="85"/>
      <c r="H127" s="85"/>
      <c r="I127" s="85"/>
      <c r="J127" s="85"/>
      <c r="K127" s="85"/>
      <c r="L127" s="85"/>
    </row>
    <row r="128" spans="1:12">
      <c r="A128" s="95"/>
      <c r="B128" s="85"/>
      <c r="C128" s="85"/>
      <c r="D128" s="85"/>
      <c r="E128" s="85"/>
      <c r="F128" s="85"/>
      <c r="G128" s="85"/>
      <c r="H128" s="85"/>
      <c r="I128" s="85"/>
      <c r="J128" s="85"/>
      <c r="K128" s="85"/>
      <c r="L128" s="85"/>
    </row>
    <row r="129" spans="1:12">
      <c r="A129" s="95"/>
      <c r="B129" s="85"/>
      <c r="C129" s="85"/>
      <c r="D129" s="85"/>
      <c r="E129" s="85"/>
      <c r="F129" s="85"/>
      <c r="G129" s="85"/>
      <c r="H129" s="85"/>
      <c r="I129" s="85"/>
      <c r="J129" s="85"/>
      <c r="K129" s="85"/>
      <c r="L129" s="85"/>
    </row>
    <row r="130" spans="1:12">
      <c r="A130" s="95"/>
      <c r="B130" s="85"/>
      <c r="C130" s="85"/>
      <c r="D130" s="85"/>
      <c r="E130" s="85"/>
      <c r="F130" s="85"/>
      <c r="G130" s="85"/>
      <c r="H130" s="85"/>
      <c r="I130" s="85"/>
      <c r="J130" s="85"/>
      <c r="K130" s="85"/>
      <c r="L130" s="85"/>
    </row>
    <row r="131" spans="1:12">
      <c r="A131" s="95"/>
      <c r="B131" s="85"/>
      <c r="C131" s="85"/>
      <c r="D131" s="85"/>
      <c r="E131" s="85"/>
      <c r="F131" s="85"/>
      <c r="G131" s="85"/>
      <c r="H131" s="85"/>
      <c r="I131" s="85"/>
      <c r="J131" s="85"/>
      <c r="K131" s="85"/>
      <c r="L131" s="85"/>
    </row>
    <row r="132" spans="1:12">
      <c r="A132" s="95"/>
      <c r="B132" s="85"/>
      <c r="C132" s="85"/>
      <c r="D132" s="85"/>
      <c r="E132" s="85"/>
      <c r="F132" s="85"/>
      <c r="G132" s="85"/>
      <c r="H132" s="85"/>
      <c r="I132" s="85"/>
      <c r="J132" s="85"/>
      <c r="K132" s="85"/>
      <c r="L132" s="85"/>
    </row>
    <row r="133" spans="1:12">
      <c r="A133" s="95"/>
      <c r="B133" s="85"/>
      <c r="C133" s="85"/>
      <c r="D133" s="85"/>
      <c r="E133" s="85"/>
      <c r="F133" s="85"/>
      <c r="G133" s="85"/>
      <c r="H133" s="85"/>
      <c r="I133" s="85"/>
      <c r="J133" s="85"/>
      <c r="K133" s="85"/>
      <c r="L133" s="85"/>
    </row>
    <row r="134" spans="1:12">
      <c r="A134" s="95"/>
      <c r="B134" s="85"/>
      <c r="C134" s="85"/>
      <c r="D134" s="85"/>
      <c r="E134" s="85"/>
      <c r="F134" s="85"/>
      <c r="G134" s="85"/>
      <c r="H134" s="85"/>
      <c r="I134" s="85"/>
      <c r="J134" s="85"/>
      <c r="K134" s="85"/>
      <c r="L134" s="85"/>
    </row>
    <row r="135" spans="1:12">
      <c r="A135" s="95"/>
      <c r="B135" s="85"/>
      <c r="C135" s="85"/>
      <c r="D135" s="85"/>
      <c r="E135" s="85"/>
      <c r="F135" s="85"/>
      <c r="G135" s="85"/>
      <c r="H135" s="85"/>
      <c r="I135" s="85"/>
      <c r="J135" s="85"/>
      <c r="K135" s="85"/>
      <c r="L135" s="85"/>
    </row>
    <row r="136" spans="1:12">
      <c r="A136" s="95"/>
      <c r="B136" s="85"/>
      <c r="C136" s="85"/>
      <c r="D136" s="85"/>
      <c r="E136" s="85"/>
      <c r="F136" s="85"/>
      <c r="G136" s="85"/>
      <c r="H136" s="85"/>
      <c r="I136" s="85"/>
      <c r="J136" s="85"/>
      <c r="K136" s="85"/>
      <c r="L136" s="85"/>
    </row>
    <row r="137" spans="1:12">
      <c r="A137" s="95"/>
      <c r="B137" s="85"/>
      <c r="C137" s="85"/>
      <c r="D137" s="85"/>
      <c r="E137" s="85"/>
      <c r="F137" s="85"/>
      <c r="G137" s="85"/>
      <c r="H137" s="85"/>
      <c r="I137" s="85"/>
      <c r="J137" s="85"/>
      <c r="K137" s="85"/>
      <c r="L137" s="85"/>
    </row>
    <row r="138" spans="1:12">
      <c r="A138" s="95"/>
      <c r="B138" s="85"/>
      <c r="C138" s="85"/>
      <c r="D138" s="85"/>
      <c r="E138" s="85"/>
      <c r="F138" s="85"/>
      <c r="G138" s="85"/>
      <c r="H138" s="85"/>
      <c r="I138" s="85"/>
      <c r="J138" s="85"/>
      <c r="K138" s="85"/>
      <c r="L138" s="85"/>
    </row>
    <row r="139" spans="1:12">
      <c r="A139" s="95"/>
      <c r="B139" s="85"/>
      <c r="C139" s="85"/>
      <c r="D139" s="85"/>
      <c r="E139" s="85"/>
      <c r="F139" s="85"/>
      <c r="G139" s="85"/>
      <c r="H139" s="85"/>
      <c r="I139" s="85"/>
      <c r="J139" s="85"/>
      <c r="K139" s="85"/>
      <c r="L139" s="85"/>
    </row>
    <row r="140" spans="1:12">
      <c r="A140" s="95"/>
      <c r="B140" s="85"/>
      <c r="C140" s="85"/>
      <c r="D140" s="85"/>
      <c r="E140" s="85"/>
      <c r="F140" s="85"/>
      <c r="G140" s="85"/>
      <c r="H140" s="85"/>
      <c r="I140" s="85"/>
      <c r="J140" s="85"/>
      <c r="K140" s="85"/>
      <c r="L140" s="85"/>
    </row>
    <row r="141" spans="1:12">
      <c r="A141" s="95"/>
      <c r="B141" s="85"/>
      <c r="C141" s="85"/>
      <c r="D141" s="85"/>
      <c r="E141" s="85"/>
      <c r="F141" s="85"/>
      <c r="G141" s="85"/>
      <c r="H141" s="85"/>
      <c r="I141" s="85"/>
      <c r="J141" s="85"/>
      <c r="K141" s="85"/>
      <c r="L141" s="85"/>
    </row>
    <row r="142" spans="1:12">
      <c r="A142" s="95"/>
      <c r="B142" s="85"/>
      <c r="C142" s="85"/>
      <c r="D142" s="85"/>
      <c r="E142" s="85"/>
      <c r="F142" s="85"/>
      <c r="G142" s="85"/>
      <c r="H142" s="85"/>
      <c r="I142" s="85"/>
      <c r="J142" s="85"/>
      <c r="K142" s="85"/>
      <c r="L142" s="85"/>
    </row>
    <row r="143" spans="1:12">
      <c r="A143" s="95"/>
      <c r="B143" s="85"/>
      <c r="C143" s="85"/>
      <c r="D143" s="85"/>
      <c r="E143" s="85"/>
      <c r="F143" s="85"/>
      <c r="G143" s="85"/>
      <c r="H143" s="85"/>
      <c r="I143" s="85"/>
      <c r="J143" s="85"/>
      <c r="K143" s="85"/>
      <c r="L143" s="85"/>
    </row>
    <row r="144" spans="1:12">
      <c r="A144" s="95"/>
      <c r="B144" s="85"/>
      <c r="C144" s="85"/>
      <c r="D144" s="85"/>
      <c r="E144" s="85"/>
      <c r="F144" s="85"/>
      <c r="G144" s="85"/>
      <c r="H144" s="85"/>
      <c r="I144" s="85"/>
      <c r="J144" s="85"/>
      <c r="K144" s="85"/>
      <c r="L144" s="85"/>
    </row>
    <row r="145" spans="1:12">
      <c r="A145" s="95"/>
      <c r="B145" s="85"/>
      <c r="C145" s="85"/>
      <c r="D145" s="85"/>
      <c r="E145" s="85"/>
      <c r="F145" s="85"/>
      <c r="G145" s="85"/>
      <c r="H145" s="85"/>
      <c r="I145" s="85"/>
      <c r="J145" s="85"/>
      <c r="K145" s="85"/>
      <c r="L145" s="85"/>
    </row>
    <row r="146" spans="1:12">
      <c r="A146" s="95"/>
      <c r="B146" s="85"/>
      <c r="C146" s="85"/>
      <c r="D146" s="85"/>
      <c r="E146" s="85"/>
      <c r="F146" s="85"/>
      <c r="G146" s="85"/>
      <c r="H146" s="85"/>
      <c r="I146" s="85"/>
      <c r="J146" s="85"/>
      <c r="K146" s="85"/>
      <c r="L146" s="85"/>
    </row>
    <row r="147" spans="1:12">
      <c r="A147" s="95"/>
      <c r="B147" s="85"/>
      <c r="C147" s="85"/>
      <c r="D147" s="85"/>
      <c r="E147" s="85"/>
      <c r="F147" s="85"/>
      <c r="G147" s="85"/>
      <c r="H147" s="85"/>
      <c r="I147" s="85"/>
      <c r="J147" s="85"/>
      <c r="K147" s="85"/>
      <c r="L147" s="85"/>
    </row>
    <row r="148" spans="1:12">
      <c r="A148" s="95"/>
      <c r="B148" s="85"/>
      <c r="C148" s="85"/>
      <c r="D148" s="85"/>
      <c r="E148" s="85"/>
      <c r="F148" s="85"/>
      <c r="G148" s="85"/>
      <c r="H148" s="85"/>
      <c r="I148" s="85"/>
      <c r="J148" s="85"/>
      <c r="K148" s="85"/>
      <c r="L148" s="85"/>
    </row>
    <row r="149" spans="1:12">
      <c r="A149" s="95"/>
      <c r="B149" s="85"/>
      <c r="C149" s="85"/>
      <c r="D149" s="85"/>
      <c r="E149" s="85"/>
      <c r="F149" s="85"/>
      <c r="G149" s="85"/>
      <c r="H149" s="85"/>
      <c r="I149" s="85"/>
      <c r="J149" s="85"/>
      <c r="K149" s="85"/>
      <c r="L149" s="85"/>
    </row>
    <row r="150" spans="1:12">
      <c r="A150" s="95"/>
      <c r="B150" s="85"/>
      <c r="C150" s="85"/>
      <c r="D150" s="85"/>
      <c r="E150" s="85"/>
      <c r="F150" s="85"/>
      <c r="G150" s="85"/>
      <c r="H150" s="85"/>
      <c r="I150" s="85"/>
      <c r="J150" s="85"/>
      <c r="K150" s="85"/>
      <c r="L150" s="85"/>
    </row>
    <row r="151" spans="1:12">
      <c r="A151" s="95"/>
      <c r="B151" s="85"/>
      <c r="C151" s="85"/>
      <c r="D151" s="85"/>
      <c r="E151" s="85"/>
      <c r="F151" s="85"/>
      <c r="G151" s="85"/>
      <c r="H151" s="85"/>
      <c r="I151" s="85"/>
      <c r="J151" s="85"/>
      <c r="K151" s="85"/>
      <c r="L151" s="85"/>
    </row>
    <row r="152" spans="1:12">
      <c r="A152" s="95"/>
      <c r="B152" s="85"/>
      <c r="C152" s="85"/>
      <c r="D152" s="85"/>
      <c r="E152" s="85"/>
      <c r="F152" s="85"/>
      <c r="G152" s="85"/>
      <c r="H152" s="85"/>
      <c r="I152" s="85"/>
      <c r="J152" s="85"/>
      <c r="K152" s="85"/>
      <c r="L152" s="85"/>
    </row>
    <row r="153" spans="1:12">
      <c r="A153" s="95"/>
      <c r="B153" s="85"/>
      <c r="C153" s="85"/>
      <c r="D153" s="85"/>
      <c r="E153" s="85"/>
      <c r="F153" s="85"/>
      <c r="G153" s="85"/>
      <c r="H153" s="85"/>
      <c r="I153" s="85"/>
      <c r="J153" s="85"/>
      <c r="K153" s="85"/>
      <c r="L153" s="85"/>
    </row>
    <row r="154" spans="1:12">
      <c r="A154" s="95"/>
      <c r="B154" s="85"/>
      <c r="C154" s="85"/>
      <c r="D154" s="85"/>
      <c r="E154" s="85"/>
      <c r="F154" s="85"/>
      <c r="G154" s="85"/>
      <c r="H154" s="85"/>
      <c r="I154" s="85"/>
      <c r="J154" s="85"/>
      <c r="K154" s="85"/>
      <c r="L154" s="85"/>
    </row>
    <row r="155" spans="1:12">
      <c r="A155" s="95"/>
      <c r="B155" s="85"/>
      <c r="C155" s="85"/>
      <c r="D155" s="85"/>
      <c r="E155" s="85"/>
      <c r="F155" s="85"/>
      <c r="G155" s="85"/>
      <c r="H155" s="85"/>
      <c r="I155" s="85"/>
      <c r="J155" s="85"/>
      <c r="K155" s="85"/>
      <c r="L155" s="85"/>
    </row>
    <row r="156" spans="1:12">
      <c r="A156" s="95"/>
      <c r="B156" s="85"/>
      <c r="C156" s="85"/>
      <c r="D156" s="85"/>
      <c r="E156" s="85"/>
      <c r="F156" s="85"/>
      <c r="G156" s="85"/>
      <c r="H156" s="85"/>
      <c r="I156" s="85"/>
      <c r="J156" s="85"/>
      <c r="K156" s="85"/>
      <c r="L156" s="85"/>
    </row>
    <row r="157" spans="1:12">
      <c r="A157" s="95"/>
      <c r="B157" s="85"/>
      <c r="C157" s="85"/>
      <c r="D157" s="85"/>
      <c r="E157" s="85"/>
      <c r="F157" s="85"/>
      <c r="G157" s="85"/>
      <c r="H157" s="85"/>
      <c r="I157" s="85"/>
      <c r="J157" s="85"/>
      <c r="K157" s="85"/>
      <c r="L157" s="85"/>
    </row>
    <row r="158" spans="1:12">
      <c r="A158" s="95"/>
      <c r="B158" s="85"/>
      <c r="C158" s="85"/>
      <c r="D158" s="85"/>
      <c r="E158" s="85"/>
      <c r="F158" s="85"/>
      <c r="G158" s="85"/>
      <c r="H158" s="85"/>
      <c r="I158" s="85"/>
      <c r="J158" s="85"/>
      <c r="K158" s="85"/>
      <c r="L158" s="85"/>
    </row>
    <row r="159" spans="1:12">
      <c r="A159" s="95"/>
      <c r="B159" s="85"/>
      <c r="C159" s="85"/>
      <c r="D159" s="85"/>
      <c r="E159" s="85"/>
      <c r="F159" s="85"/>
      <c r="G159" s="85"/>
      <c r="H159" s="85"/>
      <c r="I159" s="85"/>
      <c r="J159" s="85"/>
      <c r="K159" s="85"/>
      <c r="L159" s="85"/>
    </row>
    <row r="160" spans="1:12">
      <c r="A160" s="95"/>
      <c r="B160" s="85"/>
      <c r="C160" s="85"/>
      <c r="D160" s="85"/>
      <c r="E160" s="85"/>
      <c r="F160" s="85"/>
      <c r="G160" s="85"/>
      <c r="H160" s="85"/>
      <c r="I160" s="85"/>
      <c r="J160" s="85"/>
      <c r="K160" s="85"/>
      <c r="L160" s="85"/>
    </row>
    <row r="161" spans="1:12">
      <c r="A161" s="95"/>
      <c r="B161" s="85"/>
      <c r="C161" s="85"/>
      <c r="D161" s="85"/>
      <c r="E161" s="85"/>
      <c r="F161" s="85"/>
      <c r="G161" s="85"/>
      <c r="H161" s="85"/>
      <c r="I161" s="85"/>
      <c r="J161" s="85"/>
      <c r="K161" s="85"/>
      <c r="L161" s="85"/>
    </row>
    <row r="162" spans="1:12">
      <c r="A162" s="95"/>
      <c r="B162" s="85"/>
      <c r="C162" s="85"/>
      <c r="D162" s="85"/>
      <c r="E162" s="85"/>
      <c r="F162" s="85"/>
      <c r="G162" s="85"/>
      <c r="H162" s="85"/>
      <c r="I162" s="85"/>
      <c r="J162" s="85"/>
      <c r="K162" s="85"/>
      <c r="L162" s="85"/>
    </row>
    <row r="163" spans="1:12">
      <c r="A163" s="95"/>
      <c r="B163" s="85"/>
      <c r="C163" s="85"/>
      <c r="D163" s="85"/>
      <c r="E163" s="85"/>
      <c r="F163" s="85"/>
      <c r="G163" s="85"/>
      <c r="H163" s="85"/>
      <c r="I163" s="85"/>
      <c r="J163" s="85"/>
      <c r="K163" s="85"/>
      <c r="L163" s="85"/>
    </row>
    <row r="164" spans="1:12">
      <c r="A164" s="95"/>
      <c r="B164" s="85"/>
      <c r="C164" s="85"/>
      <c r="D164" s="85"/>
      <c r="E164" s="85"/>
      <c r="F164" s="85"/>
      <c r="G164" s="85"/>
      <c r="H164" s="85"/>
      <c r="I164" s="85"/>
      <c r="J164" s="85"/>
      <c r="K164" s="85"/>
      <c r="L164" s="85"/>
    </row>
    <row r="165" spans="1:12">
      <c r="A165" s="95"/>
      <c r="B165" s="85"/>
      <c r="C165" s="85"/>
      <c r="D165" s="85"/>
      <c r="E165" s="85"/>
      <c r="F165" s="85"/>
      <c r="G165" s="85"/>
      <c r="H165" s="85"/>
      <c r="I165" s="85"/>
      <c r="J165" s="85"/>
      <c r="K165" s="85"/>
      <c r="L165" s="85"/>
    </row>
    <row r="166" spans="1:12">
      <c r="A166" s="95"/>
      <c r="B166" s="85"/>
      <c r="C166" s="85"/>
      <c r="D166" s="85"/>
      <c r="E166" s="85"/>
      <c r="F166" s="85"/>
      <c r="G166" s="85"/>
      <c r="H166" s="85"/>
      <c r="I166" s="85"/>
      <c r="J166" s="85"/>
      <c r="K166" s="85"/>
      <c r="L166" s="85"/>
    </row>
    <row r="167" spans="1:12">
      <c r="A167" s="95"/>
      <c r="B167" s="85"/>
      <c r="C167" s="85"/>
      <c r="D167" s="85"/>
      <c r="E167" s="85"/>
      <c r="F167" s="85"/>
      <c r="G167" s="85"/>
      <c r="H167" s="85"/>
      <c r="I167" s="85"/>
      <c r="J167" s="85"/>
      <c r="K167" s="85"/>
      <c r="L167" s="85"/>
    </row>
    <row r="168" spans="1:12">
      <c r="A168" s="95"/>
      <c r="B168" s="85"/>
      <c r="C168" s="85"/>
      <c r="D168" s="85"/>
      <c r="E168" s="85"/>
      <c r="F168" s="85"/>
      <c r="G168" s="85"/>
      <c r="H168" s="85"/>
      <c r="I168" s="85"/>
      <c r="J168" s="85"/>
      <c r="K168" s="85"/>
      <c r="L168" s="85"/>
    </row>
    <row r="169" spans="1:12">
      <c r="A169" s="95"/>
      <c r="B169" s="85"/>
      <c r="C169" s="85"/>
      <c r="D169" s="85"/>
      <c r="E169" s="85"/>
      <c r="F169" s="85"/>
      <c r="G169" s="85"/>
      <c r="H169" s="85"/>
      <c r="I169" s="85"/>
      <c r="J169" s="85"/>
      <c r="K169" s="85"/>
      <c r="L169" s="85"/>
    </row>
    <row r="170" spans="1:12">
      <c r="A170" s="95"/>
      <c r="B170" s="85"/>
      <c r="C170" s="85"/>
      <c r="D170" s="85"/>
      <c r="E170" s="85"/>
      <c r="F170" s="85"/>
      <c r="G170" s="85"/>
      <c r="H170" s="85"/>
      <c r="I170" s="85"/>
      <c r="J170" s="85"/>
      <c r="K170" s="85"/>
      <c r="L170" s="85"/>
    </row>
    <row r="171" spans="1:12">
      <c r="A171" s="95"/>
      <c r="B171" s="85"/>
      <c r="C171" s="85"/>
      <c r="D171" s="85"/>
      <c r="E171" s="85"/>
      <c r="F171" s="85"/>
      <c r="G171" s="85"/>
      <c r="H171" s="85"/>
      <c r="I171" s="85"/>
      <c r="J171" s="85"/>
      <c r="K171" s="85"/>
      <c r="L171" s="85"/>
    </row>
    <row r="172" spans="1:12">
      <c r="A172" s="95"/>
      <c r="B172" s="85"/>
      <c r="C172" s="85"/>
      <c r="D172" s="85"/>
      <c r="E172" s="85"/>
      <c r="F172" s="85"/>
      <c r="G172" s="85"/>
      <c r="H172" s="85"/>
      <c r="I172" s="85"/>
      <c r="J172" s="85"/>
      <c r="K172" s="85"/>
      <c r="L172" s="85"/>
    </row>
    <row r="173" spans="1:12">
      <c r="A173" s="95"/>
      <c r="B173" s="85"/>
      <c r="C173" s="85"/>
      <c r="D173" s="85"/>
      <c r="E173" s="85"/>
      <c r="F173" s="85"/>
      <c r="G173" s="85"/>
      <c r="H173" s="85"/>
      <c r="I173" s="85"/>
      <c r="J173" s="85"/>
      <c r="K173" s="85"/>
      <c r="L173" s="85"/>
    </row>
    <row r="174" spans="1:12">
      <c r="A174" s="95"/>
      <c r="B174" s="85"/>
      <c r="C174" s="85"/>
      <c r="D174" s="85"/>
      <c r="E174" s="85"/>
      <c r="F174" s="85"/>
      <c r="G174" s="85"/>
      <c r="H174" s="85"/>
      <c r="I174" s="85"/>
      <c r="J174" s="85"/>
      <c r="K174" s="85"/>
      <c r="L174" s="85"/>
    </row>
    <row r="175" spans="1:12">
      <c r="A175" s="95"/>
      <c r="B175" s="85"/>
      <c r="C175" s="85"/>
      <c r="D175" s="85"/>
      <c r="E175" s="85"/>
      <c r="F175" s="85"/>
      <c r="G175" s="85"/>
      <c r="H175" s="85"/>
      <c r="I175" s="85"/>
      <c r="J175" s="85"/>
      <c r="K175" s="85"/>
      <c r="L175" s="85"/>
    </row>
    <row r="176" spans="1:12">
      <c r="A176" s="95"/>
      <c r="B176" s="85"/>
      <c r="C176" s="85"/>
      <c r="D176" s="85"/>
      <c r="E176" s="85"/>
      <c r="F176" s="85"/>
      <c r="G176" s="85"/>
      <c r="H176" s="85"/>
      <c r="I176" s="85"/>
      <c r="J176" s="85"/>
      <c r="K176" s="85"/>
      <c r="L176" s="85"/>
    </row>
    <row r="177" spans="1:12">
      <c r="A177" s="95"/>
      <c r="B177" s="85"/>
      <c r="C177" s="85"/>
      <c r="D177" s="85"/>
      <c r="E177" s="85"/>
      <c r="F177" s="85"/>
      <c r="G177" s="85"/>
      <c r="H177" s="85"/>
      <c r="I177" s="85"/>
      <c r="J177" s="85"/>
      <c r="K177" s="85"/>
      <c r="L177" s="85"/>
    </row>
    <row r="178" spans="1:12">
      <c r="A178" s="95"/>
      <c r="B178" s="85"/>
      <c r="C178" s="85"/>
      <c r="D178" s="85"/>
      <c r="E178" s="85"/>
      <c r="F178" s="85"/>
      <c r="G178" s="85"/>
      <c r="H178" s="85"/>
      <c r="I178" s="85"/>
      <c r="J178" s="85"/>
      <c r="K178" s="85"/>
      <c r="L178" s="85"/>
    </row>
    <row r="179" spans="1:12">
      <c r="A179" s="95"/>
      <c r="B179" s="85"/>
      <c r="C179" s="85"/>
      <c r="D179" s="85"/>
      <c r="E179" s="85"/>
      <c r="F179" s="85"/>
      <c r="G179" s="85"/>
      <c r="H179" s="85"/>
      <c r="I179" s="85"/>
      <c r="J179" s="85"/>
      <c r="K179" s="85"/>
      <c r="L179" s="85"/>
    </row>
    <row r="180" spans="1:12">
      <c r="A180" s="95"/>
      <c r="B180" s="85"/>
      <c r="C180" s="85"/>
      <c r="D180" s="85"/>
      <c r="E180" s="85"/>
      <c r="F180" s="85"/>
      <c r="G180" s="85"/>
      <c r="H180" s="85"/>
      <c r="I180" s="85"/>
      <c r="J180" s="85"/>
      <c r="K180" s="85"/>
      <c r="L180" s="85"/>
    </row>
    <row r="181" spans="1:12">
      <c r="A181" s="95"/>
      <c r="B181" s="85"/>
      <c r="C181" s="85"/>
      <c r="D181" s="85"/>
      <c r="E181" s="85"/>
      <c r="F181" s="85"/>
      <c r="G181" s="85"/>
      <c r="H181" s="85"/>
      <c r="I181" s="85"/>
      <c r="J181" s="85"/>
      <c r="K181" s="85"/>
      <c r="L181" s="85"/>
    </row>
    <row r="182" spans="1:12">
      <c r="A182" s="95"/>
      <c r="B182" s="85"/>
      <c r="C182" s="85"/>
      <c r="D182" s="85"/>
      <c r="E182" s="85"/>
      <c r="F182" s="85"/>
      <c r="G182" s="85"/>
      <c r="H182" s="85"/>
      <c r="I182" s="85"/>
      <c r="J182" s="85"/>
      <c r="K182" s="85"/>
      <c r="L182" s="85"/>
    </row>
    <row r="183" spans="1:12">
      <c r="A183" s="95"/>
      <c r="B183" s="85"/>
      <c r="C183" s="85"/>
      <c r="D183" s="85"/>
      <c r="E183" s="85"/>
      <c r="F183" s="85"/>
      <c r="G183" s="85"/>
      <c r="H183" s="85"/>
      <c r="I183" s="85"/>
      <c r="J183" s="85"/>
      <c r="K183" s="85"/>
      <c r="L183" s="85"/>
    </row>
    <row r="184" spans="1:12">
      <c r="A184" s="95"/>
      <c r="B184" s="85"/>
      <c r="C184" s="85"/>
      <c r="D184" s="85"/>
      <c r="E184" s="85"/>
      <c r="F184" s="85"/>
      <c r="G184" s="85"/>
      <c r="H184" s="85"/>
      <c r="I184" s="85"/>
      <c r="J184" s="85"/>
      <c r="K184" s="85"/>
      <c r="L184" s="85"/>
    </row>
    <row r="185" spans="1:12">
      <c r="A185" s="95"/>
      <c r="B185" s="85"/>
      <c r="C185" s="85"/>
      <c r="D185" s="85"/>
      <c r="E185" s="85"/>
      <c r="F185" s="85"/>
      <c r="G185" s="85"/>
      <c r="H185" s="85"/>
      <c r="I185" s="85"/>
      <c r="J185" s="85"/>
      <c r="K185" s="85"/>
      <c r="L185" s="85"/>
    </row>
    <row r="186" spans="1:12">
      <c r="A186" s="95"/>
      <c r="B186" s="85"/>
      <c r="C186" s="85"/>
      <c r="D186" s="85"/>
      <c r="E186" s="85"/>
      <c r="F186" s="85"/>
      <c r="G186" s="85"/>
      <c r="H186" s="85"/>
      <c r="I186" s="85"/>
      <c r="J186" s="85"/>
      <c r="K186" s="85"/>
      <c r="L186" s="85"/>
    </row>
    <row r="187" spans="1:12">
      <c r="A187" s="95"/>
      <c r="B187" s="85"/>
      <c r="C187" s="85"/>
      <c r="D187" s="85"/>
      <c r="E187" s="85"/>
      <c r="F187" s="85"/>
      <c r="G187" s="85"/>
      <c r="H187" s="85"/>
      <c r="I187" s="85"/>
      <c r="J187" s="85"/>
      <c r="K187" s="85"/>
      <c r="L187" s="85"/>
    </row>
    <row r="188" spans="1:12">
      <c r="A188" s="95"/>
      <c r="B188" s="85"/>
      <c r="C188" s="85"/>
      <c r="D188" s="85"/>
      <c r="E188" s="85"/>
      <c r="F188" s="85"/>
      <c r="G188" s="85"/>
      <c r="H188" s="85"/>
      <c r="I188" s="85"/>
      <c r="J188" s="85"/>
      <c r="K188" s="85"/>
      <c r="L188" s="85"/>
    </row>
    <row r="189" spans="1:12">
      <c r="A189" s="95"/>
      <c r="B189" s="85"/>
      <c r="C189" s="85"/>
      <c r="D189" s="85"/>
      <c r="E189" s="85"/>
      <c r="F189" s="85"/>
      <c r="G189" s="85"/>
      <c r="H189" s="85"/>
      <c r="I189" s="85"/>
      <c r="J189" s="85"/>
      <c r="K189" s="85"/>
      <c r="L189" s="85"/>
    </row>
    <row r="190" spans="1:12">
      <c r="A190" s="95"/>
      <c r="B190" s="85"/>
      <c r="C190" s="85"/>
      <c r="D190" s="85"/>
      <c r="E190" s="85"/>
      <c r="F190" s="85"/>
      <c r="G190" s="85"/>
      <c r="H190" s="85"/>
      <c r="I190" s="85"/>
      <c r="J190" s="85"/>
      <c r="K190" s="85"/>
      <c r="L190" s="85"/>
    </row>
    <row r="191" spans="1:12">
      <c r="A191" s="95"/>
      <c r="B191" s="85"/>
      <c r="C191" s="85"/>
      <c r="D191" s="85"/>
      <c r="E191" s="85"/>
      <c r="F191" s="85"/>
      <c r="G191" s="85"/>
      <c r="H191" s="85"/>
      <c r="I191" s="85"/>
      <c r="J191" s="85"/>
      <c r="K191" s="85"/>
      <c r="L191" s="85"/>
    </row>
    <row r="192" spans="1:12">
      <c r="A192" s="95"/>
      <c r="B192" s="85"/>
      <c r="C192" s="85"/>
      <c r="D192" s="85"/>
      <c r="E192" s="85"/>
      <c r="F192" s="85"/>
      <c r="G192" s="85"/>
      <c r="H192" s="85"/>
      <c r="I192" s="85"/>
      <c r="J192" s="85"/>
      <c r="K192" s="85"/>
      <c r="L192" s="85"/>
    </row>
    <row r="193" spans="1:12">
      <c r="A193" s="95"/>
      <c r="B193" s="85"/>
      <c r="C193" s="85"/>
      <c r="D193" s="85"/>
      <c r="E193" s="85"/>
      <c r="F193" s="85"/>
      <c r="G193" s="85"/>
      <c r="H193" s="85"/>
      <c r="I193" s="85"/>
      <c r="J193" s="85"/>
      <c r="K193" s="85"/>
      <c r="L193" s="85"/>
    </row>
    <row r="194" spans="1:12">
      <c r="A194" s="95"/>
      <c r="B194" s="85"/>
      <c r="C194" s="85"/>
      <c r="D194" s="85"/>
      <c r="E194" s="85"/>
      <c r="F194" s="85"/>
      <c r="G194" s="85"/>
      <c r="H194" s="85"/>
      <c r="I194" s="85"/>
      <c r="J194" s="85"/>
      <c r="K194" s="85"/>
      <c r="L194" s="85"/>
    </row>
    <row r="195" spans="1:12">
      <c r="A195" s="95"/>
      <c r="B195" s="85"/>
      <c r="C195" s="85"/>
      <c r="D195" s="85"/>
      <c r="E195" s="85"/>
      <c r="F195" s="85"/>
      <c r="G195" s="85"/>
      <c r="H195" s="85"/>
      <c r="I195" s="85"/>
      <c r="J195" s="85"/>
      <c r="K195" s="85"/>
      <c r="L195" s="85"/>
    </row>
    <row r="196" spans="1:12">
      <c r="A196" s="95"/>
      <c r="B196" s="85"/>
      <c r="C196" s="85"/>
      <c r="D196" s="85"/>
      <c r="E196" s="85"/>
      <c r="F196" s="85"/>
      <c r="G196" s="85"/>
      <c r="H196" s="85"/>
      <c r="I196" s="85"/>
      <c r="J196" s="85"/>
      <c r="K196" s="85"/>
      <c r="L196" s="85"/>
    </row>
    <row r="197" spans="1:12">
      <c r="A197" s="95"/>
      <c r="B197" s="85"/>
      <c r="C197" s="85"/>
      <c r="D197" s="85"/>
      <c r="E197" s="85"/>
      <c r="F197" s="85"/>
      <c r="G197" s="85"/>
      <c r="H197" s="85"/>
      <c r="I197" s="85"/>
      <c r="J197" s="85"/>
      <c r="K197" s="85"/>
      <c r="L197" s="85"/>
    </row>
    <row r="198" spans="1:12">
      <c r="A198" s="95"/>
      <c r="B198" s="85"/>
      <c r="C198" s="85"/>
      <c r="D198" s="85"/>
      <c r="E198" s="85"/>
      <c r="F198" s="85"/>
      <c r="G198" s="85"/>
      <c r="H198" s="85"/>
      <c r="I198" s="85"/>
      <c r="J198" s="85"/>
      <c r="K198" s="85"/>
      <c r="L198" s="85"/>
    </row>
    <row r="199" spans="1:12">
      <c r="A199" s="95"/>
      <c r="B199" s="85"/>
      <c r="C199" s="85"/>
      <c r="D199" s="85"/>
      <c r="E199" s="85"/>
      <c r="F199" s="85"/>
      <c r="G199" s="85"/>
      <c r="H199" s="85"/>
      <c r="I199" s="85"/>
      <c r="J199" s="85"/>
      <c r="K199" s="85"/>
      <c r="L199" s="85"/>
    </row>
    <row r="200" spans="1:12">
      <c r="A200" s="95"/>
      <c r="B200" s="85"/>
      <c r="C200" s="85"/>
      <c r="D200" s="85"/>
      <c r="E200" s="85"/>
      <c r="F200" s="85"/>
      <c r="G200" s="85"/>
      <c r="H200" s="85"/>
      <c r="I200" s="85"/>
      <c r="J200" s="85"/>
      <c r="K200" s="85"/>
      <c r="L200" s="85"/>
    </row>
    <row r="201" spans="1:12">
      <c r="A201" s="95"/>
      <c r="B201" s="85"/>
      <c r="C201" s="85"/>
      <c r="D201" s="85"/>
      <c r="E201" s="85"/>
      <c r="F201" s="85"/>
      <c r="G201" s="85"/>
      <c r="H201" s="85"/>
      <c r="I201" s="85"/>
      <c r="J201" s="85"/>
      <c r="K201" s="85"/>
      <c r="L201" s="85"/>
    </row>
    <row r="202" spans="1:12">
      <c r="A202" s="95"/>
      <c r="B202" s="85"/>
      <c r="C202" s="85"/>
      <c r="D202" s="85"/>
      <c r="E202" s="85"/>
      <c r="F202" s="85"/>
      <c r="G202" s="85"/>
      <c r="H202" s="85"/>
      <c r="I202" s="85"/>
      <c r="J202" s="85"/>
      <c r="K202" s="85"/>
      <c r="L202" s="85"/>
    </row>
    <row r="203" spans="1:12">
      <c r="A203" s="95"/>
      <c r="B203" s="85"/>
      <c r="C203" s="85"/>
      <c r="D203" s="85"/>
      <c r="E203" s="85"/>
      <c r="F203" s="85"/>
      <c r="G203" s="85"/>
      <c r="H203" s="85"/>
      <c r="I203" s="85"/>
      <c r="J203" s="85"/>
      <c r="K203" s="85"/>
      <c r="L203" s="85"/>
    </row>
    <row r="204" spans="1:12">
      <c r="A204" s="95"/>
      <c r="B204" s="85"/>
      <c r="C204" s="85"/>
      <c r="D204" s="85"/>
      <c r="E204" s="85"/>
      <c r="F204" s="85"/>
      <c r="G204" s="85"/>
      <c r="H204" s="85"/>
      <c r="I204" s="85"/>
      <c r="J204" s="85"/>
      <c r="K204" s="85"/>
      <c r="L204" s="85"/>
    </row>
    <row r="205" spans="1:12">
      <c r="A205" s="95"/>
      <c r="B205" s="85"/>
      <c r="C205" s="85"/>
      <c r="D205" s="85"/>
      <c r="E205" s="85"/>
      <c r="F205" s="85"/>
      <c r="G205" s="85"/>
      <c r="H205" s="85"/>
      <c r="I205" s="85"/>
      <c r="J205" s="85"/>
      <c r="K205" s="85"/>
      <c r="L205" s="85"/>
    </row>
    <row r="206" spans="1:12">
      <c r="A206" s="95"/>
      <c r="B206" s="85"/>
      <c r="C206" s="85"/>
      <c r="D206" s="85"/>
      <c r="E206" s="85"/>
      <c r="F206" s="85"/>
      <c r="G206" s="85"/>
      <c r="H206" s="85"/>
      <c r="I206" s="85"/>
      <c r="J206" s="85"/>
      <c r="K206" s="85"/>
      <c r="L206" s="85"/>
    </row>
    <row r="207" spans="1:12">
      <c r="A207" s="95"/>
      <c r="B207" s="85"/>
      <c r="C207" s="85"/>
      <c r="D207" s="85"/>
      <c r="E207" s="85"/>
      <c r="F207" s="85"/>
      <c r="G207" s="85"/>
      <c r="H207" s="85"/>
      <c r="I207" s="85"/>
      <c r="J207" s="85"/>
      <c r="K207" s="85"/>
      <c r="L207" s="85"/>
    </row>
    <row r="208" spans="1:12">
      <c r="A208" s="95"/>
      <c r="B208" s="85"/>
      <c r="C208" s="85"/>
      <c r="D208" s="85"/>
      <c r="E208" s="85"/>
      <c r="F208" s="85"/>
      <c r="G208" s="85"/>
      <c r="H208" s="85"/>
      <c r="I208" s="85"/>
      <c r="J208" s="85"/>
      <c r="K208" s="85"/>
      <c r="L208" s="85"/>
    </row>
    <row r="209" spans="1:12">
      <c r="A209" s="95"/>
      <c r="B209" s="85"/>
      <c r="C209" s="85"/>
      <c r="D209" s="85"/>
      <c r="E209" s="85"/>
      <c r="F209" s="85"/>
      <c r="G209" s="85"/>
      <c r="H209" s="85"/>
      <c r="I209" s="85"/>
      <c r="J209" s="85"/>
      <c r="K209" s="85"/>
      <c r="L209" s="85"/>
    </row>
    <row r="210" spans="1:12">
      <c r="A210" s="95"/>
      <c r="B210" s="85"/>
      <c r="C210" s="85"/>
      <c r="D210" s="85"/>
      <c r="E210" s="85"/>
      <c r="F210" s="85"/>
      <c r="G210" s="85"/>
      <c r="H210" s="85"/>
      <c r="I210" s="85"/>
      <c r="J210" s="85"/>
      <c r="K210" s="85"/>
      <c r="L210" s="85"/>
    </row>
    <row r="211" spans="1:12">
      <c r="A211" s="95"/>
      <c r="B211" s="85"/>
      <c r="C211" s="85"/>
      <c r="D211" s="85"/>
      <c r="E211" s="85"/>
      <c r="F211" s="85"/>
      <c r="G211" s="85"/>
      <c r="H211" s="85"/>
      <c r="I211" s="85"/>
      <c r="J211" s="85"/>
      <c r="K211" s="85"/>
      <c r="L211" s="85"/>
    </row>
    <row r="212" spans="1:12">
      <c r="A212" s="95"/>
      <c r="B212" s="85"/>
      <c r="C212" s="85"/>
      <c r="D212" s="85"/>
      <c r="E212" s="85"/>
      <c r="F212" s="85"/>
      <c r="G212" s="85"/>
      <c r="H212" s="85"/>
      <c r="I212" s="85"/>
      <c r="J212" s="85"/>
      <c r="K212" s="85"/>
      <c r="L212" s="85"/>
    </row>
    <row r="213" spans="1:12">
      <c r="A213" s="95"/>
      <c r="B213" s="85"/>
      <c r="C213" s="85"/>
      <c r="D213" s="85"/>
      <c r="E213" s="85"/>
      <c r="F213" s="85"/>
      <c r="G213" s="85"/>
      <c r="H213" s="85"/>
      <c r="I213" s="85"/>
      <c r="J213" s="85"/>
      <c r="K213" s="85"/>
      <c r="L213" s="85"/>
    </row>
    <row r="214" spans="1:12">
      <c r="A214" s="95"/>
      <c r="B214" s="85"/>
      <c r="C214" s="85"/>
      <c r="D214" s="85"/>
      <c r="E214" s="85"/>
      <c r="F214" s="85"/>
      <c r="G214" s="85"/>
      <c r="H214" s="85"/>
      <c r="I214" s="85"/>
      <c r="J214" s="85"/>
      <c r="K214" s="85"/>
      <c r="L214" s="85"/>
    </row>
    <row r="215" spans="1:12">
      <c r="A215" s="95"/>
      <c r="B215" s="85"/>
      <c r="C215" s="85"/>
      <c r="D215" s="85"/>
      <c r="E215" s="85"/>
      <c r="F215" s="85"/>
      <c r="G215" s="85"/>
      <c r="H215" s="85"/>
      <c r="I215" s="85"/>
      <c r="J215" s="85"/>
      <c r="K215" s="85"/>
      <c r="L215" s="85"/>
    </row>
    <row r="216" spans="1:12">
      <c r="A216" s="95"/>
      <c r="B216" s="85"/>
      <c r="C216" s="85"/>
      <c r="D216" s="85"/>
      <c r="E216" s="85"/>
      <c r="F216" s="85"/>
      <c r="G216" s="85"/>
      <c r="H216" s="85"/>
      <c r="I216" s="85"/>
      <c r="J216" s="85"/>
      <c r="K216" s="85"/>
      <c r="L216" s="85"/>
    </row>
    <row r="217" spans="1:12">
      <c r="A217" s="95"/>
      <c r="B217" s="85"/>
      <c r="C217" s="85"/>
      <c r="D217" s="85"/>
      <c r="E217" s="85"/>
      <c r="F217" s="85"/>
      <c r="G217" s="85"/>
      <c r="H217" s="85"/>
      <c r="I217" s="85"/>
      <c r="J217" s="85"/>
      <c r="K217" s="85"/>
      <c r="L217" s="85"/>
    </row>
    <row r="218" spans="1:12">
      <c r="A218" s="95"/>
      <c r="B218" s="85"/>
      <c r="C218" s="85"/>
      <c r="D218" s="85"/>
      <c r="E218" s="85"/>
      <c r="F218" s="85"/>
      <c r="G218" s="85"/>
      <c r="H218" s="85"/>
      <c r="I218" s="85"/>
      <c r="J218" s="85"/>
      <c r="K218" s="85"/>
      <c r="L218" s="85"/>
    </row>
    <row r="219" spans="1:12">
      <c r="A219" s="95"/>
      <c r="B219" s="85"/>
      <c r="C219" s="85"/>
      <c r="D219" s="85"/>
      <c r="E219" s="85"/>
      <c r="F219" s="85"/>
      <c r="G219" s="85"/>
      <c r="H219" s="85"/>
      <c r="I219" s="85"/>
      <c r="J219" s="85"/>
      <c r="K219" s="85"/>
      <c r="L219" s="85"/>
    </row>
    <row r="220" spans="1:12">
      <c r="A220" s="95"/>
      <c r="B220" s="85"/>
      <c r="C220" s="85"/>
      <c r="D220" s="85"/>
      <c r="E220" s="85"/>
      <c r="F220" s="85"/>
      <c r="G220" s="85"/>
      <c r="H220" s="85"/>
      <c r="I220" s="85"/>
      <c r="J220" s="85"/>
      <c r="K220" s="85"/>
      <c r="L220" s="85"/>
    </row>
    <row r="221" spans="1:12">
      <c r="A221" s="95"/>
      <c r="B221" s="85"/>
      <c r="C221" s="85"/>
      <c r="D221" s="85"/>
      <c r="E221" s="85"/>
      <c r="F221" s="85"/>
      <c r="G221" s="85"/>
      <c r="H221" s="85"/>
      <c r="I221" s="85"/>
      <c r="J221" s="85"/>
      <c r="K221" s="85"/>
      <c r="L221" s="85"/>
    </row>
    <row r="222" spans="1:12">
      <c r="A222" s="95"/>
      <c r="B222" s="85"/>
      <c r="C222" s="85"/>
      <c r="D222" s="85"/>
      <c r="E222" s="85"/>
      <c r="F222" s="85"/>
      <c r="G222" s="85"/>
      <c r="H222" s="85"/>
      <c r="I222" s="85"/>
      <c r="J222" s="85"/>
      <c r="K222" s="85"/>
      <c r="L222" s="85"/>
    </row>
    <row r="223" spans="1:12">
      <c r="A223" s="95"/>
      <c r="B223" s="85"/>
      <c r="C223" s="85"/>
      <c r="D223" s="85"/>
      <c r="E223" s="85"/>
      <c r="F223" s="85"/>
      <c r="G223" s="85"/>
      <c r="H223" s="85"/>
      <c r="I223" s="85"/>
      <c r="J223" s="85"/>
      <c r="K223" s="85"/>
      <c r="L223" s="85"/>
    </row>
    <row r="224" spans="1:12">
      <c r="A224" s="95"/>
      <c r="B224" s="85"/>
      <c r="C224" s="85"/>
      <c r="D224" s="85"/>
      <c r="E224" s="85"/>
      <c r="F224" s="85"/>
      <c r="G224" s="85"/>
      <c r="H224" s="85"/>
      <c r="I224" s="85"/>
      <c r="J224" s="85"/>
      <c r="K224" s="85"/>
      <c r="L224" s="85"/>
    </row>
    <row r="225" spans="1:12">
      <c r="A225" s="95"/>
      <c r="B225" s="85"/>
      <c r="C225" s="85"/>
      <c r="D225" s="85"/>
      <c r="E225" s="85"/>
      <c r="F225" s="85"/>
      <c r="G225" s="85"/>
      <c r="H225" s="85"/>
      <c r="I225" s="85"/>
      <c r="J225" s="85"/>
      <c r="K225" s="85"/>
      <c r="L225" s="85"/>
    </row>
    <row r="226" spans="1:12">
      <c r="A226" s="95"/>
      <c r="B226" s="85"/>
      <c r="C226" s="85"/>
      <c r="D226" s="85"/>
      <c r="E226" s="85"/>
      <c r="F226" s="85"/>
      <c r="G226" s="85"/>
      <c r="H226" s="85"/>
      <c r="I226" s="85"/>
      <c r="J226" s="85"/>
      <c r="K226" s="85"/>
      <c r="L226" s="85"/>
    </row>
    <row r="227" spans="1:12">
      <c r="A227" s="95"/>
      <c r="B227" s="85"/>
      <c r="C227" s="85"/>
      <c r="D227" s="85"/>
      <c r="E227" s="85"/>
      <c r="F227" s="85"/>
      <c r="G227" s="85"/>
      <c r="H227" s="85"/>
      <c r="I227" s="85"/>
      <c r="J227" s="85"/>
      <c r="K227" s="85"/>
      <c r="L227" s="85"/>
    </row>
    <row r="228" spans="1:12">
      <c r="A228" s="95"/>
      <c r="B228" s="85"/>
      <c r="C228" s="85"/>
      <c r="D228" s="85"/>
      <c r="E228" s="85"/>
      <c r="F228" s="85"/>
      <c r="G228" s="85"/>
      <c r="H228" s="85"/>
      <c r="I228" s="85"/>
      <c r="J228" s="85"/>
      <c r="K228" s="85"/>
      <c r="L228" s="85"/>
    </row>
    <row r="229" spans="1:12">
      <c r="A229" s="95"/>
      <c r="B229" s="85"/>
      <c r="C229" s="85"/>
      <c r="D229" s="85"/>
      <c r="E229" s="85"/>
      <c r="F229" s="85"/>
      <c r="G229" s="85"/>
      <c r="H229" s="85"/>
      <c r="I229" s="85"/>
      <c r="J229" s="85"/>
      <c r="K229" s="85"/>
      <c r="L229" s="85"/>
    </row>
    <row r="230" spans="1:12">
      <c r="A230" s="95"/>
      <c r="B230" s="85"/>
      <c r="C230" s="85"/>
      <c r="D230" s="85"/>
      <c r="E230" s="85"/>
      <c r="F230" s="85"/>
      <c r="G230" s="85"/>
      <c r="H230" s="85"/>
      <c r="I230" s="85"/>
      <c r="J230" s="85"/>
      <c r="K230" s="85"/>
      <c r="L230" s="85"/>
    </row>
    <row r="231" spans="1:12">
      <c r="A231" s="95"/>
      <c r="B231" s="85"/>
      <c r="C231" s="85"/>
      <c r="D231" s="85"/>
      <c r="E231" s="85"/>
      <c r="F231" s="85"/>
      <c r="G231" s="85"/>
      <c r="H231" s="85"/>
      <c r="I231" s="85"/>
      <c r="J231" s="85"/>
      <c r="K231" s="85"/>
      <c r="L231" s="85"/>
    </row>
    <row r="232" spans="1:12">
      <c r="A232" s="95"/>
      <c r="B232" s="85"/>
      <c r="C232" s="85"/>
      <c r="D232" s="85"/>
      <c r="E232" s="85"/>
      <c r="F232" s="85"/>
      <c r="G232" s="85"/>
      <c r="H232" s="85"/>
      <c r="I232" s="85"/>
      <c r="J232" s="85"/>
      <c r="K232" s="85"/>
      <c r="L232" s="85"/>
    </row>
    <row r="233" spans="1:12">
      <c r="A233" s="95"/>
      <c r="B233" s="85"/>
      <c r="C233" s="85"/>
      <c r="D233" s="85"/>
      <c r="E233" s="85"/>
      <c r="F233" s="85"/>
      <c r="G233" s="85"/>
      <c r="H233" s="85"/>
      <c r="I233" s="85"/>
      <c r="J233" s="85"/>
      <c r="K233" s="85"/>
      <c r="L233" s="85"/>
    </row>
    <row r="234" spans="1:12">
      <c r="A234" s="95"/>
      <c r="B234" s="85"/>
      <c r="C234" s="85"/>
      <c r="D234" s="85"/>
      <c r="E234" s="85"/>
      <c r="F234" s="85"/>
      <c r="G234" s="85"/>
      <c r="H234" s="85"/>
      <c r="I234" s="85"/>
      <c r="J234" s="85"/>
      <c r="K234" s="85"/>
      <c r="L234" s="85"/>
    </row>
    <row r="235" spans="1:12">
      <c r="A235" s="95"/>
      <c r="B235" s="85"/>
      <c r="C235" s="85"/>
      <c r="D235" s="85"/>
      <c r="E235" s="85"/>
      <c r="F235" s="85"/>
      <c r="G235" s="85"/>
      <c r="H235" s="85"/>
      <c r="I235" s="85"/>
      <c r="J235" s="85"/>
      <c r="K235" s="85"/>
      <c r="L235" s="85"/>
    </row>
    <row r="236" spans="1:12">
      <c r="A236" s="95"/>
      <c r="B236" s="85"/>
      <c r="C236" s="85"/>
      <c r="D236" s="85"/>
      <c r="E236" s="85"/>
      <c r="F236" s="85"/>
      <c r="G236" s="85"/>
      <c r="H236" s="85"/>
      <c r="I236" s="85"/>
      <c r="J236" s="85"/>
      <c r="K236" s="85"/>
      <c r="L236" s="85"/>
    </row>
    <row r="237" spans="1:12">
      <c r="A237" s="95"/>
      <c r="B237" s="85"/>
      <c r="C237" s="85"/>
      <c r="D237" s="85"/>
      <c r="E237" s="85"/>
      <c r="F237" s="85"/>
      <c r="G237" s="85"/>
      <c r="H237" s="85"/>
      <c r="I237" s="85"/>
      <c r="J237" s="85"/>
      <c r="K237" s="85"/>
      <c r="L237" s="85"/>
    </row>
    <row r="238" spans="1:12">
      <c r="A238" s="95"/>
      <c r="B238" s="85"/>
      <c r="C238" s="85"/>
      <c r="D238" s="85"/>
      <c r="E238" s="85"/>
      <c r="F238" s="85"/>
      <c r="G238" s="85"/>
      <c r="H238" s="85"/>
      <c r="I238" s="85"/>
      <c r="J238" s="85"/>
      <c r="K238" s="85"/>
      <c r="L238" s="85"/>
    </row>
    <row r="239" spans="1:12">
      <c r="A239" s="95"/>
      <c r="B239" s="85"/>
      <c r="C239" s="85"/>
      <c r="D239" s="85"/>
      <c r="E239" s="85"/>
      <c r="F239" s="85"/>
      <c r="G239" s="85"/>
      <c r="H239" s="85"/>
      <c r="I239" s="85"/>
      <c r="J239" s="85"/>
      <c r="K239" s="85"/>
      <c r="L239" s="85"/>
    </row>
    <row r="240" spans="1:12">
      <c r="A240" s="95"/>
      <c r="B240" s="85"/>
      <c r="C240" s="85"/>
      <c r="D240" s="85"/>
      <c r="E240" s="85"/>
      <c r="F240" s="85"/>
      <c r="G240" s="85"/>
      <c r="H240" s="85"/>
      <c r="I240" s="85"/>
      <c r="J240" s="85"/>
      <c r="K240" s="85"/>
      <c r="L240" s="85"/>
    </row>
    <row r="241" spans="1:12">
      <c r="A241" s="95"/>
      <c r="B241" s="85"/>
      <c r="C241" s="85"/>
      <c r="D241" s="85"/>
      <c r="E241" s="85"/>
      <c r="F241" s="85"/>
      <c r="G241" s="85"/>
      <c r="H241" s="85"/>
      <c r="I241" s="85"/>
      <c r="J241" s="85"/>
      <c r="K241" s="85"/>
      <c r="L241" s="85"/>
    </row>
    <row r="242" spans="1:12">
      <c r="A242" s="95"/>
      <c r="B242" s="85"/>
      <c r="C242" s="85"/>
      <c r="D242" s="85"/>
      <c r="E242" s="85"/>
      <c r="F242" s="85"/>
      <c r="G242" s="85"/>
      <c r="H242" s="85"/>
      <c r="I242" s="85"/>
      <c r="J242" s="85"/>
      <c r="K242" s="85"/>
      <c r="L242" s="85"/>
    </row>
    <row r="243" spans="1:12">
      <c r="A243" s="95"/>
      <c r="B243" s="85"/>
      <c r="C243" s="85"/>
      <c r="D243" s="85"/>
      <c r="E243" s="85"/>
      <c r="F243" s="85"/>
      <c r="G243" s="85"/>
      <c r="H243" s="85"/>
      <c r="I243" s="85"/>
      <c r="J243" s="85"/>
      <c r="K243" s="85"/>
      <c r="L243" s="85"/>
    </row>
    <row r="244" spans="1:12">
      <c r="A244" s="95"/>
      <c r="B244" s="85"/>
      <c r="C244" s="85"/>
      <c r="D244" s="85"/>
      <c r="E244" s="85"/>
      <c r="F244" s="85"/>
      <c r="G244" s="85"/>
      <c r="H244" s="85"/>
      <c r="I244" s="85"/>
      <c r="J244" s="85"/>
      <c r="K244" s="85"/>
      <c r="L244" s="85"/>
    </row>
    <row r="245" spans="1:12">
      <c r="A245" s="95"/>
      <c r="B245" s="85"/>
      <c r="C245" s="85"/>
      <c r="D245" s="85"/>
      <c r="E245" s="85"/>
      <c r="F245" s="85"/>
      <c r="G245" s="85"/>
      <c r="H245" s="85"/>
      <c r="I245" s="85"/>
      <c r="J245" s="85"/>
      <c r="K245" s="85"/>
      <c r="L245" s="85"/>
    </row>
    <row r="246" spans="1:12">
      <c r="A246" s="95"/>
      <c r="B246" s="85"/>
      <c r="C246" s="85"/>
      <c r="D246" s="85"/>
      <c r="E246" s="85"/>
      <c r="F246" s="85"/>
      <c r="G246" s="85"/>
      <c r="H246" s="85"/>
      <c r="I246" s="85"/>
      <c r="J246" s="85"/>
      <c r="K246" s="85"/>
      <c r="L246" s="85"/>
    </row>
    <row r="247" spans="1:12">
      <c r="A247" s="95"/>
      <c r="B247" s="85"/>
      <c r="C247" s="85"/>
      <c r="D247" s="85"/>
      <c r="E247" s="85"/>
      <c r="F247" s="85"/>
      <c r="G247" s="85"/>
      <c r="H247" s="85"/>
      <c r="I247" s="85"/>
      <c r="J247" s="85"/>
      <c r="K247" s="85"/>
      <c r="L247" s="85"/>
    </row>
    <row r="248" spans="1:12">
      <c r="A248" s="95"/>
      <c r="B248" s="85"/>
      <c r="C248" s="85"/>
      <c r="D248" s="85"/>
      <c r="E248" s="85"/>
      <c r="F248" s="85"/>
      <c r="G248" s="85"/>
      <c r="H248" s="85"/>
      <c r="I248" s="85"/>
      <c r="J248" s="85"/>
      <c r="K248" s="85"/>
      <c r="L248" s="85"/>
    </row>
    <row r="249" spans="1:12">
      <c r="A249" s="95"/>
      <c r="B249" s="85"/>
      <c r="C249" s="85"/>
      <c r="D249" s="85"/>
      <c r="E249" s="85"/>
      <c r="F249" s="85"/>
      <c r="G249" s="85"/>
      <c r="H249" s="85"/>
      <c r="I249" s="85"/>
      <c r="J249" s="85"/>
      <c r="K249" s="85"/>
      <c r="L249" s="85"/>
    </row>
    <row r="250" spans="1:12">
      <c r="A250" s="95"/>
      <c r="B250" s="85"/>
      <c r="C250" s="85"/>
      <c r="D250" s="85"/>
      <c r="E250" s="85"/>
      <c r="F250" s="85"/>
      <c r="G250" s="85"/>
      <c r="H250" s="85"/>
      <c r="I250" s="85"/>
      <c r="J250" s="85"/>
      <c r="K250" s="85"/>
      <c r="L250" s="85"/>
    </row>
    <row r="251" spans="1:12">
      <c r="A251" s="95"/>
      <c r="B251" s="85"/>
      <c r="C251" s="85"/>
      <c r="D251" s="85"/>
      <c r="E251" s="85"/>
      <c r="F251" s="85"/>
      <c r="G251" s="85"/>
      <c r="H251" s="85"/>
      <c r="I251" s="85"/>
      <c r="J251" s="85"/>
      <c r="K251" s="85"/>
      <c r="L251" s="85"/>
    </row>
    <row r="252" spans="1:12">
      <c r="A252" s="95"/>
      <c r="B252" s="85"/>
      <c r="C252" s="85"/>
      <c r="D252" s="85"/>
      <c r="E252" s="85"/>
      <c r="F252" s="85"/>
      <c r="G252" s="85"/>
      <c r="H252" s="85"/>
      <c r="I252" s="85"/>
      <c r="J252" s="85"/>
      <c r="K252" s="85"/>
      <c r="L252" s="85"/>
    </row>
    <row r="253" spans="1:12">
      <c r="A253" s="95"/>
      <c r="B253" s="85"/>
      <c r="C253" s="85"/>
      <c r="D253" s="85"/>
      <c r="E253" s="85"/>
      <c r="F253" s="85"/>
      <c r="G253" s="85"/>
      <c r="H253" s="85"/>
      <c r="I253" s="85"/>
      <c r="J253" s="85"/>
      <c r="K253" s="85"/>
      <c r="L253" s="85"/>
    </row>
    <row r="254" spans="1:12">
      <c r="A254" s="95"/>
      <c r="B254" s="85"/>
      <c r="C254" s="85"/>
      <c r="D254" s="85"/>
      <c r="E254" s="85"/>
      <c r="F254" s="85"/>
      <c r="G254" s="85"/>
      <c r="H254" s="85"/>
      <c r="I254" s="85"/>
      <c r="J254" s="85"/>
      <c r="K254" s="85"/>
      <c r="L254" s="85"/>
    </row>
    <row r="255" spans="1:12">
      <c r="A255" s="95"/>
      <c r="B255" s="85"/>
      <c r="C255" s="85"/>
      <c r="D255" s="85"/>
      <c r="E255" s="85"/>
      <c r="F255" s="85"/>
      <c r="G255" s="85"/>
      <c r="H255" s="85"/>
      <c r="I255" s="85"/>
      <c r="J255" s="85"/>
      <c r="K255" s="85"/>
      <c r="L255" s="85"/>
    </row>
    <row r="256" spans="1:12">
      <c r="A256" s="95"/>
      <c r="B256" s="85"/>
      <c r="C256" s="85"/>
      <c r="D256" s="85"/>
      <c r="E256" s="85"/>
      <c r="F256" s="85"/>
      <c r="G256" s="85"/>
      <c r="H256" s="85"/>
      <c r="I256" s="85"/>
      <c r="J256" s="85"/>
      <c r="K256" s="85"/>
      <c r="L256" s="85"/>
    </row>
    <row r="257" spans="1:12">
      <c r="A257" s="95"/>
      <c r="B257" s="85"/>
      <c r="C257" s="85"/>
      <c r="D257" s="85"/>
      <c r="E257" s="85"/>
      <c r="F257" s="85"/>
      <c r="G257" s="85"/>
      <c r="H257" s="85"/>
      <c r="I257" s="85"/>
      <c r="J257" s="85"/>
      <c r="K257" s="85"/>
      <c r="L257" s="85"/>
    </row>
    <row r="258" spans="1:12">
      <c r="A258" s="95"/>
      <c r="B258" s="85"/>
      <c r="C258" s="85"/>
      <c r="D258" s="85"/>
      <c r="E258" s="85"/>
      <c r="F258" s="85"/>
      <c r="G258" s="85"/>
      <c r="H258" s="85"/>
      <c r="I258" s="85"/>
      <c r="J258" s="85"/>
      <c r="K258" s="85"/>
      <c r="L258" s="85"/>
    </row>
    <row r="259" spans="1:12">
      <c r="A259" s="95"/>
      <c r="B259" s="85"/>
      <c r="C259" s="85"/>
      <c r="D259" s="85"/>
      <c r="E259" s="85"/>
      <c r="F259" s="85"/>
      <c r="G259" s="85"/>
      <c r="H259" s="85"/>
      <c r="I259" s="85"/>
      <c r="J259" s="85"/>
      <c r="K259" s="85"/>
      <c r="L259" s="85"/>
    </row>
    <row r="260" spans="1:12">
      <c r="A260" s="95"/>
      <c r="B260" s="85"/>
      <c r="C260" s="85"/>
      <c r="D260" s="85"/>
      <c r="E260" s="85"/>
      <c r="F260" s="85"/>
      <c r="G260" s="85"/>
      <c r="H260" s="85"/>
      <c r="I260" s="85"/>
      <c r="J260" s="85"/>
      <c r="K260" s="85"/>
      <c r="L260" s="85"/>
    </row>
    <row r="261" spans="1:12">
      <c r="A261" s="95"/>
      <c r="B261" s="85"/>
      <c r="C261" s="85"/>
      <c r="D261" s="85"/>
      <c r="E261" s="85"/>
      <c r="F261" s="85"/>
      <c r="G261" s="85"/>
      <c r="H261" s="85"/>
      <c r="I261" s="85"/>
      <c r="J261" s="85"/>
      <c r="K261" s="85"/>
      <c r="L261" s="85"/>
    </row>
    <row r="262" spans="1:12">
      <c r="A262" s="95"/>
      <c r="B262" s="85"/>
      <c r="C262" s="85"/>
      <c r="D262" s="85"/>
      <c r="E262" s="85"/>
      <c r="F262" s="85"/>
      <c r="G262" s="85"/>
      <c r="H262" s="85"/>
      <c r="I262" s="85"/>
      <c r="J262" s="85"/>
      <c r="K262" s="85"/>
      <c r="L262" s="85"/>
    </row>
    <row r="263" spans="1:12">
      <c r="A263" s="95"/>
      <c r="B263" s="85"/>
      <c r="C263" s="85"/>
      <c r="D263" s="85"/>
      <c r="E263" s="85"/>
      <c r="F263" s="85"/>
      <c r="G263" s="85"/>
      <c r="H263" s="85"/>
      <c r="I263" s="85"/>
      <c r="J263" s="85"/>
      <c r="K263" s="85"/>
      <c r="L263" s="85"/>
    </row>
    <row r="264" spans="1:12">
      <c r="A264" s="95"/>
      <c r="B264" s="85"/>
      <c r="C264" s="85"/>
      <c r="D264" s="85"/>
      <c r="E264" s="85"/>
      <c r="F264" s="85"/>
      <c r="G264" s="85"/>
      <c r="H264" s="85"/>
      <c r="I264" s="85"/>
      <c r="J264" s="85"/>
      <c r="K264" s="85"/>
      <c r="L264" s="85"/>
    </row>
    <row r="265" spans="1:12">
      <c r="A265" s="95"/>
      <c r="B265" s="85"/>
      <c r="C265" s="85"/>
      <c r="D265" s="85"/>
      <c r="E265" s="85"/>
      <c r="F265" s="85"/>
      <c r="G265" s="85"/>
      <c r="H265" s="85"/>
      <c r="I265" s="85"/>
      <c r="J265" s="85"/>
      <c r="K265" s="85"/>
      <c r="L265" s="85"/>
    </row>
    <row r="266" spans="1:12">
      <c r="A266" s="95"/>
      <c r="B266" s="85"/>
      <c r="C266" s="85"/>
      <c r="D266" s="85"/>
      <c r="E266" s="85"/>
      <c r="F266" s="85"/>
      <c r="G266" s="85"/>
      <c r="H266" s="85"/>
      <c r="I266" s="85"/>
      <c r="J266" s="85"/>
      <c r="K266" s="85"/>
      <c r="L266" s="85"/>
    </row>
    <row r="267" spans="1:12">
      <c r="A267" s="95"/>
      <c r="B267" s="85"/>
      <c r="C267" s="85"/>
      <c r="D267" s="85"/>
      <c r="E267" s="85"/>
      <c r="F267" s="85"/>
      <c r="G267" s="85"/>
      <c r="H267" s="85"/>
      <c r="I267" s="85"/>
      <c r="J267" s="85"/>
      <c r="K267" s="85"/>
      <c r="L267" s="85"/>
    </row>
    <row r="268" spans="1:12">
      <c r="A268" s="95"/>
      <c r="B268" s="85"/>
      <c r="C268" s="85"/>
      <c r="D268" s="85"/>
      <c r="E268" s="85"/>
      <c r="F268" s="85"/>
      <c r="G268" s="85"/>
      <c r="H268" s="85"/>
      <c r="I268" s="85"/>
      <c r="J268" s="85"/>
      <c r="K268" s="85"/>
      <c r="L268" s="85"/>
    </row>
    <row r="269" spans="1:12">
      <c r="A269" s="95"/>
      <c r="B269" s="85"/>
      <c r="C269" s="85"/>
      <c r="D269" s="85"/>
      <c r="E269" s="85"/>
      <c r="F269" s="85"/>
      <c r="G269" s="85"/>
      <c r="H269" s="85"/>
      <c r="I269" s="85"/>
      <c r="J269" s="85"/>
      <c r="K269" s="85"/>
      <c r="L269" s="85"/>
    </row>
    <row r="270" spans="1:12">
      <c r="A270" s="95"/>
      <c r="B270" s="85"/>
      <c r="C270" s="85"/>
      <c r="D270" s="85"/>
      <c r="E270" s="85"/>
      <c r="F270" s="85"/>
      <c r="G270" s="85"/>
      <c r="H270" s="85"/>
      <c r="I270" s="85"/>
      <c r="J270" s="85"/>
      <c r="K270" s="85"/>
      <c r="L270" s="85"/>
    </row>
    <row r="271" spans="1:12">
      <c r="A271" s="95"/>
      <c r="B271" s="85"/>
      <c r="C271" s="85"/>
      <c r="D271" s="85"/>
      <c r="E271" s="85"/>
      <c r="F271" s="85"/>
      <c r="G271" s="85"/>
      <c r="H271" s="85"/>
      <c r="I271" s="85"/>
      <c r="J271" s="85"/>
      <c r="K271" s="85"/>
      <c r="L271" s="85"/>
    </row>
    <row r="272" spans="1:12">
      <c r="A272" s="95"/>
      <c r="B272" s="85"/>
      <c r="C272" s="85"/>
      <c r="D272" s="85"/>
      <c r="E272" s="85"/>
      <c r="F272" s="85"/>
      <c r="G272" s="85"/>
      <c r="H272" s="85"/>
      <c r="I272" s="85"/>
      <c r="J272" s="85"/>
      <c r="K272" s="85"/>
      <c r="L272" s="85"/>
    </row>
    <row r="273" spans="1:12">
      <c r="A273" s="95"/>
      <c r="B273" s="85"/>
      <c r="C273" s="85"/>
      <c r="D273" s="85"/>
      <c r="E273" s="85"/>
      <c r="F273" s="85"/>
      <c r="G273" s="85"/>
      <c r="H273" s="85"/>
      <c r="I273" s="85"/>
      <c r="J273" s="85"/>
      <c r="K273" s="85"/>
      <c r="L273" s="85"/>
    </row>
    <row r="274" spans="1:12">
      <c r="A274" s="95"/>
      <c r="B274" s="85"/>
      <c r="C274" s="85"/>
      <c r="D274" s="85"/>
      <c r="E274" s="85"/>
      <c r="F274" s="85"/>
      <c r="G274" s="85"/>
      <c r="H274" s="85"/>
      <c r="I274" s="85"/>
      <c r="J274" s="85"/>
      <c r="K274" s="85"/>
      <c r="L274" s="85"/>
    </row>
    <row r="275" spans="1:12">
      <c r="A275" s="95"/>
      <c r="B275" s="85"/>
      <c r="C275" s="85"/>
      <c r="D275" s="85"/>
      <c r="E275" s="85"/>
      <c r="F275" s="85"/>
      <c r="G275" s="85"/>
      <c r="H275" s="85"/>
      <c r="I275" s="85"/>
      <c r="J275" s="85"/>
      <c r="K275" s="85"/>
      <c r="L275" s="85"/>
    </row>
    <row r="276" spans="1:12">
      <c r="A276" s="95"/>
      <c r="B276" s="85"/>
      <c r="C276" s="85"/>
      <c r="D276" s="85"/>
      <c r="E276" s="85"/>
      <c r="F276" s="85"/>
      <c r="G276" s="85"/>
      <c r="H276" s="85"/>
      <c r="I276" s="85"/>
      <c r="J276" s="85"/>
      <c r="K276" s="85"/>
      <c r="L276" s="85"/>
    </row>
    <row r="277" spans="1:12">
      <c r="A277" s="95"/>
      <c r="B277" s="85"/>
      <c r="C277" s="85"/>
      <c r="D277" s="85"/>
      <c r="E277" s="85"/>
      <c r="F277" s="85"/>
      <c r="G277" s="85"/>
      <c r="H277" s="85"/>
      <c r="I277" s="85"/>
      <c r="J277" s="85"/>
      <c r="K277" s="85"/>
      <c r="L277" s="85"/>
    </row>
    <row r="278" spans="1:12">
      <c r="A278" s="95"/>
      <c r="B278" s="85"/>
      <c r="C278" s="85"/>
      <c r="D278" s="85"/>
      <c r="E278" s="85"/>
      <c r="F278" s="85"/>
      <c r="G278" s="85"/>
      <c r="H278" s="85"/>
      <c r="I278" s="85"/>
      <c r="J278" s="85"/>
      <c r="K278" s="85"/>
      <c r="L278" s="85"/>
    </row>
    <row r="279" spans="1:12">
      <c r="A279" s="95"/>
      <c r="B279" s="85"/>
      <c r="C279" s="85"/>
      <c r="D279" s="85"/>
      <c r="E279" s="85"/>
      <c r="F279" s="85"/>
      <c r="G279" s="85"/>
      <c r="H279" s="85"/>
      <c r="I279" s="85"/>
      <c r="J279" s="85"/>
      <c r="K279" s="85"/>
      <c r="L279" s="85"/>
    </row>
    <row r="280" spans="1:12">
      <c r="A280" s="95"/>
      <c r="B280" s="85"/>
      <c r="C280" s="85"/>
      <c r="D280" s="85"/>
      <c r="E280" s="85"/>
      <c r="F280" s="85"/>
      <c r="G280" s="85"/>
      <c r="H280" s="85"/>
      <c r="I280" s="85"/>
      <c r="J280" s="85"/>
      <c r="K280" s="85"/>
      <c r="L280" s="85"/>
    </row>
    <row r="281" spans="1:12">
      <c r="A281" s="95"/>
      <c r="B281" s="85"/>
      <c r="C281" s="85"/>
      <c r="D281" s="85"/>
      <c r="E281" s="85"/>
      <c r="F281" s="85"/>
      <c r="G281" s="85"/>
      <c r="H281" s="85"/>
      <c r="I281" s="85"/>
      <c r="J281" s="85"/>
      <c r="K281" s="85"/>
      <c r="L281" s="85"/>
    </row>
    <row r="282" spans="1:12">
      <c r="A282" s="95"/>
      <c r="B282" s="85"/>
      <c r="C282" s="85"/>
      <c r="D282" s="85"/>
      <c r="E282" s="85"/>
      <c r="F282" s="85"/>
      <c r="G282" s="85"/>
      <c r="H282" s="85"/>
      <c r="I282" s="85"/>
      <c r="J282" s="85"/>
      <c r="K282" s="85"/>
      <c r="L282" s="85"/>
    </row>
    <row r="283" spans="1:12">
      <c r="A283" s="95"/>
      <c r="B283" s="85"/>
      <c r="C283" s="85"/>
      <c r="D283" s="85"/>
      <c r="E283" s="85"/>
      <c r="F283" s="85"/>
      <c r="G283" s="85"/>
      <c r="H283" s="85"/>
      <c r="I283" s="85"/>
      <c r="J283" s="85"/>
      <c r="K283" s="85"/>
      <c r="L283" s="85"/>
    </row>
    <row r="284" spans="1:12">
      <c r="A284" s="95"/>
      <c r="B284" s="85"/>
      <c r="C284" s="85"/>
      <c r="D284" s="85"/>
      <c r="E284" s="85"/>
      <c r="F284" s="85"/>
      <c r="G284" s="85"/>
      <c r="H284" s="85"/>
      <c r="I284" s="85"/>
      <c r="J284" s="85"/>
      <c r="K284" s="85"/>
      <c r="L284" s="85"/>
    </row>
    <row r="285" spans="1:12">
      <c r="A285" s="95"/>
      <c r="B285" s="85"/>
      <c r="C285" s="85"/>
      <c r="D285" s="85"/>
      <c r="E285" s="85"/>
      <c r="F285" s="85"/>
      <c r="G285" s="85"/>
      <c r="H285" s="85"/>
      <c r="I285" s="85"/>
      <c r="J285" s="85"/>
      <c r="K285" s="85"/>
      <c r="L285" s="85"/>
    </row>
    <row r="286" spans="1:12">
      <c r="A286" s="95"/>
      <c r="B286" s="85"/>
      <c r="C286" s="85"/>
      <c r="D286" s="85"/>
      <c r="E286" s="85"/>
      <c r="F286" s="85"/>
      <c r="G286" s="85"/>
      <c r="H286" s="85"/>
      <c r="I286" s="85"/>
      <c r="J286" s="85"/>
      <c r="K286" s="85"/>
      <c r="L286" s="85"/>
    </row>
    <row r="287" spans="1:12">
      <c r="A287" s="95"/>
      <c r="B287" s="85"/>
      <c r="C287" s="85"/>
      <c r="D287" s="85"/>
      <c r="E287" s="85"/>
      <c r="F287" s="85"/>
      <c r="G287" s="85"/>
      <c r="H287" s="85"/>
      <c r="I287" s="85"/>
      <c r="J287" s="85"/>
      <c r="K287" s="85"/>
      <c r="L287" s="85"/>
    </row>
    <row r="288" spans="1:12">
      <c r="A288" s="95"/>
      <c r="B288" s="85"/>
      <c r="C288" s="85"/>
      <c r="D288" s="85"/>
      <c r="E288" s="85"/>
      <c r="F288" s="85"/>
      <c r="G288" s="85"/>
      <c r="H288" s="85"/>
      <c r="I288" s="85"/>
      <c r="J288" s="85"/>
      <c r="K288" s="85"/>
      <c r="L288" s="85"/>
    </row>
    <row r="289" spans="1:12">
      <c r="A289" s="95"/>
      <c r="B289" s="85"/>
      <c r="C289" s="85"/>
      <c r="D289" s="85"/>
      <c r="E289" s="85"/>
      <c r="F289" s="85"/>
      <c r="G289" s="85"/>
      <c r="H289" s="85"/>
      <c r="I289" s="85"/>
      <c r="J289" s="85"/>
      <c r="K289" s="85"/>
      <c r="L289" s="85"/>
    </row>
    <row r="290" spans="1:12">
      <c r="A290" s="95"/>
      <c r="B290" s="85"/>
      <c r="C290" s="85"/>
      <c r="D290" s="85"/>
      <c r="E290" s="85"/>
      <c r="F290" s="85"/>
      <c r="G290" s="85"/>
      <c r="H290" s="85"/>
      <c r="I290" s="85"/>
      <c r="J290" s="85"/>
      <c r="K290" s="85"/>
      <c r="L290" s="85"/>
    </row>
    <row r="291" spans="1:12">
      <c r="A291" s="95"/>
      <c r="B291" s="85"/>
      <c r="C291" s="85"/>
      <c r="D291" s="85"/>
      <c r="E291" s="85"/>
      <c r="F291" s="85"/>
      <c r="G291" s="85"/>
      <c r="H291" s="85"/>
      <c r="I291" s="85"/>
      <c r="J291" s="85"/>
      <c r="K291" s="85"/>
      <c r="L291" s="85"/>
    </row>
    <row r="292" spans="1:12">
      <c r="A292" s="95"/>
      <c r="B292" s="85"/>
      <c r="C292" s="85"/>
      <c r="D292" s="85"/>
      <c r="E292" s="85"/>
      <c r="F292" s="85"/>
      <c r="G292" s="85"/>
      <c r="H292" s="85"/>
      <c r="I292" s="85"/>
      <c r="J292" s="85"/>
      <c r="K292" s="85"/>
      <c r="L292" s="85"/>
    </row>
    <row r="293" spans="1:12">
      <c r="A293" s="95"/>
      <c r="B293" s="85"/>
      <c r="C293" s="85"/>
      <c r="D293" s="85"/>
      <c r="E293" s="85"/>
      <c r="F293" s="85"/>
      <c r="G293" s="85"/>
      <c r="H293" s="85"/>
      <c r="I293" s="85"/>
      <c r="J293" s="85"/>
      <c r="K293" s="85"/>
      <c r="L293" s="85"/>
    </row>
    <row r="294" spans="1:12">
      <c r="A294" s="95"/>
      <c r="B294" s="85"/>
      <c r="C294" s="85"/>
      <c r="D294" s="85"/>
      <c r="E294" s="85"/>
      <c r="F294" s="85"/>
      <c r="G294" s="85"/>
      <c r="H294" s="85"/>
      <c r="I294" s="85"/>
      <c r="J294" s="85"/>
      <c r="K294" s="85"/>
      <c r="L294" s="85"/>
    </row>
    <row r="295" spans="1:12">
      <c r="A295" s="95"/>
      <c r="B295" s="85"/>
      <c r="C295" s="85"/>
      <c r="D295" s="85"/>
      <c r="E295" s="85"/>
      <c r="F295" s="85"/>
      <c r="G295" s="85"/>
      <c r="H295" s="85"/>
      <c r="I295" s="85"/>
      <c r="J295" s="85"/>
      <c r="K295" s="85"/>
      <c r="L295" s="85"/>
    </row>
    <row r="296" spans="1:12">
      <c r="A296" s="95"/>
      <c r="B296" s="85"/>
      <c r="C296" s="85"/>
      <c r="D296" s="85"/>
      <c r="E296" s="85"/>
      <c r="F296" s="85"/>
      <c r="G296" s="85"/>
      <c r="H296" s="85"/>
      <c r="I296" s="85"/>
      <c r="J296" s="85"/>
      <c r="K296" s="85"/>
      <c r="L296" s="85"/>
    </row>
    <row r="297" spans="1:12">
      <c r="A297" s="95"/>
      <c r="B297" s="85"/>
      <c r="C297" s="85"/>
      <c r="D297" s="85"/>
      <c r="E297" s="85"/>
      <c r="F297" s="85"/>
      <c r="G297" s="85"/>
      <c r="H297" s="85"/>
      <c r="I297" s="85"/>
      <c r="J297" s="85"/>
      <c r="K297" s="85"/>
      <c r="L297" s="85"/>
    </row>
    <row r="298" spans="1:12">
      <c r="A298" s="95"/>
      <c r="B298" s="85"/>
      <c r="C298" s="85"/>
      <c r="D298" s="85"/>
      <c r="E298" s="85"/>
      <c r="F298" s="85"/>
      <c r="G298" s="85"/>
      <c r="H298" s="85"/>
      <c r="I298" s="85"/>
      <c r="J298" s="85"/>
      <c r="K298" s="85"/>
      <c r="L298" s="85"/>
    </row>
    <row r="299" spans="1:12">
      <c r="A299" s="95"/>
      <c r="B299" s="85"/>
      <c r="C299" s="85"/>
      <c r="D299" s="85"/>
      <c r="E299" s="85"/>
      <c r="F299" s="85"/>
      <c r="G299" s="85"/>
      <c r="H299" s="85"/>
      <c r="I299" s="85"/>
      <c r="J299" s="85"/>
      <c r="K299" s="85"/>
      <c r="L299" s="85"/>
    </row>
    <row r="300" spans="1:12">
      <c r="A300" s="95"/>
      <c r="B300" s="85"/>
      <c r="C300" s="85"/>
      <c r="D300" s="85"/>
      <c r="E300" s="85"/>
      <c r="F300" s="85"/>
      <c r="G300" s="85"/>
      <c r="H300" s="85"/>
      <c r="I300" s="85"/>
      <c r="J300" s="85"/>
      <c r="K300" s="85"/>
      <c r="L300" s="85"/>
    </row>
    <row r="301" spans="1:12">
      <c r="A301" s="95"/>
      <c r="B301" s="85"/>
      <c r="C301" s="85"/>
      <c r="D301" s="85"/>
      <c r="E301" s="85"/>
      <c r="F301" s="85"/>
      <c r="G301" s="85"/>
      <c r="H301" s="85"/>
      <c r="I301" s="85"/>
      <c r="J301" s="85"/>
      <c r="K301" s="85"/>
      <c r="L301" s="85"/>
    </row>
    <row r="302" spans="1:12">
      <c r="A302" s="95"/>
      <c r="B302" s="85"/>
      <c r="C302" s="85"/>
      <c r="D302" s="85"/>
      <c r="E302" s="85"/>
      <c r="F302" s="85"/>
      <c r="G302" s="85"/>
      <c r="H302" s="85"/>
      <c r="I302" s="85"/>
      <c r="J302" s="85"/>
      <c r="K302" s="85"/>
      <c r="L302" s="85"/>
    </row>
    <row r="303" spans="1:12">
      <c r="A303" s="95"/>
      <c r="B303" s="85"/>
      <c r="C303" s="85"/>
      <c r="D303" s="85"/>
      <c r="E303" s="85"/>
      <c r="F303" s="85"/>
      <c r="G303" s="85"/>
      <c r="H303" s="85"/>
      <c r="I303" s="85"/>
      <c r="J303" s="85"/>
      <c r="K303" s="85"/>
      <c r="L303" s="85"/>
    </row>
    <row r="304" spans="1:12">
      <c r="A304" s="95"/>
      <c r="B304" s="85"/>
      <c r="C304" s="85"/>
      <c r="D304" s="85"/>
      <c r="E304" s="85"/>
      <c r="F304" s="85"/>
      <c r="G304" s="85"/>
      <c r="H304" s="85"/>
      <c r="I304" s="85"/>
      <c r="J304" s="85"/>
      <c r="K304" s="85"/>
      <c r="L304" s="85"/>
    </row>
    <row r="305" spans="1:12">
      <c r="A305" s="95"/>
      <c r="B305" s="85"/>
      <c r="C305" s="85"/>
      <c r="D305" s="85"/>
      <c r="E305" s="85"/>
      <c r="F305" s="85"/>
      <c r="G305" s="85"/>
      <c r="H305" s="85"/>
      <c r="I305" s="85"/>
      <c r="J305" s="85"/>
      <c r="K305" s="85"/>
      <c r="L305" s="85"/>
    </row>
    <row r="306" spans="1:12">
      <c r="A306" s="95"/>
      <c r="B306" s="85"/>
      <c r="C306" s="85"/>
      <c r="D306" s="85"/>
      <c r="E306" s="85"/>
      <c r="F306" s="85"/>
      <c r="G306" s="85"/>
      <c r="H306" s="85"/>
      <c r="I306" s="85"/>
      <c r="J306" s="85"/>
      <c r="K306" s="85"/>
      <c r="L306" s="85"/>
    </row>
    <row r="307" spans="1:12">
      <c r="A307" s="95"/>
      <c r="B307" s="85"/>
      <c r="C307" s="85"/>
      <c r="D307" s="85"/>
      <c r="E307" s="85"/>
      <c r="F307" s="85"/>
      <c r="G307" s="85"/>
      <c r="H307" s="85"/>
      <c r="I307" s="85"/>
      <c r="J307" s="85"/>
      <c r="K307" s="85"/>
      <c r="L307" s="85"/>
    </row>
    <row r="308" spans="1:12">
      <c r="A308" s="95"/>
      <c r="B308" s="85"/>
      <c r="C308" s="85"/>
      <c r="D308" s="85"/>
      <c r="E308" s="85"/>
      <c r="F308" s="85"/>
      <c r="G308" s="85"/>
      <c r="H308" s="85"/>
      <c r="I308" s="85"/>
      <c r="J308" s="85"/>
      <c r="K308" s="85"/>
      <c r="L308" s="85"/>
    </row>
    <row r="309" spans="1:12">
      <c r="A309" s="95"/>
      <c r="B309" s="85"/>
      <c r="C309" s="85"/>
      <c r="D309" s="85"/>
      <c r="E309" s="85"/>
      <c r="F309" s="85"/>
      <c r="G309" s="85"/>
      <c r="H309" s="85"/>
      <c r="I309" s="85"/>
      <c r="J309" s="85"/>
      <c r="K309" s="85"/>
      <c r="L309" s="85"/>
    </row>
    <row r="310" spans="1:12">
      <c r="A310" s="95"/>
      <c r="B310" s="85"/>
      <c r="C310" s="85"/>
      <c r="D310" s="85"/>
      <c r="E310" s="85"/>
      <c r="F310" s="85"/>
      <c r="G310" s="85"/>
      <c r="H310" s="85"/>
      <c r="I310" s="85"/>
      <c r="J310" s="85"/>
      <c r="K310" s="85"/>
      <c r="L310" s="85"/>
    </row>
    <row r="311" spans="1:12">
      <c r="A311" s="95"/>
      <c r="B311" s="85"/>
      <c r="C311" s="85"/>
      <c r="D311" s="85"/>
      <c r="E311" s="85"/>
      <c r="F311" s="85"/>
      <c r="G311" s="85"/>
      <c r="H311" s="85"/>
      <c r="I311" s="85"/>
      <c r="J311" s="85"/>
      <c r="K311" s="85"/>
      <c r="L311" s="85"/>
    </row>
    <row r="312" spans="1:12">
      <c r="A312" s="95"/>
      <c r="B312" s="85"/>
      <c r="C312" s="85"/>
      <c r="D312" s="85"/>
      <c r="E312" s="85"/>
      <c r="F312" s="85"/>
      <c r="G312" s="85"/>
      <c r="H312" s="85"/>
      <c r="I312" s="85"/>
      <c r="J312" s="85"/>
      <c r="K312" s="85"/>
      <c r="L312" s="85"/>
    </row>
    <row r="313" spans="1:12">
      <c r="A313" s="95"/>
      <c r="B313" s="85"/>
      <c r="C313" s="85"/>
      <c r="D313" s="85"/>
      <c r="E313" s="85"/>
      <c r="F313" s="85"/>
      <c r="G313" s="85"/>
      <c r="H313" s="85"/>
      <c r="I313" s="85"/>
      <c r="J313" s="85"/>
      <c r="K313" s="85"/>
      <c r="L313" s="85"/>
    </row>
    <row r="314" spans="1:12">
      <c r="A314" s="95"/>
      <c r="B314" s="85"/>
      <c r="C314" s="85"/>
      <c r="D314" s="85"/>
      <c r="E314" s="85"/>
      <c r="F314" s="85"/>
      <c r="G314" s="85"/>
      <c r="H314" s="85"/>
      <c r="I314" s="85"/>
      <c r="J314" s="85"/>
      <c r="K314" s="85"/>
      <c r="L314" s="85"/>
    </row>
    <row r="315" spans="1:12">
      <c r="A315" s="95"/>
      <c r="B315" s="85"/>
      <c r="C315" s="85"/>
      <c r="D315" s="85"/>
      <c r="E315" s="85"/>
      <c r="F315" s="85"/>
      <c r="G315" s="85"/>
      <c r="H315" s="85"/>
      <c r="I315" s="85"/>
      <c r="J315" s="85"/>
      <c r="K315" s="85"/>
      <c r="L315" s="85"/>
    </row>
    <row r="316" spans="1:12">
      <c r="A316" s="95"/>
      <c r="B316" s="85"/>
      <c r="C316" s="85"/>
      <c r="D316" s="85"/>
      <c r="E316" s="85"/>
      <c r="F316" s="85"/>
      <c r="G316" s="85"/>
      <c r="H316" s="85"/>
      <c r="I316" s="85"/>
      <c r="J316" s="85"/>
      <c r="K316" s="85"/>
      <c r="L316" s="85"/>
    </row>
    <row r="317" spans="1:12">
      <c r="A317" s="95"/>
      <c r="B317" s="85"/>
      <c r="C317" s="85"/>
      <c r="D317" s="85"/>
      <c r="E317" s="85"/>
      <c r="F317" s="85"/>
      <c r="G317" s="85"/>
      <c r="H317" s="85"/>
      <c r="I317" s="85"/>
      <c r="J317" s="85"/>
      <c r="K317" s="85"/>
      <c r="L317" s="85"/>
    </row>
    <row r="318" spans="1:12">
      <c r="A318" s="95"/>
      <c r="B318" s="85"/>
      <c r="C318" s="85"/>
      <c r="D318" s="85"/>
      <c r="E318" s="85"/>
      <c r="F318" s="85"/>
      <c r="G318" s="85"/>
      <c r="H318" s="85"/>
      <c r="I318" s="85"/>
      <c r="J318" s="85"/>
      <c r="K318" s="85"/>
      <c r="L318" s="85"/>
    </row>
    <row r="319" spans="1:12">
      <c r="A319" s="95"/>
      <c r="B319" s="85"/>
      <c r="C319" s="85"/>
      <c r="D319" s="85"/>
      <c r="E319" s="85"/>
      <c r="F319" s="85"/>
      <c r="G319" s="85"/>
      <c r="H319" s="85"/>
      <c r="I319" s="85"/>
      <c r="J319" s="85"/>
      <c r="K319" s="85"/>
      <c r="L319" s="85"/>
    </row>
    <row r="320" spans="1:12">
      <c r="A320" s="95"/>
      <c r="B320" s="85"/>
      <c r="C320" s="85"/>
      <c r="D320" s="85"/>
      <c r="E320" s="85"/>
      <c r="F320" s="85"/>
      <c r="G320" s="85"/>
      <c r="H320" s="85"/>
      <c r="I320" s="85"/>
      <c r="J320" s="85"/>
      <c r="K320" s="85"/>
      <c r="L320" s="85"/>
    </row>
    <row r="321" spans="1:12">
      <c r="A321" s="95"/>
      <c r="B321" s="85"/>
      <c r="C321" s="85"/>
      <c r="D321" s="85"/>
      <c r="E321" s="85"/>
      <c r="F321" s="85"/>
      <c r="G321" s="85"/>
      <c r="H321" s="85"/>
      <c r="I321" s="85"/>
      <c r="J321" s="85"/>
      <c r="K321" s="85"/>
      <c r="L321" s="85"/>
    </row>
    <row r="322" spans="1:12">
      <c r="A322" s="95"/>
      <c r="B322" s="85"/>
      <c r="C322" s="85"/>
      <c r="D322" s="85"/>
      <c r="E322" s="85"/>
      <c r="F322" s="85"/>
      <c r="G322" s="85"/>
      <c r="H322" s="85"/>
      <c r="I322" s="85"/>
      <c r="J322" s="85"/>
      <c r="K322" s="85"/>
      <c r="L322" s="85"/>
    </row>
    <row r="323" spans="1:12">
      <c r="A323" s="95"/>
      <c r="B323" s="85"/>
      <c r="C323" s="85"/>
      <c r="D323" s="85"/>
      <c r="E323" s="85"/>
      <c r="F323" s="85"/>
      <c r="G323" s="85"/>
      <c r="H323" s="85"/>
      <c r="I323" s="85"/>
      <c r="J323" s="85"/>
      <c r="K323" s="85"/>
      <c r="L323" s="85"/>
    </row>
    <row r="324" spans="1:12">
      <c r="A324" s="95"/>
      <c r="B324" s="85"/>
      <c r="C324" s="85"/>
      <c r="D324" s="85"/>
      <c r="E324" s="85"/>
      <c r="F324" s="85"/>
      <c r="G324" s="85"/>
      <c r="H324" s="85"/>
      <c r="I324" s="85"/>
      <c r="J324" s="85"/>
      <c r="K324" s="85"/>
      <c r="L324" s="85"/>
    </row>
    <row r="325" spans="1:12">
      <c r="A325" s="95"/>
      <c r="B325" s="85"/>
      <c r="C325" s="85"/>
      <c r="D325" s="85"/>
      <c r="E325" s="85"/>
      <c r="F325" s="85"/>
      <c r="G325" s="85"/>
      <c r="H325" s="85"/>
      <c r="I325" s="85"/>
      <c r="J325" s="85"/>
      <c r="K325" s="85"/>
      <c r="L325" s="85"/>
    </row>
    <row r="326" spans="1:12">
      <c r="A326" s="95"/>
      <c r="B326" s="85"/>
      <c r="C326" s="85"/>
      <c r="D326" s="85"/>
      <c r="E326" s="85"/>
      <c r="F326" s="85"/>
      <c r="G326" s="85"/>
      <c r="H326" s="85"/>
      <c r="I326" s="85"/>
      <c r="J326" s="85"/>
      <c r="K326" s="85"/>
      <c r="L326" s="85"/>
    </row>
    <row r="327" spans="1:12">
      <c r="A327" s="95"/>
      <c r="B327" s="85"/>
      <c r="C327" s="85"/>
      <c r="D327" s="85"/>
      <c r="E327" s="85"/>
      <c r="F327" s="85"/>
      <c r="G327" s="85"/>
      <c r="H327" s="85"/>
      <c r="I327" s="85"/>
      <c r="J327" s="85"/>
      <c r="K327" s="85"/>
      <c r="L327" s="85"/>
    </row>
    <row r="328" spans="1:12">
      <c r="A328" s="95"/>
      <c r="B328" s="85"/>
      <c r="C328" s="85"/>
      <c r="D328" s="85"/>
      <c r="E328" s="85"/>
      <c r="F328" s="85"/>
      <c r="G328" s="85"/>
      <c r="H328" s="85"/>
      <c r="I328" s="85"/>
      <c r="J328" s="85"/>
      <c r="K328" s="85"/>
      <c r="L328" s="85"/>
    </row>
    <row r="329" spans="1:12">
      <c r="A329" s="95"/>
      <c r="B329" s="85"/>
      <c r="C329" s="85"/>
      <c r="D329" s="85"/>
      <c r="E329" s="85"/>
      <c r="F329" s="85"/>
      <c r="G329" s="85"/>
      <c r="H329" s="85"/>
      <c r="I329" s="85"/>
      <c r="J329" s="85"/>
      <c r="K329" s="85"/>
      <c r="L329" s="85"/>
    </row>
    <row r="330" spans="1:12">
      <c r="A330" s="95"/>
      <c r="B330" s="85"/>
      <c r="C330" s="85"/>
      <c r="D330" s="85"/>
      <c r="E330" s="85"/>
      <c r="F330" s="85"/>
      <c r="G330" s="85"/>
      <c r="H330" s="85"/>
      <c r="I330" s="85"/>
      <c r="J330" s="85"/>
      <c r="K330" s="85"/>
      <c r="L330" s="85"/>
    </row>
    <row r="331" spans="1:12">
      <c r="A331" s="95"/>
      <c r="B331" s="85"/>
      <c r="C331" s="85"/>
      <c r="D331" s="85"/>
      <c r="E331" s="85"/>
      <c r="F331" s="85"/>
      <c r="G331" s="85"/>
      <c r="H331" s="85"/>
      <c r="I331" s="85"/>
      <c r="J331" s="85"/>
      <c r="K331" s="85"/>
      <c r="L331" s="85"/>
    </row>
    <row r="332" spans="1:12">
      <c r="A332" s="95"/>
      <c r="B332" s="85"/>
      <c r="C332" s="85"/>
      <c r="D332" s="85"/>
      <c r="E332" s="85"/>
      <c r="F332" s="85"/>
      <c r="G332" s="85"/>
      <c r="H332" s="85"/>
      <c r="I332" s="85"/>
      <c r="J332" s="85"/>
      <c r="K332" s="85"/>
      <c r="L332" s="85"/>
    </row>
    <row r="333" spans="1:12">
      <c r="A333" s="95"/>
      <c r="B333" s="85"/>
      <c r="C333" s="85"/>
      <c r="D333" s="85"/>
      <c r="E333" s="85"/>
      <c r="F333" s="85"/>
      <c r="G333" s="85"/>
      <c r="H333" s="85"/>
      <c r="I333" s="85"/>
      <c r="J333" s="85"/>
      <c r="K333" s="85"/>
      <c r="L333" s="85"/>
    </row>
    <row r="334" spans="1:12">
      <c r="A334" s="95"/>
      <c r="B334" s="85"/>
      <c r="C334" s="85"/>
      <c r="D334" s="85"/>
      <c r="E334" s="85"/>
      <c r="F334" s="85"/>
      <c r="G334" s="85"/>
      <c r="H334" s="85"/>
      <c r="I334" s="85"/>
      <c r="J334" s="85"/>
      <c r="K334" s="85"/>
      <c r="L334" s="85"/>
    </row>
    <row r="335" spans="1:12">
      <c r="A335" s="95"/>
      <c r="B335" s="85"/>
      <c r="C335" s="85"/>
      <c r="D335" s="85"/>
      <c r="E335" s="85"/>
      <c r="F335" s="85"/>
      <c r="G335" s="85"/>
      <c r="H335" s="85"/>
      <c r="I335" s="85"/>
      <c r="J335" s="85"/>
      <c r="K335" s="85"/>
      <c r="L335" s="85"/>
    </row>
    <row r="336" spans="1:12">
      <c r="A336" s="95"/>
      <c r="B336" s="85"/>
      <c r="C336" s="85"/>
      <c r="D336" s="85"/>
      <c r="E336" s="85"/>
      <c r="F336" s="85"/>
      <c r="G336" s="85"/>
      <c r="H336" s="85"/>
      <c r="I336" s="85"/>
      <c r="J336" s="85"/>
      <c r="K336" s="85"/>
      <c r="L336" s="85"/>
    </row>
    <row r="337" spans="1:12">
      <c r="A337" s="95"/>
      <c r="B337" s="85"/>
      <c r="C337" s="85"/>
      <c r="D337" s="85"/>
      <c r="E337" s="85"/>
      <c r="F337" s="85"/>
      <c r="G337" s="85"/>
      <c r="H337" s="85"/>
      <c r="I337" s="85"/>
      <c r="J337" s="85"/>
      <c r="K337" s="85"/>
      <c r="L337" s="85"/>
    </row>
    <row r="338" spans="1:12">
      <c r="A338" s="95"/>
      <c r="B338" s="85"/>
      <c r="C338" s="85"/>
      <c r="D338" s="85"/>
      <c r="E338" s="85"/>
      <c r="F338" s="85"/>
      <c r="G338" s="85"/>
      <c r="H338" s="85"/>
      <c r="I338" s="85"/>
      <c r="J338" s="85"/>
      <c r="K338" s="85"/>
      <c r="L338" s="85"/>
    </row>
    <row r="339" spans="1:12">
      <c r="A339" s="95"/>
      <c r="B339" s="85"/>
      <c r="C339" s="85"/>
      <c r="D339" s="85"/>
      <c r="E339" s="85"/>
      <c r="F339" s="85"/>
      <c r="G339" s="85"/>
      <c r="H339" s="85"/>
      <c r="I339" s="85"/>
      <c r="J339" s="85"/>
      <c r="K339" s="85"/>
      <c r="L339" s="85"/>
    </row>
    <row r="340" spans="1:12">
      <c r="A340" s="95"/>
      <c r="B340" s="85"/>
      <c r="C340" s="85"/>
      <c r="D340" s="85"/>
      <c r="E340" s="85"/>
      <c r="F340" s="85"/>
      <c r="G340" s="85"/>
      <c r="H340" s="85"/>
      <c r="I340" s="85"/>
      <c r="J340" s="85"/>
      <c r="K340" s="85"/>
      <c r="L340" s="85"/>
    </row>
    <row r="341" spans="1:12">
      <c r="A341" s="95"/>
      <c r="B341" s="85"/>
      <c r="C341" s="85"/>
      <c r="D341" s="85"/>
      <c r="E341" s="85"/>
      <c r="F341" s="85"/>
      <c r="G341" s="85"/>
      <c r="H341" s="85"/>
      <c r="I341" s="85"/>
      <c r="J341" s="85"/>
      <c r="K341" s="85"/>
      <c r="L341" s="85"/>
    </row>
    <row r="342" spans="1:12">
      <c r="A342" s="95"/>
      <c r="B342" s="85"/>
      <c r="C342" s="85"/>
      <c r="D342" s="85"/>
      <c r="E342" s="85"/>
      <c r="F342" s="85"/>
      <c r="G342" s="85"/>
      <c r="H342" s="85"/>
      <c r="I342" s="85"/>
      <c r="J342" s="85"/>
      <c r="K342" s="85"/>
      <c r="L342" s="85"/>
    </row>
    <row r="343" spans="1:12">
      <c r="A343" s="95"/>
      <c r="B343" s="85"/>
      <c r="C343" s="85"/>
      <c r="D343" s="85"/>
      <c r="E343" s="85"/>
      <c r="F343" s="85"/>
      <c r="G343" s="85"/>
      <c r="H343" s="85"/>
      <c r="I343" s="85"/>
      <c r="J343" s="85"/>
      <c r="K343" s="85"/>
      <c r="L343" s="85"/>
    </row>
    <row r="344" spans="1:12">
      <c r="A344" s="95"/>
      <c r="B344" s="85"/>
      <c r="C344" s="85"/>
      <c r="D344" s="85"/>
      <c r="E344" s="85"/>
      <c r="F344" s="85"/>
      <c r="G344" s="85"/>
      <c r="H344" s="85"/>
      <c r="I344" s="85"/>
      <c r="J344" s="85"/>
      <c r="K344" s="85"/>
      <c r="L344" s="85"/>
    </row>
    <row r="345" spans="1:12">
      <c r="A345" s="95"/>
      <c r="B345" s="85"/>
      <c r="C345" s="85"/>
      <c r="D345" s="85"/>
      <c r="E345" s="85"/>
      <c r="F345" s="85"/>
      <c r="G345" s="85"/>
      <c r="H345" s="85"/>
      <c r="I345" s="85"/>
      <c r="J345" s="85"/>
      <c r="K345" s="85"/>
      <c r="L345" s="85"/>
    </row>
    <row r="346" spans="1:12">
      <c r="A346" s="95"/>
      <c r="B346" s="85"/>
      <c r="C346" s="85"/>
      <c r="D346" s="85"/>
      <c r="E346" s="85"/>
      <c r="F346" s="85"/>
      <c r="G346" s="85"/>
      <c r="H346" s="85"/>
      <c r="I346" s="85"/>
      <c r="J346" s="85"/>
      <c r="K346" s="85"/>
      <c r="L346" s="85"/>
    </row>
    <row r="347" spans="1:12">
      <c r="A347" s="95"/>
      <c r="B347" s="85"/>
      <c r="C347" s="85"/>
      <c r="D347" s="85"/>
      <c r="E347" s="85"/>
      <c r="F347" s="85"/>
      <c r="G347" s="85"/>
      <c r="H347" s="85"/>
      <c r="I347" s="85"/>
      <c r="J347" s="85"/>
      <c r="K347" s="85"/>
      <c r="L347" s="85"/>
    </row>
    <row r="348" spans="1:12">
      <c r="A348" s="95"/>
      <c r="B348" s="85"/>
      <c r="C348" s="85"/>
      <c r="D348" s="85"/>
      <c r="E348" s="85"/>
      <c r="F348" s="85"/>
      <c r="G348" s="85"/>
      <c r="H348" s="85"/>
      <c r="I348" s="85"/>
      <c r="J348" s="85"/>
      <c r="K348" s="85"/>
      <c r="L348" s="85"/>
    </row>
    <row r="349" spans="1:12">
      <c r="A349" s="95"/>
      <c r="B349" s="85"/>
      <c r="C349" s="85"/>
      <c r="D349" s="85"/>
      <c r="E349" s="85"/>
      <c r="F349" s="85"/>
      <c r="G349" s="85"/>
      <c r="H349" s="85"/>
      <c r="I349" s="85"/>
      <c r="J349" s="85"/>
      <c r="K349" s="85"/>
      <c r="L349" s="85"/>
    </row>
    <row r="350" spans="1:12">
      <c r="A350" s="95"/>
      <c r="B350" s="85"/>
      <c r="C350" s="85"/>
      <c r="D350" s="85"/>
      <c r="E350" s="85"/>
      <c r="F350" s="85"/>
      <c r="G350" s="85"/>
      <c r="H350" s="85"/>
      <c r="I350" s="85"/>
      <c r="J350" s="85"/>
      <c r="K350" s="85"/>
      <c r="L350" s="85"/>
    </row>
    <row r="351" spans="1:12">
      <c r="A351" s="95"/>
      <c r="B351" s="85"/>
      <c r="C351" s="85"/>
      <c r="D351" s="85"/>
      <c r="E351" s="85"/>
      <c r="F351" s="85"/>
      <c r="G351" s="85"/>
      <c r="H351" s="85"/>
      <c r="I351" s="85"/>
      <c r="J351" s="85"/>
      <c r="K351" s="85"/>
      <c r="L351" s="85"/>
    </row>
    <row r="352" spans="1:12">
      <c r="A352" s="95"/>
      <c r="B352" s="85"/>
      <c r="C352" s="85"/>
      <c r="D352" s="85"/>
      <c r="E352" s="85"/>
      <c r="F352" s="85"/>
      <c r="G352" s="85"/>
      <c r="H352" s="85"/>
      <c r="I352" s="85"/>
      <c r="J352" s="85"/>
      <c r="K352" s="85"/>
      <c r="L352" s="85"/>
    </row>
    <row r="353" spans="1:12">
      <c r="A353" s="95"/>
      <c r="B353" s="85"/>
      <c r="C353" s="85"/>
      <c r="D353" s="85"/>
      <c r="E353" s="85"/>
      <c r="F353" s="85"/>
      <c r="G353" s="85"/>
      <c r="H353" s="85"/>
      <c r="I353" s="85"/>
      <c r="J353" s="85"/>
      <c r="K353" s="85"/>
      <c r="L353" s="85"/>
    </row>
    <row r="354" spans="1:12">
      <c r="A354" s="95"/>
      <c r="B354" s="85"/>
      <c r="C354" s="85"/>
      <c r="D354" s="85"/>
      <c r="E354" s="85"/>
      <c r="F354" s="85"/>
      <c r="G354" s="85"/>
      <c r="H354" s="85"/>
      <c r="I354" s="85"/>
      <c r="J354" s="85"/>
      <c r="K354" s="85"/>
      <c r="L354" s="85"/>
    </row>
    <row r="355" spans="1:12">
      <c r="A355" s="95"/>
      <c r="B355" s="85"/>
      <c r="C355" s="85"/>
      <c r="D355" s="85"/>
      <c r="E355" s="85"/>
      <c r="F355" s="85"/>
      <c r="G355" s="85"/>
      <c r="H355" s="85"/>
      <c r="I355" s="85"/>
      <c r="J355" s="85"/>
      <c r="K355" s="85"/>
      <c r="L355" s="85"/>
    </row>
    <row r="356" spans="1:12">
      <c r="A356" s="95"/>
      <c r="B356" s="85"/>
      <c r="C356" s="85"/>
      <c r="D356" s="85"/>
      <c r="E356" s="85"/>
      <c r="F356" s="85"/>
      <c r="G356" s="85"/>
      <c r="H356" s="85"/>
      <c r="I356" s="85"/>
      <c r="J356" s="85"/>
      <c r="K356" s="85"/>
      <c r="L356" s="85"/>
    </row>
    <row r="357" spans="1:12">
      <c r="A357" s="95"/>
      <c r="B357" s="85"/>
      <c r="C357" s="85"/>
      <c r="D357" s="85"/>
      <c r="E357" s="85"/>
      <c r="F357" s="85"/>
      <c r="G357" s="85"/>
      <c r="H357" s="85"/>
      <c r="I357" s="85"/>
      <c r="J357" s="85"/>
      <c r="K357" s="85"/>
      <c r="L357" s="85"/>
    </row>
    <row r="358" spans="1:12">
      <c r="A358" s="95"/>
      <c r="B358" s="85"/>
      <c r="C358" s="85"/>
      <c r="D358" s="85"/>
      <c r="E358" s="85"/>
      <c r="F358" s="85"/>
      <c r="G358" s="85"/>
      <c r="H358" s="85"/>
      <c r="I358" s="85"/>
      <c r="J358" s="85"/>
      <c r="K358" s="85"/>
      <c r="L358" s="85"/>
    </row>
    <row r="359" spans="1:12">
      <c r="A359" s="95"/>
      <c r="B359" s="85"/>
      <c r="C359" s="85"/>
      <c r="D359" s="85"/>
      <c r="E359" s="85"/>
      <c r="F359" s="85"/>
      <c r="G359" s="85"/>
      <c r="H359" s="85"/>
      <c r="I359" s="85"/>
      <c r="J359" s="85"/>
      <c r="K359" s="85"/>
      <c r="L359" s="85"/>
    </row>
    <row r="360" spans="1:12">
      <c r="A360" s="95"/>
      <c r="B360" s="85"/>
      <c r="C360" s="85"/>
      <c r="D360" s="85"/>
      <c r="E360" s="85"/>
      <c r="F360" s="85"/>
      <c r="G360" s="85"/>
      <c r="H360" s="85"/>
      <c r="I360" s="85"/>
      <c r="J360" s="85"/>
      <c r="K360" s="85"/>
      <c r="L360" s="85"/>
    </row>
    <row r="361" spans="1:12">
      <c r="A361" s="95"/>
      <c r="B361" s="85"/>
      <c r="C361" s="85"/>
      <c r="D361" s="85"/>
      <c r="E361" s="85"/>
      <c r="F361" s="85"/>
      <c r="G361" s="85"/>
      <c r="H361" s="85"/>
      <c r="I361" s="85"/>
      <c r="J361" s="85"/>
      <c r="K361" s="85"/>
      <c r="L361" s="85"/>
    </row>
    <row r="362" spans="1:12">
      <c r="A362" s="95"/>
      <c r="B362" s="85"/>
      <c r="C362" s="85"/>
      <c r="D362" s="85"/>
      <c r="E362" s="85"/>
      <c r="F362" s="85"/>
      <c r="G362" s="85"/>
      <c r="H362" s="85"/>
      <c r="I362" s="85"/>
      <c r="J362" s="85"/>
      <c r="K362" s="85"/>
      <c r="L362" s="85"/>
    </row>
    <row r="363" spans="1:12">
      <c r="A363" s="95"/>
      <c r="B363" s="85"/>
      <c r="C363" s="85"/>
      <c r="D363" s="85"/>
      <c r="E363" s="85"/>
      <c r="F363" s="85"/>
      <c r="G363" s="85"/>
      <c r="H363" s="85"/>
      <c r="I363" s="85"/>
      <c r="J363" s="85"/>
      <c r="K363" s="85"/>
      <c r="L363" s="85"/>
    </row>
    <row r="364" spans="1:12">
      <c r="A364" s="95"/>
      <c r="B364" s="85"/>
      <c r="C364" s="85"/>
      <c r="D364" s="85"/>
      <c r="E364" s="85"/>
      <c r="F364" s="85"/>
      <c r="G364" s="85"/>
      <c r="H364" s="85"/>
      <c r="I364" s="85"/>
      <c r="J364" s="85"/>
      <c r="K364" s="85"/>
      <c r="L364" s="85"/>
    </row>
    <row r="365" spans="1:12">
      <c r="A365" s="95"/>
      <c r="B365" s="85"/>
      <c r="C365" s="85"/>
      <c r="D365" s="85"/>
      <c r="E365" s="85"/>
      <c r="F365" s="85"/>
      <c r="G365" s="85"/>
      <c r="H365" s="85"/>
      <c r="I365" s="85"/>
      <c r="J365" s="85"/>
      <c r="K365" s="85"/>
      <c r="L365" s="85"/>
    </row>
    <row r="366" spans="1:12">
      <c r="A366" s="95"/>
      <c r="B366" s="85"/>
      <c r="C366" s="85"/>
      <c r="D366" s="85"/>
      <c r="E366" s="85"/>
      <c r="F366" s="85"/>
      <c r="G366" s="85"/>
      <c r="H366" s="85"/>
      <c r="I366" s="85"/>
      <c r="J366" s="85"/>
      <c r="K366" s="85"/>
      <c r="L366" s="85"/>
    </row>
    <row r="367" spans="1:12">
      <c r="A367" s="95"/>
      <c r="B367" s="85"/>
      <c r="C367" s="85"/>
      <c r="D367" s="85"/>
      <c r="E367" s="85"/>
      <c r="F367" s="85"/>
      <c r="G367" s="85"/>
      <c r="H367" s="85"/>
      <c r="I367" s="85"/>
      <c r="J367" s="85"/>
      <c r="K367" s="85"/>
      <c r="L367" s="85"/>
    </row>
    <row r="368" spans="1:12">
      <c r="A368" s="95"/>
      <c r="B368" s="85"/>
      <c r="C368" s="85"/>
      <c r="D368" s="85"/>
      <c r="E368" s="85"/>
      <c r="F368" s="85"/>
      <c r="G368" s="85"/>
      <c r="H368" s="85"/>
      <c r="I368" s="85"/>
      <c r="J368" s="85"/>
      <c r="K368" s="85"/>
      <c r="L368" s="85"/>
    </row>
    <row r="369" spans="1:12">
      <c r="A369" s="95"/>
      <c r="B369" s="85"/>
      <c r="C369" s="85"/>
      <c r="D369" s="85"/>
      <c r="E369" s="85"/>
      <c r="F369" s="85"/>
      <c r="G369" s="85"/>
      <c r="H369" s="85"/>
      <c r="I369" s="85"/>
      <c r="J369" s="85"/>
      <c r="K369" s="85"/>
      <c r="L369" s="85"/>
    </row>
    <row r="370" spans="1:12">
      <c r="A370" s="95"/>
      <c r="B370" s="85"/>
      <c r="C370" s="85"/>
      <c r="D370" s="85"/>
      <c r="E370" s="85"/>
      <c r="F370" s="85"/>
      <c r="G370" s="85"/>
      <c r="H370" s="85"/>
      <c r="I370" s="85"/>
      <c r="J370" s="85"/>
      <c r="K370" s="85"/>
      <c r="L370" s="85"/>
    </row>
    <row r="371" spans="1:12">
      <c r="A371" s="95"/>
      <c r="B371" s="85"/>
      <c r="C371" s="85"/>
      <c r="D371" s="85"/>
      <c r="E371" s="85"/>
      <c r="F371" s="85"/>
      <c r="G371" s="85"/>
      <c r="H371" s="85"/>
      <c r="I371" s="85"/>
      <c r="J371" s="85"/>
      <c r="K371" s="85"/>
      <c r="L371" s="85"/>
    </row>
    <row r="372" spans="1:12">
      <c r="A372" s="95"/>
      <c r="B372" s="85"/>
      <c r="C372" s="85"/>
      <c r="D372" s="85"/>
      <c r="E372" s="85"/>
      <c r="F372" s="85"/>
      <c r="G372" s="85"/>
      <c r="H372" s="85"/>
      <c r="I372" s="85"/>
      <c r="J372" s="85"/>
      <c r="K372" s="85"/>
      <c r="L372" s="85"/>
    </row>
    <row r="373" spans="1:12">
      <c r="A373" s="95"/>
      <c r="B373" s="85"/>
      <c r="C373" s="85"/>
      <c r="D373" s="85"/>
      <c r="E373" s="85"/>
      <c r="F373" s="85"/>
      <c r="G373" s="85"/>
      <c r="H373" s="85"/>
      <c r="I373" s="85"/>
      <c r="J373" s="85"/>
      <c r="K373" s="85"/>
      <c r="L373" s="85"/>
    </row>
    <row r="374" spans="1:12">
      <c r="A374" s="95"/>
      <c r="B374" s="85"/>
      <c r="C374" s="85"/>
      <c r="D374" s="85"/>
      <c r="E374" s="85"/>
      <c r="F374" s="85"/>
      <c r="G374" s="85"/>
      <c r="H374" s="85"/>
      <c r="I374" s="85"/>
      <c r="J374" s="85"/>
      <c r="K374" s="85"/>
      <c r="L374" s="85"/>
    </row>
    <row r="375" spans="1:12">
      <c r="A375" s="95"/>
      <c r="B375" s="85"/>
      <c r="C375" s="85"/>
      <c r="D375" s="85"/>
      <c r="E375" s="85"/>
      <c r="F375" s="85"/>
      <c r="G375" s="85"/>
      <c r="H375" s="85"/>
      <c r="I375" s="85"/>
      <c r="J375" s="85"/>
      <c r="K375" s="85"/>
      <c r="L375" s="85"/>
    </row>
    <row r="376" spans="1:12">
      <c r="A376" s="95"/>
      <c r="B376" s="85"/>
      <c r="C376" s="85"/>
      <c r="D376" s="85"/>
      <c r="E376" s="85"/>
      <c r="F376" s="85"/>
      <c r="G376" s="85"/>
      <c r="H376" s="85"/>
      <c r="I376" s="85"/>
      <c r="J376" s="85"/>
      <c r="K376" s="85"/>
      <c r="L376" s="85"/>
    </row>
    <row r="377" spans="1:12">
      <c r="A377" s="95"/>
      <c r="B377" s="85"/>
      <c r="C377" s="85"/>
      <c r="D377" s="85"/>
      <c r="E377" s="85"/>
      <c r="F377" s="85"/>
      <c r="G377" s="85"/>
      <c r="H377" s="85"/>
      <c r="I377" s="85"/>
      <c r="J377" s="85"/>
      <c r="K377" s="85"/>
      <c r="L377" s="85"/>
    </row>
    <row r="378" spans="1:12">
      <c r="A378" s="95"/>
      <c r="B378" s="85"/>
      <c r="C378" s="85"/>
      <c r="D378" s="85"/>
      <c r="E378" s="85"/>
      <c r="F378" s="85"/>
      <c r="G378" s="85"/>
      <c r="H378" s="85"/>
      <c r="I378" s="85"/>
      <c r="J378" s="85"/>
      <c r="K378" s="85"/>
      <c r="L378" s="85"/>
    </row>
    <row r="379" spans="1:12">
      <c r="A379" s="95"/>
      <c r="B379" s="85"/>
      <c r="C379" s="85"/>
      <c r="D379" s="85"/>
      <c r="E379" s="85"/>
      <c r="F379" s="85"/>
      <c r="G379" s="85"/>
      <c r="H379" s="85"/>
      <c r="I379" s="85"/>
      <c r="J379" s="85"/>
      <c r="K379" s="85"/>
      <c r="L379" s="85"/>
    </row>
    <row r="380" spans="1:12">
      <c r="A380" s="95"/>
      <c r="B380" s="85"/>
      <c r="C380" s="85"/>
      <c r="D380" s="85"/>
      <c r="E380" s="85"/>
      <c r="F380" s="85"/>
      <c r="G380" s="85"/>
      <c r="H380" s="85"/>
      <c r="I380" s="85"/>
      <c r="J380" s="85"/>
      <c r="K380" s="85"/>
      <c r="L380" s="85"/>
    </row>
    <row r="381" spans="1:12">
      <c r="A381" s="95"/>
      <c r="B381" s="85"/>
      <c r="C381" s="85"/>
      <c r="D381" s="85"/>
      <c r="E381" s="85"/>
      <c r="F381" s="85"/>
      <c r="G381" s="85"/>
      <c r="H381" s="85"/>
      <c r="I381" s="85"/>
      <c r="J381" s="85"/>
      <c r="K381" s="85"/>
      <c r="L381" s="85"/>
    </row>
    <row r="382" spans="1:12">
      <c r="A382" s="95"/>
      <c r="B382" s="85"/>
      <c r="C382" s="85"/>
      <c r="D382" s="85"/>
      <c r="E382" s="85"/>
      <c r="F382" s="85"/>
      <c r="G382" s="85"/>
      <c r="H382" s="85"/>
      <c r="I382" s="85"/>
      <c r="J382" s="85"/>
      <c r="K382" s="85"/>
      <c r="L382" s="85"/>
    </row>
    <row r="383" spans="1:12">
      <c r="A383" s="95"/>
      <c r="B383" s="85"/>
      <c r="C383" s="85"/>
      <c r="D383" s="85"/>
      <c r="E383" s="85"/>
      <c r="F383" s="85"/>
      <c r="G383" s="85"/>
      <c r="H383" s="85"/>
      <c r="I383" s="85"/>
      <c r="J383" s="85"/>
      <c r="K383" s="85"/>
      <c r="L383" s="85"/>
    </row>
    <row r="384" spans="1:12">
      <c r="A384" s="95"/>
      <c r="B384" s="85"/>
      <c r="C384" s="85"/>
      <c r="D384" s="85"/>
      <c r="E384" s="85"/>
      <c r="F384" s="85"/>
      <c r="G384" s="85"/>
      <c r="H384" s="85"/>
      <c r="I384" s="85"/>
      <c r="J384" s="85"/>
      <c r="K384" s="85"/>
      <c r="L384" s="85"/>
    </row>
    <row r="385" spans="1:12">
      <c r="A385" s="95"/>
      <c r="B385" s="85"/>
      <c r="C385" s="85"/>
      <c r="D385" s="85"/>
      <c r="E385" s="85"/>
      <c r="F385" s="85"/>
      <c r="G385" s="85"/>
      <c r="H385" s="85"/>
      <c r="I385" s="85"/>
      <c r="J385" s="85"/>
      <c r="K385" s="85"/>
      <c r="L385" s="85"/>
    </row>
    <row r="386" spans="1:12">
      <c r="A386" s="95"/>
      <c r="B386" s="85"/>
      <c r="C386" s="85"/>
      <c r="D386" s="85"/>
      <c r="E386" s="85"/>
      <c r="F386" s="85"/>
      <c r="G386" s="85"/>
      <c r="H386" s="85"/>
      <c r="I386" s="85"/>
      <c r="J386" s="85"/>
      <c r="K386" s="85"/>
      <c r="L386" s="85"/>
    </row>
    <row r="387" spans="1:12">
      <c r="A387" s="95"/>
      <c r="B387" s="85"/>
      <c r="C387" s="85"/>
      <c r="D387" s="85"/>
      <c r="E387" s="85"/>
      <c r="F387" s="85"/>
      <c r="G387" s="85"/>
      <c r="H387" s="85"/>
      <c r="I387" s="85"/>
      <c r="J387" s="85"/>
      <c r="K387" s="85"/>
      <c r="L387" s="85"/>
    </row>
    <row r="388" spans="1:12">
      <c r="A388" s="95"/>
      <c r="B388" s="85"/>
      <c r="C388" s="85"/>
      <c r="D388" s="85"/>
      <c r="E388" s="85"/>
      <c r="F388" s="85"/>
      <c r="G388" s="85"/>
      <c r="H388" s="85"/>
      <c r="I388" s="85"/>
      <c r="J388" s="85"/>
      <c r="K388" s="85"/>
      <c r="L388" s="85"/>
    </row>
    <row r="389" spans="1:12">
      <c r="A389" s="95"/>
      <c r="B389" s="85"/>
      <c r="C389" s="85"/>
      <c r="D389" s="85"/>
      <c r="E389" s="85"/>
      <c r="F389" s="85"/>
      <c r="G389" s="85"/>
      <c r="H389" s="85"/>
      <c r="I389" s="85"/>
      <c r="J389" s="85"/>
      <c r="K389" s="85"/>
      <c r="L389" s="85"/>
    </row>
    <row r="390" spans="1:12">
      <c r="A390" s="95"/>
      <c r="B390" s="85"/>
      <c r="C390" s="85"/>
      <c r="D390" s="85"/>
      <c r="E390" s="85"/>
      <c r="F390" s="85"/>
      <c r="G390" s="85"/>
      <c r="H390" s="85"/>
      <c r="I390" s="85"/>
      <c r="J390" s="85"/>
      <c r="K390" s="85"/>
      <c r="L390" s="85"/>
    </row>
    <row r="391" spans="1:12">
      <c r="A391" s="95"/>
      <c r="B391" s="85"/>
      <c r="C391" s="85"/>
      <c r="D391" s="85"/>
      <c r="E391" s="85"/>
      <c r="F391" s="85"/>
      <c r="G391" s="85"/>
      <c r="H391" s="85"/>
      <c r="I391" s="85"/>
      <c r="J391" s="85"/>
      <c r="K391" s="85"/>
      <c r="L391" s="85"/>
    </row>
    <row r="392" spans="1:12">
      <c r="A392" s="95"/>
      <c r="B392" s="85"/>
      <c r="C392" s="85"/>
      <c r="D392" s="85"/>
      <c r="E392" s="85"/>
      <c r="F392" s="85"/>
      <c r="G392" s="85"/>
      <c r="H392" s="85"/>
      <c r="I392" s="85"/>
      <c r="J392" s="85"/>
      <c r="K392" s="85"/>
      <c r="L392" s="85"/>
    </row>
    <row r="393" spans="1:12">
      <c r="A393" s="95"/>
      <c r="B393" s="85"/>
      <c r="C393" s="85"/>
      <c r="D393" s="85"/>
      <c r="E393" s="85"/>
      <c r="F393" s="85"/>
      <c r="G393" s="85"/>
      <c r="H393" s="85"/>
      <c r="I393" s="85"/>
      <c r="J393" s="85"/>
      <c r="K393" s="85"/>
      <c r="L393" s="85"/>
    </row>
    <row r="394" spans="1:12">
      <c r="A394" s="95"/>
      <c r="B394" s="85"/>
      <c r="C394" s="85"/>
      <c r="D394" s="85"/>
      <c r="E394" s="85"/>
      <c r="F394" s="85"/>
      <c r="G394" s="85"/>
      <c r="H394" s="85"/>
      <c r="I394" s="85"/>
      <c r="J394" s="85"/>
      <c r="K394" s="85"/>
      <c r="L394" s="85"/>
    </row>
    <row r="395" spans="1:12">
      <c r="A395" s="95"/>
      <c r="B395" s="85"/>
      <c r="C395" s="85"/>
      <c r="D395" s="85"/>
      <c r="E395" s="85"/>
      <c r="F395" s="85"/>
      <c r="G395" s="85"/>
      <c r="H395" s="85"/>
      <c r="I395" s="85"/>
      <c r="J395" s="85"/>
      <c r="K395" s="85"/>
      <c r="L395" s="85"/>
    </row>
    <row r="396" spans="1:12">
      <c r="A396" s="95"/>
      <c r="B396" s="85"/>
      <c r="C396" s="85"/>
      <c r="D396" s="85"/>
      <c r="E396" s="85"/>
      <c r="F396" s="85"/>
      <c r="G396" s="85"/>
      <c r="H396" s="85"/>
      <c r="I396" s="85"/>
      <c r="J396" s="85"/>
      <c r="K396" s="85"/>
      <c r="L396" s="85"/>
    </row>
    <row r="397" spans="1:12">
      <c r="A397" s="95"/>
      <c r="B397" s="85"/>
      <c r="C397" s="85"/>
      <c r="D397" s="85"/>
      <c r="E397" s="85"/>
      <c r="F397" s="85"/>
      <c r="G397" s="85"/>
      <c r="H397" s="85"/>
      <c r="I397" s="85"/>
      <c r="J397" s="85"/>
      <c r="K397" s="85"/>
      <c r="L397" s="85"/>
    </row>
    <row r="398" spans="1:12">
      <c r="A398" s="95"/>
      <c r="B398" s="85"/>
      <c r="C398" s="85"/>
      <c r="D398" s="85"/>
      <c r="E398" s="85"/>
      <c r="F398" s="85"/>
      <c r="G398" s="85"/>
      <c r="H398" s="85"/>
      <c r="I398" s="85"/>
      <c r="J398" s="85"/>
      <c r="K398" s="85"/>
      <c r="L398" s="85"/>
    </row>
    <row r="399" spans="1:12">
      <c r="A399" s="95"/>
      <c r="B399" s="85"/>
      <c r="C399" s="85"/>
      <c r="D399" s="85"/>
      <c r="E399" s="85"/>
      <c r="F399" s="85"/>
      <c r="G399" s="85"/>
      <c r="H399" s="85"/>
      <c r="I399" s="85"/>
      <c r="J399" s="85"/>
      <c r="K399" s="85"/>
      <c r="L399" s="85"/>
    </row>
    <row r="400" spans="1:12">
      <c r="A400" s="95"/>
      <c r="B400" s="85"/>
      <c r="C400" s="85"/>
      <c r="D400" s="85"/>
      <c r="E400" s="85"/>
      <c r="F400" s="85"/>
      <c r="G400" s="85"/>
      <c r="H400" s="85"/>
      <c r="I400" s="85"/>
      <c r="J400" s="85"/>
      <c r="K400" s="85"/>
      <c r="L400" s="85"/>
    </row>
    <row r="401" spans="1:12">
      <c r="A401" s="95"/>
      <c r="B401" s="85"/>
      <c r="C401" s="85"/>
      <c r="D401" s="85"/>
      <c r="E401" s="85"/>
      <c r="F401" s="85"/>
      <c r="G401" s="85"/>
      <c r="H401" s="85"/>
      <c r="I401" s="85"/>
      <c r="J401" s="85"/>
      <c r="K401" s="85"/>
      <c r="L401" s="85"/>
    </row>
    <row r="402" spans="1:12">
      <c r="A402" s="95"/>
      <c r="B402" s="85"/>
      <c r="C402" s="85"/>
      <c r="D402" s="85"/>
      <c r="E402" s="85"/>
      <c r="F402" s="85"/>
      <c r="G402" s="85"/>
      <c r="H402" s="85"/>
      <c r="I402" s="85"/>
      <c r="J402" s="85"/>
      <c r="K402" s="85"/>
      <c r="L402" s="85"/>
    </row>
    <row r="403" spans="1:12">
      <c r="A403" s="95"/>
      <c r="B403" s="85"/>
      <c r="C403" s="85"/>
      <c r="D403" s="85"/>
      <c r="E403" s="85"/>
      <c r="F403" s="85"/>
      <c r="G403" s="85"/>
      <c r="H403" s="85"/>
      <c r="I403" s="85"/>
      <c r="J403" s="85"/>
      <c r="K403" s="85"/>
      <c r="L403" s="85"/>
    </row>
    <row r="404" spans="1:12">
      <c r="A404" s="95"/>
      <c r="B404" s="85"/>
      <c r="C404" s="85"/>
      <c r="D404" s="85"/>
      <c r="E404" s="85"/>
      <c r="F404" s="85"/>
      <c r="G404" s="85"/>
      <c r="H404" s="85"/>
      <c r="I404" s="85"/>
      <c r="J404" s="85"/>
      <c r="K404" s="85"/>
      <c r="L404" s="85"/>
    </row>
    <row r="405" spans="1:12">
      <c r="A405" s="95"/>
      <c r="B405" s="85"/>
      <c r="C405" s="85"/>
      <c r="D405" s="85"/>
      <c r="E405" s="85"/>
      <c r="F405" s="85"/>
      <c r="G405" s="85"/>
      <c r="H405" s="85"/>
      <c r="I405" s="85"/>
      <c r="J405" s="85"/>
      <c r="K405" s="85"/>
      <c r="L405" s="85"/>
    </row>
    <row r="406" spans="1:12">
      <c r="A406" s="95"/>
      <c r="B406" s="85"/>
      <c r="C406" s="85"/>
      <c r="D406" s="85"/>
      <c r="E406" s="85"/>
      <c r="F406" s="85"/>
      <c r="G406" s="85"/>
      <c r="H406" s="85"/>
      <c r="I406" s="85"/>
      <c r="J406" s="85"/>
      <c r="K406" s="85"/>
      <c r="L406" s="85"/>
    </row>
    <row r="407" spans="1:12">
      <c r="A407" s="95"/>
      <c r="B407" s="85"/>
      <c r="C407" s="85"/>
      <c r="D407" s="85"/>
      <c r="E407" s="85"/>
      <c r="F407" s="85"/>
      <c r="G407" s="85"/>
      <c r="H407" s="85"/>
      <c r="I407" s="85"/>
      <c r="J407" s="85"/>
      <c r="K407" s="85"/>
      <c r="L407" s="85"/>
    </row>
    <row r="408" spans="1:12">
      <c r="A408" s="95"/>
      <c r="B408" s="85"/>
      <c r="C408" s="85"/>
      <c r="D408" s="85"/>
      <c r="E408" s="85"/>
      <c r="F408" s="85"/>
      <c r="G408" s="85"/>
      <c r="H408" s="85"/>
      <c r="I408" s="85"/>
      <c r="J408" s="85"/>
      <c r="K408" s="85"/>
      <c r="L408" s="85"/>
    </row>
    <row r="409" spans="1:12">
      <c r="A409" s="95"/>
      <c r="B409" s="85"/>
      <c r="C409" s="85"/>
      <c r="D409" s="85"/>
      <c r="E409" s="85"/>
      <c r="F409" s="85"/>
      <c r="G409" s="85"/>
      <c r="H409" s="85"/>
      <c r="I409" s="85"/>
      <c r="J409" s="85"/>
      <c r="K409" s="85"/>
      <c r="L409" s="85"/>
    </row>
    <row r="410" spans="1:12">
      <c r="A410" s="95"/>
      <c r="B410" s="85"/>
      <c r="C410" s="85"/>
      <c r="D410" s="85"/>
      <c r="E410" s="85"/>
      <c r="F410" s="85"/>
      <c r="G410" s="85"/>
      <c r="H410" s="85"/>
      <c r="I410" s="85"/>
      <c r="J410" s="85"/>
      <c r="K410" s="85"/>
      <c r="L410" s="85"/>
    </row>
    <row r="411" spans="1:12">
      <c r="A411" s="95"/>
      <c r="B411" s="85"/>
      <c r="C411" s="85"/>
      <c r="D411" s="85"/>
      <c r="E411" s="85"/>
      <c r="F411" s="85"/>
      <c r="G411" s="85"/>
      <c r="H411" s="85"/>
      <c r="I411" s="85"/>
      <c r="J411" s="85"/>
      <c r="K411" s="85"/>
      <c r="L411" s="85"/>
    </row>
    <row r="412" spans="1:12">
      <c r="A412" s="95"/>
      <c r="B412" s="85"/>
      <c r="C412" s="85"/>
      <c r="D412" s="85"/>
      <c r="E412" s="85"/>
      <c r="F412" s="85"/>
      <c r="G412" s="85"/>
      <c r="H412" s="85"/>
      <c r="I412" s="85"/>
      <c r="J412" s="85"/>
      <c r="K412" s="85"/>
      <c r="L412" s="85"/>
    </row>
    <row r="413" spans="1:12">
      <c r="A413" s="95"/>
      <c r="B413" s="85"/>
      <c r="C413" s="85"/>
      <c r="D413" s="85"/>
      <c r="E413" s="85"/>
      <c r="F413" s="85"/>
      <c r="G413" s="85"/>
      <c r="H413" s="85"/>
      <c r="I413" s="85"/>
      <c r="J413" s="85"/>
      <c r="K413" s="85"/>
      <c r="L413" s="85"/>
    </row>
    <row r="414" spans="1:12">
      <c r="A414" s="95"/>
      <c r="B414" s="85"/>
      <c r="C414" s="85"/>
      <c r="D414" s="85"/>
      <c r="E414" s="85"/>
      <c r="F414" s="85"/>
      <c r="G414" s="85"/>
      <c r="H414" s="85"/>
      <c r="I414" s="85"/>
      <c r="J414" s="85"/>
      <c r="K414" s="85"/>
      <c r="L414" s="85"/>
    </row>
    <row r="415" spans="1:12">
      <c r="A415" s="95"/>
      <c r="B415" s="85"/>
      <c r="C415" s="85"/>
      <c r="D415" s="85"/>
      <c r="E415" s="85"/>
      <c r="F415" s="85"/>
      <c r="G415" s="85"/>
      <c r="H415" s="85"/>
      <c r="I415" s="85"/>
      <c r="J415" s="85"/>
      <c r="K415" s="85"/>
      <c r="L415" s="85"/>
    </row>
    <row r="416" spans="1:12">
      <c r="A416" s="95"/>
      <c r="B416" s="85"/>
      <c r="C416" s="85"/>
      <c r="D416" s="85"/>
      <c r="E416" s="85"/>
      <c r="F416" s="85"/>
      <c r="G416" s="85"/>
      <c r="H416" s="85"/>
      <c r="I416" s="85"/>
      <c r="J416" s="85"/>
      <c r="K416" s="85"/>
      <c r="L416" s="85"/>
    </row>
    <row r="417" spans="1:12">
      <c r="A417" s="95"/>
      <c r="B417" s="85"/>
      <c r="C417" s="85"/>
      <c r="D417" s="85"/>
      <c r="E417" s="85"/>
      <c r="F417" s="85"/>
      <c r="G417" s="85"/>
      <c r="H417" s="85"/>
      <c r="I417" s="85"/>
      <c r="J417" s="85"/>
      <c r="K417" s="85"/>
      <c r="L417" s="85"/>
    </row>
    <row r="418" spans="1:12">
      <c r="A418" s="95"/>
      <c r="B418" s="85"/>
      <c r="C418" s="85"/>
      <c r="D418" s="85"/>
      <c r="E418" s="85"/>
      <c r="F418" s="85"/>
      <c r="G418" s="85"/>
      <c r="H418" s="85"/>
      <c r="I418" s="85"/>
      <c r="J418" s="85"/>
      <c r="K418" s="85"/>
      <c r="L418" s="85"/>
    </row>
    <row r="419" spans="1:12">
      <c r="A419" s="95"/>
      <c r="B419" s="85"/>
      <c r="C419" s="85"/>
      <c r="D419" s="85"/>
      <c r="E419" s="85"/>
      <c r="F419" s="85"/>
      <c r="G419" s="85"/>
      <c r="H419" s="85"/>
      <c r="I419" s="85"/>
      <c r="J419" s="85"/>
      <c r="K419" s="85"/>
      <c r="L419" s="85"/>
    </row>
    <row r="420" spans="1:12">
      <c r="A420" s="95"/>
      <c r="B420" s="85"/>
      <c r="C420" s="85"/>
      <c r="D420" s="85"/>
      <c r="E420" s="85"/>
      <c r="F420" s="85"/>
      <c r="G420" s="85"/>
      <c r="H420" s="85"/>
      <c r="I420" s="85"/>
      <c r="J420" s="85"/>
      <c r="K420" s="85"/>
      <c r="L420" s="85"/>
    </row>
    <row r="421" spans="1:12">
      <c r="A421" s="95"/>
      <c r="B421" s="85"/>
      <c r="C421" s="85"/>
      <c r="D421" s="85"/>
      <c r="E421" s="85"/>
      <c r="F421" s="85"/>
      <c r="G421" s="85"/>
      <c r="H421" s="85"/>
      <c r="I421" s="85"/>
      <c r="J421" s="85"/>
      <c r="K421" s="85"/>
      <c r="L421" s="85"/>
    </row>
    <row r="422" spans="1:12">
      <c r="A422" s="95"/>
      <c r="B422" s="85"/>
      <c r="C422" s="85"/>
      <c r="D422" s="85"/>
      <c r="E422" s="85"/>
      <c r="F422" s="85"/>
      <c r="G422" s="85"/>
      <c r="H422" s="85"/>
      <c r="I422" s="85"/>
      <c r="J422" s="85"/>
      <c r="K422" s="85"/>
      <c r="L422" s="85"/>
    </row>
    <row r="423" spans="1:12">
      <c r="A423" s="95"/>
      <c r="B423" s="85"/>
      <c r="C423" s="85"/>
      <c r="D423" s="85"/>
      <c r="E423" s="85"/>
      <c r="F423" s="85"/>
      <c r="G423" s="85"/>
      <c r="H423" s="85"/>
      <c r="I423" s="85"/>
      <c r="J423" s="85"/>
      <c r="K423" s="85"/>
      <c r="L423" s="85"/>
    </row>
    <row r="424" spans="1:12">
      <c r="A424" s="95"/>
      <c r="B424" s="85"/>
      <c r="C424" s="85"/>
      <c r="D424" s="85"/>
      <c r="E424" s="85"/>
      <c r="F424" s="85"/>
      <c r="G424" s="85"/>
      <c r="H424" s="85"/>
      <c r="I424" s="85"/>
      <c r="J424" s="85"/>
      <c r="K424" s="85"/>
      <c r="L424" s="85"/>
    </row>
    <row r="425" spans="1:12">
      <c r="A425" s="95"/>
      <c r="B425" s="85"/>
      <c r="C425" s="85"/>
      <c r="D425" s="85"/>
      <c r="E425" s="85"/>
      <c r="F425" s="85"/>
      <c r="G425" s="85"/>
      <c r="H425" s="85"/>
      <c r="I425" s="85"/>
      <c r="J425" s="85"/>
      <c r="K425" s="85"/>
      <c r="L425" s="85"/>
    </row>
    <row r="426" spans="1:12">
      <c r="A426" s="95"/>
      <c r="B426" s="85"/>
      <c r="C426" s="85"/>
      <c r="D426" s="85"/>
      <c r="E426" s="85"/>
      <c r="F426" s="85"/>
      <c r="G426" s="85"/>
      <c r="H426" s="85"/>
      <c r="I426" s="85"/>
      <c r="J426" s="85"/>
      <c r="K426" s="85"/>
      <c r="L426" s="85"/>
    </row>
    <row r="427" spans="1:12">
      <c r="A427" s="95"/>
      <c r="B427" s="85"/>
      <c r="C427" s="85"/>
      <c r="D427" s="85"/>
      <c r="E427" s="85"/>
      <c r="F427" s="85"/>
      <c r="G427" s="85"/>
      <c r="H427" s="85"/>
      <c r="I427" s="85"/>
      <c r="J427" s="85"/>
      <c r="K427" s="85"/>
      <c r="L427" s="85"/>
    </row>
    <row r="428" spans="1:12">
      <c r="A428" s="95"/>
      <c r="B428" s="85"/>
      <c r="C428" s="85"/>
      <c r="D428" s="85"/>
      <c r="E428" s="85"/>
      <c r="F428" s="85"/>
      <c r="G428" s="85"/>
      <c r="H428" s="85"/>
      <c r="I428" s="85"/>
      <c r="J428" s="85"/>
      <c r="K428" s="85"/>
      <c r="L428" s="85"/>
    </row>
    <row r="429" spans="1:12">
      <c r="A429" s="95"/>
      <c r="B429" s="85"/>
      <c r="C429" s="85"/>
      <c r="D429" s="85"/>
      <c r="E429" s="85"/>
      <c r="F429" s="85"/>
      <c r="G429" s="85"/>
      <c r="H429" s="85"/>
      <c r="I429" s="85"/>
      <c r="J429" s="85"/>
      <c r="K429" s="85"/>
      <c r="L429" s="85"/>
    </row>
    <row r="430" spans="1:12">
      <c r="A430" s="95"/>
      <c r="B430" s="85"/>
      <c r="C430" s="85"/>
      <c r="D430" s="85"/>
      <c r="E430" s="85"/>
      <c r="F430" s="85"/>
      <c r="G430" s="85"/>
      <c r="H430" s="85"/>
      <c r="I430" s="85"/>
      <c r="J430" s="85"/>
      <c r="K430" s="85"/>
      <c r="L430" s="85"/>
    </row>
    <row r="431" spans="1:12">
      <c r="A431" s="95"/>
      <c r="B431" s="85"/>
      <c r="C431" s="85"/>
      <c r="D431" s="85"/>
      <c r="E431" s="85"/>
      <c r="F431" s="85"/>
      <c r="G431" s="85"/>
      <c r="H431" s="85"/>
      <c r="I431" s="85"/>
      <c r="J431" s="85"/>
      <c r="K431" s="85"/>
      <c r="L431" s="85"/>
    </row>
    <row r="432" spans="1:12">
      <c r="A432" s="95"/>
      <c r="B432" s="85"/>
      <c r="C432" s="85"/>
      <c r="D432" s="85"/>
      <c r="E432" s="85"/>
      <c r="F432" s="85"/>
      <c r="G432" s="85"/>
      <c r="H432" s="85"/>
      <c r="I432" s="85"/>
      <c r="J432" s="85"/>
      <c r="K432" s="85"/>
      <c r="L432" s="85"/>
    </row>
    <row r="433" spans="1:12">
      <c r="A433" s="95"/>
      <c r="B433" s="85"/>
      <c r="C433" s="85"/>
      <c r="D433" s="85"/>
      <c r="E433" s="85"/>
      <c r="F433" s="85"/>
      <c r="G433" s="85"/>
      <c r="H433" s="85"/>
      <c r="I433" s="85"/>
      <c r="J433" s="85"/>
      <c r="K433" s="85"/>
      <c r="L433" s="85"/>
    </row>
    <row r="434" spans="1:12">
      <c r="A434" s="95"/>
      <c r="B434" s="85"/>
      <c r="C434" s="85"/>
      <c r="D434" s="85"/>
      <c r="E434" s="85"/>
      <c r="F434" s="85"/>
      <c r="G434" s="85"/>
      <c r="H434" s="85"/>
      <c r="I434" s="85"/>
      <c r="J434" s="85"/>
      <c r="K434" s="85"/>
      <c r="L434" s="85"/>
    </row>
    <row r="435" spans="1:12">
      <c r="A435" s="95"/>
      <c r="B435" s="85"/>
      <c r="C435" s="85"/>
      <c r="D435" s="85"/>
      <c r="E435" s="85"/>
      <c r="F435" s="85"/>
      <c r="G435" s="85"/>
      <c r="H435" s="85"/>
      <c r="I435" s="85"/>
      <c r="J435" s="85"/>
      <c r="K435" s="85"/>
      <c r="L435" s="85"/>
    </row>
    <row r="436" spans="1:12">
      <c r="A436" s="95"/>
      <c r="B436" s="85"/>
      <c r="C436" s="85"/>
      <c r="D436" s="85"/>
      <c r="E436" s="85"/>
      <c r="F436" s="85"/>
      <c r="G436" s="85"/>
      <c r="H436" s="85"/>
      <c r="I436" s="85"/>
      <c r="J436" s="85"/>
      <c r="K436" s="85"/>
      <c r="L436" s="85"/>
    </row>
    <row r="437" spans="1:12">
      <c r="A437" s="95"/>
      <c r="B437" s="85"/>
      <c r="C437" s="85"/>
      <c r="D437" s="85"/>
      <c r="E437" s="85"/>
      <c r="F437" s="85"/>
      <c r="G437" s="85"/>
      <c r="H437" s="85"/>
      <c r="I437" s="85"/>
      <c r="J437" s="85"/>
      <c r="K437" s="85"/>
      <c r="L437" s="85"/>
    </row>
    <row r="438" spans="1:12">
      <c r="A438" s="95"/>
      <c r="B438" s="85"/>
      <c r="C438" s="85"/>
      <c r="D438" s="85"/>
      <c r="E438" s="85"/>
      <c r="F438" s="85"/>
      <c r="G438" s="85"/>
      <c r="H438" s="85"/>
      <c r="I438" s="85"/>
      <c r="J438" s="85"/>
      <c r="K438" s="85"/>
      <c r="L438" s="85"/>
    </row>
    <row r="439" spans="1:12">
      <c r="A439" s="95"/>
      <c r="B439" s="85"/>
      <c r="C439" s="85"/>
      <c r="D439" s="85"/>
      <c r="E439" s="85"/>
      <c r="F439" s="85"/>
      <c r="G439" s="85"/>
      <c r="H439" s="85"/>
      <c r="I439" s="85"/>
      <c r="J439" s="85"/>
      <c r="K439" s="85"/>
      <c r="L439" s="85"/>
    </row>
    <row r="440" spans="1:12">
      <c r="A440" s="95"/>
      <c r="B440" s="85"/>
      <c r="C440" s="85"/>
      <c r="D440" s="85"/>
      <c r="E440" s="85"/>
      <c r="F440" s="85"/>
      <c r="G440" s="85"/>
      <c r="H440" s="85"/>
      <c r="I440" s="85"/>
      <c r="J440" s="85"/>
      <c r="K440" s="85"/>
      <c r="L440" s="85"/>
    </row>
    <row r="441" spans="1:12">
      <c r="A441" s="95"/>
      <c r="B441" s="85"/>
      <c r="C441" s="85"/>
      <c r="D441" s="85"/>
      <c r="E441" s="85"/>
      <c r="F441" s="85"/>
      <c r="G441" s="85"/>
      <c r="H441" s="85"/>
      <c r="I441" s="85"/>
      <c r="J441" s="85"/>
      <c r="K441" s="85"/>
      <c r="L441" s="85"/>
    </row>
    <row r="442" spans="1:12">
      <c r="A442" s="95"/>
      <c r="B442" s="85"/>
      <c r="C442" s="85"/>
      <c r="D442" s="85"/>
      <c r="E442" s="85"/>
      <c r="F442" s="85"/>
      <c r="G442" s="85"/>
      <c r="H442" s="85"/>
      <c r="I442" s="85"/>
      <c r="J442" s="85"/>
      <c r="K442" s="85"/>
      <c r="L442" s="85"/>
    </row>
    <row r="443" spans="1:12">
      <c r="A443" s="95"/>
      <c r="B443" s="85"/>
      <c r="C443" s="85"/>
      <c r="D443" s="85"/>
      <c r="E443" s="85"/>
      <c r="F443" s="85"/>
      <c r="G443" s="85"/>
      <c r="H443" s="85"/>
      <c r="I443" s="85"/>
      <c r="J443" s="85"/>
      <c r="K443" s="85"/>
      <c r="L443" s="85"/>
    </row>
    <row r="444" spans="1:12">
      <c r="A444" s="95"/>
      <c r="B444" s="85"/>
      <c r="C444" s="85"/>
      <c r="D444" s="85"/>
      <c r="E444" s="85"/>
      <c r="F444" s="85"/>
      <c r="G444" s="85"/>
      <c r="H444" s="85"/>
      <c r="I444" s="85"/>
      <c r="J444" s="85"/>
      <c r="K444" s="85"/>
      <c r="L444" s="85"/>
    </row>
    <row r="445" spans="1:12">
      <c r="A445" s="95"/>
      <c r="B445" s="85"/>
      <c r="C445" s="85"/>
      <c r="D445" s="85"/>
      <c r="E445" s="85"/>
      <c r="F445" s="85"/>
      <c r="G445" s="85"/>
      <c r="H445" s="85"/>
      <c r="I445" s="85"/>
      <c r="J445" s="85"/>
      <c r="K445" s="85"/>
      <c r="L445" s="85"/>
    </row>
    <row r="446" spans="1:12">
      <c r="A446" s="95"/>
      <c r="B446" s="85"/>
      <c r="C446" s="85"/>
      <c r="D446" s="85"/>
      <c r="E446" s="85"/>
      <c r="F446" s="85"/>
      <c r="G446" s="85"/>
      <c r="H446" s="85"/>
      <c r="I446" s="85"/>
      <c r="J446" s="85"/>
      <c r="K446" s="85"/>
      <c r="L446" s="85"/>
    </row>
    <row r="447" spans="1:12">
      <c r="A447" s="95"/>
      <c r="B447" s="85"/>
      <c r="C447" s="85"/>
      <c r="D447" s="85"/>
      <c r="E447" s="85"/>
      <c r="F447" s="85"/>
      <c r="G447" s="85"/>
      <c r="H447" s="85"/>
      <c r="I447" s="85"/>
      <c r="J447" s="85"/>
      <c r="K447" s="85"/>
      <c r="L447" s="85"/>
    </row>
    <row r="448" spans="1:12">
      <c r="A448" s="95"/>
      <c r="B448" s="85"/>
      <c r="C448" s="85"/>
      <c r="D448" s="85"/>
      <c r="E448" s="85"/>
      <c r="F448" s="85"/>
      <c r="G448" s="85"/>
      <c r="H448" s="85"/>
      <c r="I448" s="85"/>
      <c r="J448" s="85"/>
      <c r="K448" s="85"/>
      <c r="L448" s="85"/>
    </row>
    <row r="449" spans="1:12">
      <c r="A449" s="95"/>
      <c r="B449" s="85"/>
      <c r="C449" s="85"/>
      <c r="D449" s="85"/>
      <c r="E449" s="85"/>
      <c r="F449" s="85"/>
      <c r="G449" s="85"/>
      <c r="H449" s="85"/>
      <c r="I449" s="85"/>
      <c r="J449" s="85"/>
      <c r="K449" s="85"/>
      <c r="L449" s="85"/>
    </row>
    <row r="450" spans="1:12">
      <c r="A450" s="95"/>
      <c r="B450" s="85"/>
      <c r="C450" s="85"/>
      <c r="D450" s="85"/>
      <c r="E450" s="85"/>
      <c r="F450" s="85"/>
      <c r="G450" s="85"/>
      <c r="H450" s="85"/>
      <c r="I450" s="85"/>
      <c r="J450" s="85"/>
      <c r="K450" s="85"/>
      <c r="L450" s="85"/>
    </row>
    <row r="451" spans="1:12">
      <c r="A451" s="95"/>
      <c r="B451" s="85"/>
      <c r="C451" s="85"/>
      <c r="D451" s="85"/>
      <c r="E451" s="85"/>
      <c r="F451" s="85"/>
      <c r="G451" s="85"/>
      <c r="H451" s="85"/>
      <c r="I451" s="85"/>
      <c r="J451" s="85"/>
      <c r="K451" s="85"/>
      <c r="L451" s="85"/>
    </row>
    <row r="452" spans="1:12">
      <c r="A452" s="95"/>
      <c r="B452" s="85"/>
      <c r="C452" s="85"/>
      <c r="D452" s="85"/>
      <c r="E452" s="85"/>
      <c r="F452" s="85"/>
      <c r="G452" s="85"/>
      <c r="H452" s="85"/>
      <c r="I452" s="85"/>
      <c r="J452" s="85"/>
      <c r="K452" s="85"/>
      <c r="L452" s="85"/>
    </row>
    <row r="453" spans="1:12">
      <c r="A453" s="95"/>
      <c r="B453" s="85"/>
      <c r="C453" s="85"/>
      <c r="D453" s="85"/>
      <c r="E453" s="85"/>
      <c r="F453" s="85"/>
      <c r="G453" s="85"/>
      <c r="H453" s="85"/>
      <c r="I453" s="85"/>
      <c r="J453" s="85"/>
      <c r="K453" s="85"/>
      <c r="L453" s="85"/>
    </row>
    <row r="454" spans="1:12">
      <c r="A454" s="95"/>
      <c r="B454" s="85"/>
      <c r="C454" s="85"/>
      <c r="D454" s="85"/>
      <c r="E454" s="85"/>
      <c r="F454" s="85"/>
      <c r="G454" s="85"/>
      <c r="H454" s="85"/>
      <c r="I454" s="85"/>
      <c r="J454" s="85"/>
      <c r="K454" s="85"/>
      <c r="L454" s="85"/>
    </row>
    <row r="455" spans="1:12">
      <c r="A455" s="95"/>
      <c r="B455" s="85"/>
      <c r="C455" s="85"/>
      <c r="D455" s="85"/>
      <c r="E455" s="85"/>
      <c r="F455" s="85"/>
      <c r="G455" s="85"/>
      <c r="H455" s="85"/>
      <c r="I455" s="85"/>
      <c r="J455" s="85"/>
      <c r="K455" s="85"/>
      <c r="L455" s="85"/>
    </row>
    <row r="456" spans="1:12">
      <c r="A456" s="95"/>
      <c r="B456" s="85"/>
      <c r="C456" s="85"/>
      <c r="D456" s="85"/>
      <c r="E456" s="85"/>
      <c r="F456" s="85"/>
      <c r="G456" s="85"/>
      <c r="H456" s="85"/>
      <c r="I456" s="85"/>
      <c r="J456" s="85"/>
      <c r="K456" s="85"/>
      <c r="L456" s="85"/>
    </row>
    <row r="457" spans="1:12">
      <c r="A457" s="95"/>
      <c r="B457" s="85"/>
      <c r="C457" s="85"/>
      <c r="D457" s="85"/>
      <c r="E457" s="85"/>
      <c r="F457" s="85"/>
      <c r="G457" s="85"/>
      <c r="H457" s="85"/>
      <c r="I457" s="85"/>
      <c r="J457" s="85"/>
      <c r="K457" s="85"/>
      <c r="L457" s="85"/>
    </row>
    <row r="458" spans="1:12">
      <c r="A458" s="95"/>
      <c r="B458" s="85"/>
      <c r="C458" s="85"/>
      <c r="D458" s="85"/>
      <c r="E458" s="85"/>
      <c r="F458" s="85"/>
      <c r="G458" s="85"/>
      <c r="H458" s="85"/>
      <c r="I458" s="85"/>
      <c r="J458" s="85"/>
      <c r="K458" s="85"/>
      <c r="L458" s="85"/>
    </row>
    <row r="459" spans="1:12">
      <c r="A459" s="95"/>
      <c r="B459" s="85"/>
      <c r="C459" s="85"/>
      <c r="D459" s="85"/>
      <c r="E459" s="85"/>
      <c r="F459" s="85"/>
      <c r="G459" s="85"/>
      <c r="H459" s="85"/>
      <c r="I459" s="85"/>
      <c r="J459" s="85"/>
      <c r="K459" s="85"/>
      <c r="L459" s="85"/>
    </row>
    <row r="460" spans="1:12">
      <c r="A460" s="95"/>
      <c r="B460" s="85"/>
      <c r="C460" s="85"/>
      <c r="D460" s="85"/>
      <c r="E460" s="85"/>
      <c r="F460" s="85"/>
      <c r="G460" s="85"/>
      <c r="H460" s="85"/>
      <c r="I460" s="85"/>
      <c r="J460" s="85"/>
      <c r="K460" s="85"/>
      <c r="L460" s="85"/>
    </row>
    <row r="461" spans="1:12">
      <c r="A461" s="95"/>
      <c r="B461" s="85"/>
      <c r="C461" s="85"/>
      <c r="D461" s="85"/>
      <c r="E461" s="85"/>
      <c r="F461" s="85"/>
      <c r="G461" s="85"/>
      <c r="H461" s="85"/>
      <c r="I461" s="85"/>
      <c r="J461" s="85"/>
      <c r="K461" s="85"/>
      <c r="L461" s="85"/>
    </row>
    <row r="462" spans="1:12">
      <c r="A462" s="95"/>
      <c r="B462" s="85"/>
      <c r="C462" s="85"/>
      <c r="D462" s="85"/>
      <c r="E462" s="85"/>
      <c r="F462" s="85"/>
      <c r="G462" s="85"/>
      <c r="H462" s="85"/>
      <c r="I462" s="85"/>
      <c r="J462" s="85"/>
      <c r="K462" s="85"/>
      <c r="L462" s="85"/>
    </row>
    <row r="463" spans="1:12">
      <c r="A463" s="95"/>
      <c r="B463" s="85"/>
      <c r="C463" s="85"/>
      <c r="D463" s="85"/>
      <c r="E463" s="85"/>
      <c r="F463" s="85"/>
      <c r="G463" s="85"/>
      <c r="H463" s="85"/>
      <c r="I463" s="85"/>
      <c r="J463" s="85"/>
      <c r="K463" s="85"/>
      <c r="L463" s="85"/>
    </row>
    <row r="464" spans="1:12">
      <c r="A464" s="95"/>
      <c r="B464" s="85"/>
      <c r="C464" s="85"/>
      <c r="D464" s="85"/>
      <c r="E464" s="85"/>
      <c r="F464" s="85"/>
      <c r="G464" s="85"/>
      <c r="H464" s="85"/>
      <c r="I464" s="85"/>
      <c r="J464" s="85"/>
      <c r="K464" s="85"/>
      <c r="L464" s="85"/>
    </row>
    <row r="465" spans="1:12">
      <c r="A465" s="95"/>
      <c r="B465" s="85"/>
      <c r="C465" s="85"/>
      <c r="D465" s="85"/>
      <c r="E465" s="85"/>
      <c r="F465" s="85"/>
      <c r="G465" s="85"/>
      <c r="H465" s="85"/>
      <c r="I465" s="85"/>
      <c r="J465" s="85"/>
      <c r="K465" s="85"/>
      <c r="L465" s="85"/>
    </row>
    <row r="466" spans="1:12">
      <c r="A466" s="95"/>
      <c r="B466" s="85"/>
      <c r="C466" s="85"/>
      <c r="D466" s="85"/>
      <c r="E466" s="85"/>
      <c r="F466" s="85"/>
      <c r="G466" s="85"/>
      <c r="H466" s="85"/>
      <c r="I466" s="85"/>
      <c r="J466" s="85"/>
      <c r="K466" s="85"/>
      <c r="L466" s="85"/>
    </row>
    <row r="467" spans="1:12">
      <c r="A467" s="95"/>
      <c r="B467" s="85"/>
      <c r="C467" s="85"/>
      <c r="D467" s="85"/>
      <c r="E467" s="85"/>
      <c r="F467" s="85"/>
      <c r="G467" s="85"/>
      <c r="H467" s="85"/>
      <c r="I467" s="85"/>
      <c r="J467" s="85"/>
      <c r="K467" s="85"/>
      <c r="L467" s="85"/>
    </row>
    <row r="468" spans="1:12">
      <c r="A468" s="95"/>
      <c r="B468" s="85"/>
      <c r="C468" s="85"/>
      <c r="D468" s="85"/>
      <c r="E468" s="85"/>
      <c r="F468" s="85"/>
      <c r="G468" s="85"/>
      <c r="H468" s="85"/>
      <c r="I468" s="85"/>
      <c r="J468" s="85"/>
      <c r="K468" s="85"/>
      <c r="L468" s="85"/>
    </row>
    <row r="469" spans="1:12">
      <c r="A469" s="95"/>
      <c r="B469" s="85"/>
      <c r="C469" s="85"/>
      <c r="D469" s="85"/>
      <c r="E469" s="85"/>
      <c r="F469" s="85"/>
      <c r="G469" s="85"/>
      <c r="H469" s="85"/>
      <c r="I469" s="85"/>
      <c r="J469" s="85"/>
      <c r="K469" s="85"/>
      <c r="L469" s="85"/>
    </row>
    <row r="470" spans="1:12">
      <c r="A470" s="95"/>
      <c r="B470" s="85"/>
      <c r="C470" s="85"/>
      <c r="D470" s="85"/>
      <c r="E470" s="85"/>
      <c r="F470" s="85"/>
      <c r="G470" s="85"/>
      <c r="H470" s="85"/>
      <c r="I470" s="85"/>
      <c r="J470" s="85"/>
      <c r="K470" s="85"/>
      <c r="L470" s="85"/>
    </row>
    <row r="471" spans="1:12">
      <c r="A471" s="95"/>
      <c r="B471" s="85"/>
      <c r="C471" s="85"/>
      <c r="D471" s="85"/>
      <c r="E471" s="85"/>
      <c r="F471" s="85"/>
      <c r="G471" s="85"/>
      <c r="H471" s="85"/>
      <c r="I471" s="85"/>
      <c r="J471" s="85"/>
      <c r="K471" s="85"/>
      <c r="L471" s="85"/>
    </row>
    <row r="472" spans="1:12">
      <c r="A472" s="95"/>
      <c r="B472" s="85"/>
      <c r="C472" s="85"/>
      <c r="D472" s="85"/>
      <c r="E472" s="85"/>
      <c r="F472" s="85"/>
      <c r="G472" s="85"/>
      <c r="H472" s="85"/>
      <c r="I472" s="85"/>
      <c r="J472" s="85"/>
      <c r="K472" s="85"/>
      <c r="L472" s="85"/>
    </row>
    <row r="473" spans="1:12">
      <c r="A473" s="95"/>
      <c r="B473" s="85"/>
      <c r="C473" s="85"/>
      <c r="D473" s="85"/>
      <c r="E473" s="85"/>
      <c r="F473" s="85"/>
      <c r="G473" s="85"/>
      <c r="H473" s="85"/>
      <c r="I473" s="85"/>
      <c r="J473" s="85"/>
      <c r="K473" s="85"/>
      <c r="L473" s="85"/>
    </row>
    <row r="474" spans="1:12">
      <c r="A474" s="95"/>
      <c r="B474" s="85"/>
      <c r="C474" s="85"/>
      <c r="D474" s="85"/>
      <c r="E474" s="85"/>
      <c r="F474" s="85"/>
      <c r="G474" s="85"/>
      <c r="H474" s="85"/>
      <c r="I474" s="85"/>
      <c r="J474" s="85"/>
      <c r="K474" s="85"/>
      <c r="L474" s="85"/>
    </row>
    <row r="475" spans="1:12">
      <c r="A475" s="95"/>
      <c r="B475" s="85"/>
      <c r="C475" s="85"/>
      <c r="D475" s="85"/>
      <c r="E475" s="85"/>
      <c r="F475" s="85"/>
      <c r="G475" s="85"/>
      <c r="H475" s="85"/>
      <c r="I475" s="85"/>
      <c r="J475" s="85"/>
      <c r="K475" s="85"/>
      <c r="L475" s="85"/>
    </row>
    <row r="476" spans="1:12">
      <c r="A476" s="95"/>
      <c r="B476" s="85"/>
      <c r="C476" s="85"/>
      <c r="D476" s="85"/>
      <c r="E476" s="85"/>
      <c r="F476" s="85"/>
      <c r="G476" s="85"/>
      <c r="H476" s="85"/>
      <c r="I476" s="85"/>
      <c r="J476" s="85"/>
      <c r="K476" s="85"/>
      <c r="L476" s="85"/>
    </row>
    <row r="477" spans="1:12">
      <c r="A477" s="95"/>
      <c r="B477" s="85"/>
      <c r="C477" s="85"/>
      <c r="D477" s="85"/>
      <c r="E477" s="85"/>
      <c r="F477" s="85"/>
      <c r="G477" s="85"/>
      <c r="H477" s="85"/>
      <c r="I477" s="85"/>
      <c r="J477" s="85"/>
      <c r="K477" s="85"/>
      <c r="L477" s="85"/>
    </row>
    <row r="478" spans="1:12">
      <c r="A478" s="95"/>
      <c r="B478" s="85"/>
      <c r="C478" s="85"/>
      <c r="D478" s="85"/>
      <c r="E478" s="85"/>
      <c r="F478" s="85"/>
      <c r="G478" s="85"/>
      <c r="H478" s="85"/>
      <c r="I478" s="85"/>
      <c r="J478" s="85"/>
      <c r="K478" s="85"/>
      <c r="L478" s="85"/>
    </row>
    <row r="479" spans="1:12">
      <c r="A479" s="95"/>
      <c r="B479" s="85"/>
      <c r="C479" s="85"/>
      <c r="D479" s="85"/>
      <c r="E479" s="85"/>
      <c r="F479" s="85"/>
      <c r="G479" s="85"/>
      <c r="H479" s="85"/>
      <c r="I479" s="85"/>
      <c r="J479" s="85"/>
      <c r="K479" s="85"/>
      <c r="L479" s="85"/>
    </row>
    <row r="480" spans="1:12">
      <c r="A480" s="95"/>
      <c r="B480" s="85"/>
      <c r="C480" s="85"/>
      <c r="D480" s="85"/>
      <c r="E480" s="85"/>
      <c r="F480" s="85"/>
      <c r="G480" s="85"/>
      <c r="H480" s="85"/>
      <c r="I480" s="85"/>
      <c r="J480" s="85"/>
      <c r="K480" s="85"/>
      <c r="L480" s="85"/>
    </row>
    <row r="481" spans="1:12">
      <c r="A481" s="95"/>
      <c r="B481" s="85"/>
      <c r="C481" s="85"/>
      <c r="D481" s="85"/>
      <c r="E481" s="85"/>
      <c r="F481" s="85"/>
      <c r="G481" s="85"/>
      <c r="H481" s="85"/>
      <c r="I481" s="85"/>
      <c r="J481" s="85"/>
      <c r="K481" s="85"/>
      <c r="L481" s="85"/>
    </row>
    <row r="482" spans="1:12">
      <c r="A482" s="95"/>
      <c r="B482" s="85"/>
      <c r="C482" s="85"/>
      <c r="D482" s="85"/>
      <c r="E482" s="85"/>
      <c r="F482" s="85"/>
      <c r="G482" s="85"/>
      <c r="H482" s="85"/>
      <c r="I482" s="85"/>
      <c r="J482" s="85"/>
      <c r="K482" s="85"/>
      <c r="L482" s="85"/>
    </row>
    <row r="483" spans="1:12">
      <c r="A483" s="95"/>
      <c r="B483" s="85"/>
      <c r="C483" s="85"/>
      <c r="D483" s="85"/>
      <c r="E483" s="85"/>
      <c r="F483" s="85"/>
      <c r="G483" s="85"/>
      <c r="H483" s="85"/>
      <c r="I483" s="85"/>
      <c r="J483" s="85"/>
      <c r="K483" s="85"/>
      <c r="L483" s="85"/>
    </row>
    <row r="484" spans="1:12">
      <c r="A484" s="95"/>
      <c r="B484" s="85"/>
      <c r="C484" s="85"/>
      <c r="D484" s="85"/>
      <c r="E484" s="85"/>
      <c r="F484" s="85"/>
      <c r="G484" s="85"/>
      <c r="H484" s="85"/>
      <c r="I484" s="85"/>
      <c r="J484" s="85"/>
      <c r="K484" s="85"/>
      <c r="L484" s="85"/>
    </row>
    <row r="485" spans="1:12">
      <c r="A485" s="95"/>
      <c r="B485" s="85"/>
      <c r="C485" s="85"/>
      <c r="D485" s="85"/>
      <c r="E485" s="85"/>
      <c r="F485" s="85"/>
      <c r="G485" s="85"/>
      <c r="H485" s="85"/>
      <c r="I485" s="85"/>
      <c r="J485" s="85"/>
      <c r="K485" s="85"/>
      <c r="L485" s="85"/>
    </row>
    <row r="486" spans="1:12">
      <c r="A486" s="95"/>
      <c r="B486" s="85"/>
      <c r="C486" s="85"/>
      <c r="D486" s="85"/>
      <c r="E486" s="85"/>
      <c r="F486" s="85"/>
      <c r="G486" s="85"/>
      <c r="H486" s="85"/>
      <c r="I486" s="85"/>
      <c r="J486" s="85"/>
      <c r="K486" s="85"/>
      <c r="L486" s="85"/>
    </row>
    <row r="487" spans="1:12">
      <c r="A487" s="95"/>
      <c r="B487" s="85"/>
      <c r="C487" s="85"/>
      <c r="D487" s="85"/>
      <c r="E487" s="85"/>
      <c r="F487" s="85"/>
      <c r="G487" s="85"/>
      <c r="H487" s="85"/>
      <c r="I487" s="85"/>
      <c r="J487" s="85"/>
      <c r="K487" s="85"/>
      <c r="L487" s="85"/>
    </row>
    <row r="488" spans="1:12">
      <c r="A488" s="95"/>
      <c r="B488" s="85"/>
      <c r="C488" s="85"/>
      <c r="D488" s="85"/>
      <c r="E488" s="85"/>
      <c r="F488" s="85"/>
      <c r="G488" s="85"/>
      <c r="H488" s="85"/>
      <c r="I488" s="85"/>
      <c r="J488" s="85"/>
      <c r="K488" s="85"/>
      <c r="L488" s="85"/>
    </row>
    <row r="489" spans="1:12">
      <c r="A489" s="95"/>
      <c r="B489" s="85"/>
      <c r="C489" s="85"/>
      <c r="D489" s="85"/>
      <c r="E489" s="85"/>
      <c r="F489" s="85"/>
      <c r="G489" s="85"/>
      <c r="H489" s="85"/>
      <c r="I489" s="85"/>
      <c r="J489" s="85"/>
      <c r="K489" s="85"/>
      <c r="L489" s="85"/>
    </row>
    <row r="490" spans="1:12">
      <c r="A490" s="95"/>
      <c r="B490" s="85"/>
      <c r="C490" s="85"/>
      <c r="D490" s="85"/>
      <c r="E490" s="85"/>
      <c r="F490" s="85"/>
      <c r="G490" s="85"/>
      <c r="H490" s="85"/>
      <c r="I490" s="85"/>
      <c r="J490" s="85"/>
      <c r="K490" s="85"/>
      <c r="L490" s="85"/>
    </row>
    <row r="491" spans="1:12">
      <c r="A491" s="95"/>
      <c r="B491" s="85"/>
      <c r="C491" s="85"/>
      <c r="D491" s="85"/>
      <c r="E491" s="85"/>
      <c r="F491" s="85"/>
      <c r="G491" s="85"/>
      <c r="H491" s="85"/>
      <c r="I491" s="85"/>
      <c r="J491" s="85"/>
      <c r="K491" s="85"/>
      <c r="L491" s="85"/>
    </row>
    <row r="492" spans="1:12">
      <c r="A492" s="95"/>
      <c r="B492" s="85"/>
      <c r="C492" s="85"/>
      <c r="D492" s="85"/>
      <c r="E492" s="85"/>
      <c r="F492" s="85"/>
      <c r="G492" s="85"/>
      <c r="H492" s="85"/>
      <c r="I492" s="85"/>
      <c r="J492" s="85"/>
      <c r="K492" s="85"/>
      <c r="L492" s="85"/>
    </row>
    <row r="493" spans="1:12">
      <c r="A493" s="95"/>
      <c r="B493" s="85"/>
      <c r="C493" s="85"/>
      <c r="D493" s="85"/>
      <c r="E493" s="85"/>
      <c r="F493" s="85"/>
      <c r="G493" s="85"/>
      <c r="H493" s="85"/>
      <c r="I493" s="85"/>
      <c r="J493" s="85"/>
      <c r="K493" s="85"/>
      <c r="L493" s="85"/>
    </row>
    <row r="494" spans="1:12">
      <c r="A494" s="95"/>
      <c r="B494" s="85"/>
      <c r="C494" s="85"/>
      <c r="D494" s="85"/>
      <c r="E494" s="85"/>
      <c r="F494" s="85"/>
      <c r="G494" s="85"/>
      <c r="H494" s="85"/>
      <c r="I494" s="85"/>
      <c r="J494" s="85"/>
      <c r="K494" s="85"/>
      <c r="L494" s="85"/>
    </row>
    <row r="495" spans="1:12">
      <c r="A495" s="95"/>
      <c r="B495" s="85"/>
      <c r="C495" s="85"/>
      <c r="D495" s="85"/>
      <c r="E495" s="85"/>
      <c r="F495" s="85"/>
      <c r="G495" s="85"/>
      <c r="H495" s="85"/>
      <c r="I495" s="85"/>
      <c r="J495" s="85"/>
      <c r="K495" s="85"/>
      <c r="L495" s="85"/>
    </row>
    <row r="496" spans="1:12">
      <c r="A496" s="95"/>
      <c r="B496" s="85"/>
      <c r="C496" s="85"/>
      <c r="D496" s="85"/>
      <c r="E496" s="85"/>
      <c r="F496" s="85"/>
      <c r="G496" s="85"/>
      <c r="H496" s="85"/>
      <c r="I496" s="85"/>
      <c r="J496" s="85"/>
      <c r="K496" s="85"/>
      <c r="L496" s="85"/>
    </row>
    <row r="497" spans="1:12">
      <c r="A497" s="95"/>
      <c r="B497" s="85"/>
      <c r="C497" s="85"/>
      <c r="D497" s="85"/>
      <c r="E497" s="85"/>
      <c r="F497" s="85"/>
      <c r="G497" s="85"/>
      <c r="H497" s="85"/>
      <c r="I497" s="85"/>
      <c r="J497" s="85"/>
      <c r="K497" s="85"/>
      <c r="L497" s="85"/>
    </row>
    <row r="498" spans="1:12">
      <c r="A498" s="95"/>
      <c r="B498" s="85"/>
      <c r="C498" s="85"/>
      <c r="D498" s="85"/>
      <c r="E498" s="85"/>
      <c r="F498" s="85"/>
      <c r="G498" s="85"/>
      <c r="H498" s="85"/>
      <c r="I498" s="85"/>
      <c r="J498" s="85"/>
      <c r="K498" s="85"/>
      <c r="L498" s="85"/>
    </row>
    <row r="499" spans="1:12">
      <c r="A499" s="95"/>
      <c r="B499" s="85"/>
      <c r="C499" s="85"/>
      <c r="D499" s="85"/>
      <c r="E499" s="85"/>
      <c r="F499" s="85"/>
      <c r="G499" s="85"/>
      <c r="H499" s="85"/>
      <c r="I499" s="85"/>
      <c r="J499" s="85"/>
      <c r="K499" s="85"/>
      <c r="L499" s="85"/>
    </row>
    <row r="500" spans="1:12">
      <c r="A500" s="95"/>
      <c r="B500" s="85"/>
      <c r="C500" s="85"/>
      <c r="D500" s="85"/>
      <c r="E500" s="85"/>
      <c r="F500" s="85"/>
      <c r="G500" s="85"/>
      <c r="H500" s="85"/>
      <c r="I500" s="85"/>
      <c r="J500" s="85"/>
      <c r="K500" s="85"/>
      <c r="L500" s="85"/>
    </row>
    <row r="501" spans="1:12">
      <c r="A501" s="95"/>
      <c r="B501" s="85"/>
      <c r="C501" s="85"/>
      <c r="D501" s="85"/>
      <c r="E501" s="85"/>
      <c r="F501" s="85"/>
      <c r="G501" s="85"/>
      <c r="H501" s="85"/>
      <c r="I501" s="85"/>
      <c r="J501" s="85"/>
      <c r="K501" s="85"/>
      <c r="L501" s="85"/>
    </row>
    <row r="502" spans="1:12">
      <c r="A502" s="95"/>
      <c r="B502" s="85"/>
      <c r="C502" s="85"/>
      <c r="D502" s="85"/>
      <c r="E502" s="85"/>
      <c r="F502" s="85"/>
      <c r="G502" s="85"/>
      <c r="H502" s="85"/>
      <c r="I502" s="85"/>
      <c r="J502" s="85"/>
      <c r="K502" s="85"/>
      <c r="L502" s="85"/>
    </row>
    <row r="503" spans="1:12">
      <c r="A503" s="95"/>
      <c r="B503" s="85"/>
      <c r="C503" s="85"/>
      <c r="D503" s="85"/>
      <c r="E503" s="85"/>
      <c r="F503" s="85"/>
      <c r="G503" s="85"/>
      <c r="H503" s="85"/>
      <c r="I503" s="85"/>
      <c r="J503" s="85"/>
      <c r="K503" s="85"/>
      <c r="L503" s="85"/>
    </row>
    <row r="504" spans="1:12">
      <c r="A504" s="95"/>
      <c r="B504" s="85"/>
      <c r="C504" s="85"/>
      <c r="D504" s="85"/>
      <c r="E504" s="85"/>
      <c r="F504" s="85"/>
      <c r="G504" s="85"/>
      <c r="H504" s="85"/>
      <c r="I504" s="85"/>
      <c r="J504" s="85"/>
      <c r="K504" s="85"/>
      <c r="L504" s="85"/>
    </row>
    <row r="505" spans="1:12">
      <c r="A505" s="95"/>
      <c r="B505" s="85"/>
      <c r="C505" s="85"/>
      <c r="D505" s="85"/>
      <c r="E505" s="85"/>
      <c r="F505" s="85"/>
      <c r="G505" s="85"/>
      <c r="H505" s="85"/>
      <c r="I505" s="85"/>
      <c r="J505" s="85"/>
      <c r="K505" s="85"/>
      <c r="L505" s="85"/>
    </row>
    <row r="506" spans="1:12">
      <c r="A506" s="95"/>
      <c r="B506" s="85"/>
      <c r="C506" s="85"/>
      <c r="D506" s="85"/>
      <c r="E506" s="85"/>
      <c r="F506" s="85"/>
      <c r="G506" s="85"/>
      <c r="H506" s="85"/>
      <c r="I506" s="85"/>
      <c r="J506" s="85"/>
      <c r="K506" s="85"/>
      <c r="L506" s="85"/>
    </row>
    <row r="507" spans="1:12">
      <c r="A507" s="95"/>
      <c r="B507" s="85"/>
      <c r="C507" s="85"/>
      <c r="D507" s="85"/>
      <c r="E507" s="85"/>
      <c r="F507" s="85"/>
      <c r="G507" s="85"/>
      <c r="H507" s="85"/>
      <c r="I507" s="85"/>
      <c r="J507" s="85"/>
      <c r="K507" s="85"/>
      <c r="L507" s="85"/>
    </row>
    <row r="508" spans="1:12">
      <c r="A508" s="95"/>
      <c r="B508" s="85"/>
      <c r="C508" s="85"/>
      <c r="D508" s="85"/>
      <c r="E508" s="85"/>
      <c r="F508" s="85"/>
      <c r="G508" s="85"/>
      <c r="H508" s="85"/>
      <c r="I508" s="85"/>
      <c r="J508" s="85"/>
      <c r="K508" s="85"/>
      <c r="L508" s="85"/>
    </row>
    <row r="509" spans="1:12">
      <c r="A509" s="95"/>
      <c r="B509" s="85"/>
      <c r="C509" s="85"/>
      <c r="D509" s="85"/>
      <c r="E509" s="85"/>
      <c r="F509" s="85"/>
      <c r="G509" s="85"/>
      <c r="H509" s="85"/>
      <c r="I509" s="85"/>
      <c r="J509" s="85"/>
      <c r="K509" s="85"/>
      <c r="L509" s="85"/>
    </row>
    <row r="510" spans="1:12">
      <c r="A510" s="95"/>
      <c r="B510" s="85"/>
      <c r="C510" s="85"/>
      <c r="D510" s="85"/>
      <c r="E510" s="85"/>
      <c r="F510" s="85"/>
      <c r="G510" s="85"/>
      <c r="H510" s="85"/>
      <c r="I510" s="85"/>
      <c r="J510" s="85"/>
      <c r="K510" s="85"/>
      <c r="L510" s="85"/>
    </row>
    <row r="511" spans="1:12">
      <c r="A511" s="95"/>
      <c r="B511" s="85"/>
      <c r="C511" s="85"/>
      <c r="D511" s="85"/>
      <c r="E511" s="85"/>
      <c r="F511" s="85"/>
      <c r="G511" s="85"/>
      <c r="H511" s="85"/>
      <c r="I511" s="85"/>
      <c r="J511" s="85"/>
      <c r="K511" s="85"/>
      <c r="L511" s="85"/>
    </row>
    <row r="512" spans="1:12">
      <c r="A512" s="95"/>
      <c r="B512" s="85"/>
      <c r="C512" s="85"/>
      <c r="D512" s="85"/>
      <c r="E512" s="85"/>
      <c r="F512" s="85"/>
      <c r="G512" s="85"/>
      <c r="H512" s="85"/>
      <c r="I512" s="85"/>
      <c r="J512" s="85"/>
      <c r="K512" s="85"/>
      <c r="L512" s="85"/>
    </row>
    <row r="513" spans="1:12">
      <c r="A513" s="95"/>
      <c r="B513" s="85"/>
      <c r="C513" s="85"/>
      <c r="D513" s="85"/>
      <c r="E513" s="85"/>
      <c r="F513" s="85"/>
      <c r="G513" s="85"/>
      <c r="H513" s="85"/>
      <c r="I513" s="85"/>
      <c r="J513" s="85"/>
      <c r="K513" s="85"/>
      <c r="L513" s="85"/>
    </row>
    <row r="514" spans="1:12">
      <c r="A514" s="95"/>
      <c r="B514" s="85"/>
      <c r="C514" s="85"/>
      <c r="D514" s="85"/>
      <c r="E514" s="85"/>
      <c r="F514" s="85"/>
      <c r="G514" s="85"/>
      <c r="H514" s="85"/>
      <c r="I514" s="85"/>
      <c r="J514" s="85"/>
      <c r="K514" s="85"/>
      <c r="L514" s="85"/>
    </row>
    <row r="515" spans="1:12">
      <c r="A515" s="95"/>
      <c r="B515" s="85"/>
      <c r="C515" s="85"/>
      <c r="D515" s="85"/>
      <c r="E515" s="85"/>
      <c r="F515" s="85"/>
      <c r="G515" s="85"/>
      <c r="H515" s="85"/>
      <c r="I515" s="85"/>
      <c r="J515" s="85"/>
      <c r="K515" s="85"/>
      <c r="L515" s="85"/>
    </row>
    <row r="516" spans="1:12">
      <c r="A516" s="95"/>
      <c r="B516" s="85"/>
      <c r="C516" s="85"/>
      <c r="D516" s="85"/>
      <c r="E516" s="85"/>
      <c r="F516" s="85"/>
      <c r="G516" s="85"/>
      <c r="H516" s="85"/>
      <c r="I516" s="85"/>
      <c r="J516" s="85"/>
      <c r="K516" s="85"/>
      <c r="L516" s="85"/>
    </row>
    <row r="517" spans="1:12">
      <c r="A517" s="95"/>
      <c r="B517" s="85"/>
      <c r="C517" s="85"/>
      <c r="D517" s="85"/>
      <c r="E517" s="85"/>
      <c r="F517" s="85"/>
      <c r="G517" s="85"/>
      <c r="H517" s="85"/>
      <c r="I517" s="85"/>
      <c r="J517" s="85"/>
      <c r="K517" s="85"/>
      <c r="L517" s="85"/>
    </row>
    <row r="518" spans="1:12">
      <c r="A518" s="95"/>
      <c r="B518" s="85"/>
      <c r="C518" s="85"/>
      <c r="D518" s="85"/>
      <c r="E518" s="85"/>
      <c r="F518" s="85"/>
      <c r="G518" s="85"/>
      <c r="H518" s="85"/>
      <c r="I518" s="85"/>
      <c r="J518" s="85"/>
      <c r="K518" s="85"/>
      <c r="L518" s="85"/>
    </row>
    <row r="519" spans="1:12">
      <c r="A519" s="95"/>
      <c r="B519" s="85"/>
      <c r="C519" s="85"/>
      <c r="D519" s="85"/>
      <c r="E519" s="85"/>
      <c r="F519" s="85"/>
      <c r="G519" s="85"/>
      <c r="H519" s="85"/>
      <c r="I519" s="85"/>
      <c r="J519" s="85"/>
      <c r="K519" s="85"/>
      <c r="L519" s="85"/>
    </row>
    <row r="520" spans="1:12">
      <c r="A520" s="95"/>
      <c r="B520" s="85"/>
      <c r="C520" s="85"/>
      <c r="D520" s="85"/>
      <c r="E520" s="85"/>
      <c r="F520" s="85"/>
      <c r="G520" s="85"/>
      <c r="H520" s="85"/>
      <c r="I520" s="85"/>
      <c r="J520" s="85"/>
      <c r="K520" s="85"/>
      <c r="L520" s="85"/>
    </row>
    <row r="521" spans="1:12">
      <c r="A521" s="95"/>
      <c r="B521" s="85"/>
      <c r="C521" s="85"/>
      <c r="D521" s="85"/>
      <c r="E521" s="85"/>
      <c r="F521" s="85"/>
      <c r="G521" s="85"/>
      <c r="H521" s="85"/>
      <c r="I521" s="85"/>
      <c r="J521" s="85"/>
      <c r="K521" s="85"/>
      <c r="L521" s="85"/>
    </row>
    <row r="522" spans="1:12">
      <c r="A522" s="95"/>
      <c r="B522" s="85"/>
      <c r="C522" s="85"/>
      <c r="D522" s="85"/>
      <c r="E522" s="85"/>
      <c r="F522" s="85"/>
      <c r="G522" s="85"/>
      <c r="H522" s="85"/>
      <c r="I522" s="85"/>
      <c r="J522" s="85"/>
      <c r="K522" s="85"/>
      <c r="L522" s="85"/>
    </row>
    <row r="523" spans="1:12">
      <c r="A523" s="95"/>
      <c r="B523" s="85"/>
      <c r="C523" s="85"/>
      <c r="D523" s="85"/>
      <c r="E523" s="85"/>
      <c r="F523" s="85"/>
      <c r="G523" s="85"/>
      <c r="H523" s="85"/>
      <c r="I523" s="85"/>
      <c r="J523" s="85"/>
      <c r="K523" s="85"/>
      <c r="L523" s="85"/>
    </row>
    <row r="524" spans="1:12">
      <c r="A524" s="95"/>
      <c r="B524" s="85"/>
      <c r="C524" s="85"/>
      <c r="D524" s="85"/>
      <c r="E524" s="85"/>
      <c r="F524" s="85"/>
      <c r="G524" s="85"/>
      <c r="H524" s="85"/>
      <c r="I524" s="85"/>
      <c r="J524" s="85"/>
      <c r="K524" s="85"/>
      <c r="L524" s="85"/>
    </row>
    <row r="525" spans="1:12">
      <c r="A525" s="95"/>
      <c r="B525" s="85"/>
      <c r="C525" s="85"/>
      <c r="D525" s="85"/>
      <c r="E525" s="85"/>
      <c r="F525" s="85"/>
      <c r="G525" s="85"/>
      <c r="H525" s="85"/>
      <c r="I525" s="85"/>
      <c r="J525" s="85"/>
      <c r="K525" s="85"/>
      <c r="L525" s="85"/>
    </row>
    <row r="526" spans="1:12">
      <c r="A526" s="95"/>
      <c r="B526" s="85"/>
      <c r="C526" s="85"/>
      <c r="D526" s="85"/>
      <c r="E526" s="85"/>
      <c r="F526" s="85"/>
      <c r="G526" s="85"/>
      <c r="H526" s="85"/>
      <c r="I526" s="85"/>
      <c r="J526" s="85"/>
      <c r="K526" s="85"/>
      <c r="L526" s="85"/>
    </row>
    <row r="527" spans="1:12">
      <c r="A527" s="95"/>
      <c r="B527" s="85"/>
      <c r="C527" s="85"/>
      <c r="D527" s="85"/>
      <c r="E527" s="85"/>
      <c r="F527" s="85"/>
      <c r="G527" s="85"/>
      <c r="H527" s="85"/>
      <c r="I527" s="85"/>
      <c r="J527" s="85"/>
      <c r="K527" s="85"/>
      <c r="L527" s="85"/>
    </row>
    <row r="528" spans="1:12">
      <c r="A528" s="95"/>
      <c r="B528" s="85"/>
      <c r="C528" s="85"/>
      <c r="D528" s="85"/>
      <c r="E528" s="85"/>
      <c r="F528" s="85"/>
      <c r="G528" s="85"/>
      <c r="H528" s="85"/>
      <c r="I528" s="85"/>
      <c r="J528" s="85"/>
      <c r="K528" s="85"/>
      <c r="L528" s="85"/>
    </row>
    <row r="529" spans="1:12">
      <c r="A529" s="95"/>
      <c r="B529" s="85"/>
      <c r="C529" s="85"/>
      <c r="D529" s="85"/>
      <c r="E529" s="85"/>
      <c r="F529" s="85"/>
      <c r="G529" s="85"/>
      <c r="H529" s="85"/>
      <c r="I529" s="85"/>
      <c r="J529" s="85"/>
      <c r="K529" s="85"/>
      <c r="L529" s="85"/>
    </row>
    <row r="530" spans="1:12">
      <c r="A530" s="95"/>
      <c r="B530" s="85"/>
      <c r="C530" s="85"/>
      <c r="D530" s="85"/>
      <c r="E530" s="85"/>
      <c r="F530" s="85"/>
      <c r="G530" s="85"/>
      <c r="H530" s="85"/>
      <c r="I530" s="85"/>
      <c r="J530" s="85"/>
      <c r="K530" s="85"/>
      <c r="L530" s="85"/>
    </row>
    <row r="531" spans="1:12">
      <c r="A531" s="95"/>
      <c r="B531" s="85"/>
      <c r="C531" s="85"/>
      <c r="D531" s="85"/>
      <c r="E531" s="85"/>
      <c r="F531" s="85"/>
      <c r="G531" s="85"/>
      <c r="H531" s="85"/>
      <c r="I531" s="85"/>
      <c r="J531" s="85"/>
      <c r="K531" s="85"/>
      <c r="L531" s="85"/>
    </row>
    <row r="532" spans="1:12">
      <c r="A532" s="95"/>
      <c r="B532" s="85"/>
      <c r="C532" s="85"/>
      <c r="D532" s="85"/>
      <c r="E532" s="85"/>
      <c r="F532" s="85"/>
      <c r="G532" s="85"/>
      <c r="H532" s="85"/>
      <c r="I532" s="85"/>
      <c r="J532" s="85"/>
      <c r="K532" s="85"/>
      <c r="L532" s="85"/>
    </row>
    <row r="533" spans="1:12">
      <c r="A533" s="95"/>
      <c r="B533" s="85"/>
      <c r="C533" s="85"/>
      <c r="D533" s="85"/>
      <c r="E533" s="85"/>
      <c r="F533" s="85"/>
      <c r="G533" s="85"/>
      <c r="H533" s="85"/>
      <c r="I533" s="85"/>
      <c r="J533" s="85"/>
      <c r="K533" s="85"/>
      <c r="L533" s="85"/>
    </row>
    <row r="534" spans="1:12">
      <c r="A534" s="95"/>
      <c r="B534" s="85"/>
      <c r="C534" s="85"/>
      <c r="D534" s="85"/>
      <c r="E534" s="85"/>
      <c r="F534" s="85"/>
      <c r="G534" s="85"/>
      <c r="H534" s="85"/>
      <c r="I534" s="85"/>
      <c r="J534" s="85"/>
      <c r="K534" s="85"/>
      <c r="L534" s="85"/>
    </row>
    <row r="535" spans="1:12">
      <c r="A535" s="95"/>
      <c r="B535" s="85"/>
      <c r="C535" s="85"/>
      <c r="D535" s="85"/>
      <c r="E535" s="85"/>
      <c r="F535" s="85"/>
      <c r="G535" s="85"/>
      <c r="H535" s="85"/>
      <c r="I535" s="85"/>
      <c r="J535" s="85"/>
      <c r="K535" s="85"/>
      <c r="L535" s="85"/>
    </row>
    <row r="536" spans="1:12">
      <c r="A536" s="95"/>
      <c r="B536" s="85"/>
      <c r="C536" s="85"/>
      <c r="D536" s="85"/>
      <c r="E536" s="85"/>
      <c r="F536" s="85"/>
      <c r="G536" s="85"/>
      <c r="H536" s="85"/>
      <c r="I536" s="85"/>
      <c r="J536" s="85"/>
      <c r="K536" s="85"/>
      <c r="L536" s="85"/>
    </row>
    <row r="537" spans="1:12">
      <c r="A537" s="95"/>
      <c r="B537" s="85"/>
      <c r="C537" s="85"/>
      <c r="D537" s="85"/>
      <c r="E537" s="85"/>
      <c r="F537" s="85"/>
      <c r="G537" s="85"/>
      <c r="H537" s="85"/>
      <c r="I537" s="85"/>
      <c r="J537" s="85"/>
      <c r="K537" s="85"/>
      <c r="L537" s="85"/>
    </row>
    <row r="538" spans="1:12">
      <c r="A538" s="95"/>
      <c r="B538" s="85"/>
      <c r="C538" s="85"/>
      <c r="D538" s="85"/>
      <c r="E538" s="85"/>
      <c r="F538" s="85"/>
      <c r="G538" s="85"/>
      <c r="H538" s="85"/>
      <c r="I538" s="85"/>
      <c r="J538" s="85"/>
      <c r="K538" s="85"/>
      <c r="L538" s="85"/>
    </row>
    <row r="539" spans="1:12">
      <c r="A539" s="95"/>
      <c r="B539" s="85"/>
      <c r="C539" s="85"/>
      <c r="D539" s="85"/>
      <c r="E539" s="85"/>
      <c r="F539" s="85"/>
      <c r="G539" s="85"/>
      <c r="H539" s="85"/>
      <c r="I539" s="85"/>
      <c r="J539" s="85"/>
      <c r="K539" s="85"/>
      <c r="L539" s="85"/>
    </row>
    <row r="540" spans="1:12">
      <c r="A540" s="95"/>
      <c r="B540" s="85"/>
      <c r="C540" s="85"/>
      <c r="D540" s="85"/>
      <c r="E540" s="85"/>
      <c r="F540" s="85"/>
      <c r="G540" s="85"/>
      <c r="H540" s="85"/>
      <c r="I540" s="85"/>
      <c r="J540" s="85"/>
      <c r="K540" s="85"/>
      <c r="L540" s="85"/>
    </row>
    <row r="541" spans="1:12">
      <c r="A541" s="95"/>
      <c r="B541" s="85"/>
      <c r="C541" s="85"/>
      <c r="D541" s="85"/>
      <c r="E541" s="85"/>
      <c r="F541" s="85"/>
      <c r="G541" s="85"/>
      <c r="H541" s="85"/>
      <c r="I541" s="85"/>
      <c r="J541" s="85"/>
      <c r="K541" s="85"/>
      <c r="L541" s="85"/>
    </row>
    <row r="542" spans="1:12">
      <c r="A542" s="95"/>
      <c r="B542" s="85"/>
      <c r="C542" s="85"/>
      <c r="D542" s="85"/>
      <c r="E542" s="85"/>
      <c r="F542" s="85"/>
      <c r="G542" s="85"/>
      <c r="H542" s="85"/>
      <c r="I542" s="85"/>
      <c r="J542" s="85"/>
      <c r="K542" s="85"/>
      <c r="L542" s="85"/>
    </row>
    <row r="543" spans="1:12">
      <c r="A543" s="95"/>
      <c r="B543" s="85"/>
      <c r="C543" s="85"/>
      <c r="D543" s="85"/>
      <c r="E543" s="85"/>
      <c r="F543" s="85"/>
      <c r="G543" s="85"/>
      <c r="H543" s="85"/>
      <c r="I543" s="85"/>
      <c r="J543" s="85"/>
      <c r="K543" s="85"/>
      <c r="L543" s="85"/>
    </row>
    <row r="544" spans="1:12">
      <c r="A544" s="95"/>
      <c r="B544" s="85"/>
      <c r="C544" s="85"/>
      <c r="D544" s="85"/>
      <c r="E544" s="85"/>
      <c r="F544" s="85"/>
      <c r="G544" s="85"/>
      <c r="H544" s="85"/>
      <c r="I544" s="85"/>
      <c r="J544" s="85"/>
      <c r="K544" s="85"/>
      <c r="L544" s="85"/>
    </row>
    <row r="545" spans="1:12">
      <c r="A545" s="95"/>
      <c r="B545" s="85"/>
      <c r="C545" s="85"/>
      <c r="D545" s="85"/>
      <c r="E545" s="85"/>
      <c r="F545" s="85"/>
      <c r="G545" s="85"/>
      <c r="H545" s="85"/>
      <c r="I545" s="85"/>
      <c r="J545" s="85"/>
      <c r="K545" s="85"/>
      <c r="L545" s="85"/>
    </row>
    <row r="546" spans="1:12">
      <c r="A546" s="95"/>
      <c r="B546" s="85"/>
      <c r="C546" s="85"/>
      <c r="D546" s="85"/>
      <c r="E546" s="85"/>
      <c r="F546" s="85"/>
      <c r="G546" s="85"/>
      <c r="H546" s="85"/>
      <c r="I546" s="85"/>
      <c r="J546" s="85"/>
      <c r="K546" s="85"/>
      <c r="L546" s="85"/>
    </row>
    <row r="547" spans="1:12">
      <c r="A547" s="95"/>
      <c r="B547" s="85"/>
      <c r="C547" s="85"/>
      <c r="D547" s="85"/>
      <c r="E547" s="85"/>
      <c r="F547" s="85"/>
      <c r="G547" s="85"/>
      <c r="H547" s="85"/>
      <c r="I547" s="85"/>
      <c r="J547" s="85"/>
      <c r="K547" s="85"/>
      <c r="L547" s="85"/>
    </row>
    <row r="548" spans="1:12">
      <c r="A548" s="95"/>
      <c r="B548" s="85"/>
      <c r="C548" s="85"/>
      <c r="D548" s="85"/>
      <c r="E548" s="85"/>
      <c r="F548" s="85"/>
      <c r="G548" s="85"/>
      <c r="H548" s="85"/>
      <c r="I548" s="85"/>
      <c r="J548" s="85"/>
      <c r="K548" s="85"/>
      <c r="L548" s="85"/>
    </row>
    <row r="549" spans="1:12">
      <c r="A549" s="95"/>
      <c r="B549" s="85"/>
      <c r="C549" s="85"/>
      <c r="D549" s="85"/>
      <c r="E549" s="85"/>
      <c r="F549" s="85"/>
      <c r="G549" s="85"/>
      <c r="H549" s="85"/>
      <c r="I549" s="85"/>
      <c r="J549" s="85"/>
      <c r="K549" s="85"/>
      <c r="L549" s="85"/>
    </row>
    <row r="550" spans="1:12">
      <c r="A550" s="95"/>
      <c r="B550" s="85"/>
      <c r="C550" s="85"/>
      <c r="D550" s="85"/>
      <c r="E550" s="85"/>
      <c r="F550" s="85"/>
      <c r="G550" s="85"/>
      <c r="H550" s="85"/>
      <c r="I550" s="85"/>
      <c r="J550" s="85"/>
      <c r="K550" s="85"/>
      <c r="L550" s="85"/>
    </row>
    <row r="551" spans="1:12">
      <c r="A551" s="95"/>
      <c r="B551" s="85"/>
      <c r="C551" s="85"/>
      <c r="D551" s="85"/>
      <c r="E551" s="85"/>
      <c r="F551" s="85"/>
      <c r="G551" s="85"/>
      <c r="H551" s="85"/>
      <c r="I551" s="85"/>
      <c r="J551" s="85"/>
      <c r="K551" s="85"/>
      <c r="L551" s="85"/>
    </row>
    <row r="552" spans="1:12">
      <c r="A552" s="95"/>
      <c r="B552" s="85"/>
      <c r="C552" s="85"/>
      <c r="D552" s="85"/>
      <c r="E552" s="85"/>
      <c r="F552" s="85"/>
      <c r="G552" s="85"/>
      <c r="H552" s="85"/>
      <c r="I552" s="85"/>
      <c r="J552" s="85"/>
      <c r="K552" s="85"/>
      <c r="L552" s="85"/>
    </row>
    <row r="553" spans="1:12">
      <c r="A553" s="95"/>
      <c r="B553" s="85"/>
      <c r="C553" s="85"/>
      <c r="D553" s="85"/>
      <c r="E553" s="85"/>
      <c r="F553" s="85"/>
      <c r="G553" s="85"/>
      <c r="H553" s="85"/>
      <c r="I553" s="85"/>
      <c r="J553" s="85"/>
      <c r="K553" s="85"/>
      <c r="L553" s="85"/>
    </row>
    <row r="554" spans="1:12">
      <c r="A554" s="95"/>
      <c r="B554" s="85"/>
      <c r="C554" s="85"/>
      <c r="D554" s="85"/>
      <c r="E554" s="85"/>
      <c r="F554" s="85"/>
      <c r="G554" s="85"/>
      <c r="H554" s="85"/>
      <c r="I554" s="85"/>
      <c r="J554" s="85"/>
      <c r="K554" s="85"/>
      <c r="L554" s="85"/>
    </row>
    <row r="555" spans="1:12">
      <c r="A555" s="95"/>
      <c r="B555" s="85"/>
      <c r="C555" s="85"/>
      <c r="D555" s="85"/>
      <c r="E555" s="85"/>
      <c r="F555" s="85"/>
      <c r="G555" s="85"/>
      <c r="H555" s="85"/>
      <c r="I555" s="85"/>
      <c r="J555" s="85"/>
      <c r="K555" s="85"/>
      <c r="L555" s="85"/>
    </row>
    <row r="556" spans="1:12">
      <c r="A556" s="95"/>
      <c r="B556" s="85"/>
      <c r="C556" s="85"/>
      <c r="D556" s="85"/>
      <c r="E556" s="85"/>
      <c r="F556" s="85"/>
      <c r="G556" s="85"/>
      <c r="H556" s="85"/>
      <c r="I556" s="85"/>
      <c r="J556" s="85"/>
      <c r="K556" s="85"/>
      <c r="L556" s="85"/>
    </row>
    <row r="557" spans="1:12">
      <c r="A557" s="95"/>
      <c r="B557" s="85"/>
      <c r="C557" s="85"/>
      <c r="D557" s="85"/>
      <c r="E557" s="85"/>
      <c r="F557" s="85"/>
      <c r="G557" s="85"/>
      <c r="H557" s="85"/>
      <c r="I557" s="85"/>
      <c r="J557" s="85"/>
      <c r="K557" s="85"/>
      <c r="L557" s="85"/>
    </row>
    <row r="558" spans="1:12">
      <c r="A558" s="95"/>
      <c r="B558" s="85"/>
      <c r="C558" s="85"/>
      <c r="D558" s="85"/>
      <c r="E558" s="85"/>
      <c r="F558" s="85"/>
      <c r="G558" s="85"/>
      <c r="H558" s="85"/>
      <c r="I558" s="85"/>
      <c r="J558" s="85"/>
      <c r="K558" s="85"/>
      <c r="L558" s="85"/>
    </row>
    <row r="559" spans="1:12">
      <c r="A559" s="95"/>
      <c r="B559" s="85"/>
      <c r="C559" s="85"/>
      <c r="D559" s="85"/>
      <c r="E559" s="85"/>
      <c r="F559" s="85"/>
      <c r="G559" s="85"/>
      <c r="H559" s="85"/>
      <c r="I559" s="85"/>
      <c r="J559" s="85"/>
      <c r="K559" s="85"/>
      <c r="L559" s="85"/>
    </row>
    <row r="560" spans="1:12">
      <c r="A560" s="95"/>
      <c r="B560" s="85"/>
      <c r="C560" s="85"/>
      <c r="D560" s="85"/>
      <c r="E560" s="85"/>
      <c r="F560" s="85"/>
      <c r="G560" s="85"/>
      <c r="H560" s="85"/>
      <c r="I560" s="85"/>
      <c r="J560" s="85"/>
      <c r="K560" s="85"/>
      <c r="L560" s="85"/>
    </row>
    <row r="561" spans="1:12">
      <c r="A561" s="95"/>
      <c r="B561" s="85"/>
      <c r="C561" s="85"/>
      <c r="D561" s="85"/>
      <c r="E561" s="85"/>
      <c r="F561" s="85"/>
      <c r="G561" s="85"/>
      <c r="H561" s="85"/>
      <c r="I561" s="85"/>
      <c r="J561" s="85"/>
      <c r="K561" s="85"/>
      <c r="L561" s="85"/>
    </row>
    <row r="562" spans="1:12">
      <c r="A562" s="95"/>
      <c r="B562" s="85"/>
      <c r="C562" s="85"/>
      <c r="D562" s="85"/>
      <c r="E562" s="85"/>
      <c r="F562" s="85"/>
      <c r="G562" s="85"/>
      <c r="H562" s="85"/>
      <c r="I562" s="85"/>
      <c r="J562" s="85"/>
      <c r="K562" s="85"/>
      <c r="L562" s="85"/>
    </row>
    <row r="563" spans="1:12">
      <c r="A563" s="95"/>
      <c r="B563" s="85"/>
      <c r="C563" s="85"/>
      <c r="D563" s="85"/>
      <c r="E563" s="85"/>
      <c r="F563" s="85"/>
      <c r="G563" s="85"/>
      <c r="H563" s="85"/>
      <c r="I563" s="85"/>
      <c r="J563" s="85"/>
      <c r="K563" s="85"/>
      <c r="L563" s="85"/>
    </row>
    <row r="564" spans="1:12">
      <c r="A564" s="95"/>
      <c r="B564" s="85"/>
      <c r="C564" s="85"/>
      <c r="D564" s="85"/>
      <c r="E564" s="85"/>
      <c r="F564" s="85"/>
      <c r="G564" s="85"/>
      <c r="H564" s="85"/>
      <c r="I564" s="85"/>
      <c r="J564" s="85"/>
      <c r="K564" s="85"/>
      <c r="L564" s="85"/>
    </row>
    <row r="565" spans="1:12">
      <c r="A565" s="95"/>
      <c r="B565" s="85"/>
      <c r="C565" s="85"/>
      <c r="D565" s="85"/>
      <c r="E565" s="85"/>
      <c r="F565" s="85"/>
      <c r="G565" s="85"/>
      <c r="H565" s="85"/>
      <c r="I565" s="85"/>
      <c r="J565" s="85"/>
      <c r="K565" s="85"/>
      <c r="L565" s="85"/>
    </row>
    <row r="566" spans="1:12">
      <c r="A566" s="95"/>
      <c r="B566" s="85"/>
      <c r="C566" s="85"/>
      <c r="D566" s="85"/>
      <c r="E566" s="85"/>
      <c r="F566" s="85"/>
      <c r="G566" s="85"/>
      <c r="H566" s="85"/>
      <c r="I566" s="85"/>
      <c r="J566" s="85"/>
      <c r="K566" s="85"/>
      <c r="L566" s="85"/>
    </row>
    <row r="567" spans="1:12">
      <c r="A567" s="95"/>
      <c r="B567" s="85"/>
      <c r="C567" s="85"/>
      <c r="D567" s="85"/>
      <c r="E567" s="85"/>
      <c r="F567" s="85"/>
      <c r="G567" s="85"/>
      <c r="H567" s="85"/>
      <c r="I567" s="85"/>
      <c r="J567" s="85"/>
      <c r="K567" s="85"/>
      <c r="L567" s="85"/>
    </row>
    <row r="568" spans="1:12">
      <c r="A568" s="95"/>
      <c r="B568" s="85"/>
      <c r="C568" s="85"/>
      <c r="D568" s="85"/>
      <c r="E568" s="85"/>
      <c r="F568" s="85"/>
      <c r="G568" s="85"/>
      <c r="H568" s="85"/>
      <c r="I568" s="85"/>
      <c r="J568" s="85"/>
      <c r="K568" s="85"/>
      <c r="L568" s="85"/>
    </row>
    <row r="569" spans="1:12">
      <c r="A569" s="95"/>
      <c r="B569" s="85"/>
      <c r="C569" s="85"/>
      <c r="D569" s="85"/>
      <c r="E569" s="85"/>
      <c r="F569" s="85"/>
      <c r="G569" s="85"/>
      <c r="H569" s="85"/>
      <c r="I569" s="85"/>
      <c r="J569" s="85"/>
      <c r="K569" s="85"/>
      <c r="L569" s="85"/>
    </row>
    <row r="570" spans="1:12">
      <c r="A570" s="95"/>
      <c r="B570" s="85"/>
      <c r="C570" s="85"/>
      <c r="D570" s="85"/>
      <c r="E570" s="85"/>
      <c r="F570" s="85"/>
      <c r="G570" s="85"/>
      <c r="H570" s="85"/>
      <c r="I570" s="85"/>
      <c r="J570" s="85"/>
      <c r="K570" s="85"/>
      <c r="L570" s="85"/>
    </row>
    <row r="571" spans="1:12">
      <c r="A571" s="95"/>
      <c r="B571" s="85"/>
      <c r="C571" s="85"/>
      <c r="D571" s="85"/>
      <c r="E571" s="85"/>
      <c r="F571" s="85"/>
      <c r="G571" s="85"/>
      <c r="H571" s="85"/>
      <c r="I571" s="85"/>
      <c r="J571" s="85"/>
      <c r="K571" s="85"/>
      <c r="L571" s="85"/>
    </row>
    <row r="572" spans="1:12">
      <c r="A572" s="95"/>
      <c r="B572" s="85"/>
      <c r="C572" s="85"/>
      <c r="D572" s="85"/>
      <c r="E572" s="85"/>
      <c r="F572" s="85"/>
      <c r="G572" s="85"/>
      <c r="H572" s="85"/>
      <c r="I572" s="85"/>
      <c r="J572" s="85"/>
      <c r="K572" s="85"/>
      <c r="L572" s="85"/>
    </row>
    <row r="573" spans="1:12">
      <c r="A573" s="95"/>
      <c r="B573" s="85"/>
      <c r="C573" s="85"/>
      <c r="D573" s="85"/>
      <c r="E573" s="85"/>
      <c r="F573" s="85"/>
      <c r="G573" s="85"/>
      <c r="H573" s="85"/>
      <c r="I573" s="85"/>
      <c r="J573" s="85"/>
      <c r="K573" s="85"/>
      <c r="L573" s="85"/>
    </row>
    <row r="574" spans="1:12">
      <c r="A574" s="95"/>
      <c r="B574" s="85"/>
      <c r="C574" s="85"/>
      <c r="D574" s="85"/>
      <c r="E574" s="85"/>
      <c r="F574" s="85"/>
      <c r="G574" s="85"/>
      <c r="H574" s="85"/>
      <c r="I574" s="85"/>
      <c r="J574" s="85"/>
      <c r="K574" s="85"/>
      <c r="L574" s="85"/>
    </row>
    <row r="575" spans="1:12">
      <c r="A575" s="95"/>
      <c r="B575" s="85"/>
      <c r="C575" s="85"/>
      <c r="D575" s="85"/>
      <c r="E575" s="85"/>
      <c r="F575" s="85"/>
      <c r="G575" s="85"/>
      <c r="H575" s="85"/>
      <c r="I575" s="85"/>
      <c r="J575" s="85"/>
      <c r="K575" s="85"/>
      <c r="L575" s="85"/>
    </row>
    <row r="576" spans="1:12">
      <c r="A576" s="95"/>
      <c r="B576" s="85"/>
      <c r="C576" s="85"/>
      <c r="D576" s="85"/>
      <c r="E576" s="85"/>
      <c r="F576" s="85"/>
      <c r="G576" s="85"/>
      <c r="H576" s="85"/>
      <c r="I576" s="85"/>
      <c r="J576" s="85"/>
      <c r="K576" s="85"/>
      <c r="L576" s="85"/>
    </row>
    <row r="577" spans="1:12">
      <c r="A577" s="95"/>
      <c r="B577" s="85"/>
      <c r="C577" s="85"/>
      <c r="D577" s="85"/>
      <c r="E577" s="85"/>
      <c r="F577" s="85"/>
      <c r="G577" s="85"/>
      <c r="H577" s="85"/>
      <c r="I577" s="85"/>
      <c r="J577" s="85"/>
      <c r="K577" s="85"/>
      <c r="L577" s="85"/>
    </row>
    <row r="578" spans="1:12">
      <c r="A578" s="95"/>
      <c r="B578" s="85"/>
      <c r="C578" s="85"/>
      <c r="D578" s="85"/>
      <c r="E578" s="85"/>
      <c r="F578" s="85"/>
      <c r="G578" s="85"/>
      <c r="H578" s="85"/>
      <c r="I578" s="85"/>
      <c r="J578" s="85"/>
      <c r="K578" s="85"/>
      <c r="L578" s="85"/>
    </row>
    <row r="579" spans="1:12">
      <c r="A579" s="95"/>
      <c r="B579" s="85"/>
      <c r="C579" s="85"/>
      <c r="D579" s="85"/>
      <c r="E579" s="85"/>
      <c r="F579" s="85"/>
      <c r="G579" s="85"/>
      <c r="H579" s="85"/>
      <c r="I579" s="85"/>
      <c r="J579" s="85"/>
      <c r="K579" s="85"/>
      <c r="L579" s="85"/>
    </row>
    <row r="580" spans="1:12">
      <c r="A580" s="95"/>
      <c r="B580" s="85"/>
      <c r="C580" s="85"/>
      <c r="D580" s="85"/>
      <c r="E580" s="85"/>
      <c r="F580" s="85"/>
      <c r="G580" s="85"/>
      <c r="H580" s="85"/>
      <c r="I580" s="85"/>
      <c r="J580" s="85"/>
      <c r="K580" s="85"/>
      <c r="L580" s="85"/>
    </row>
    <row r="581" spans="1:12">
      <c r="A581" s="95"/>
      <c r="B581" s="85"/>
      <c r="C581" s="85"/>
      <c r="D581" s="85"/>
      <c r="E581" s="85"/>
      <c r="F581" s="85"/>
      <c r="G581" s="85"/>
      <c r="H581" s="85"/>
      <c r="I581" s="85"/>
      <c r="J581" s="85"/>
      <c r="K581" s="85"/>
      <c r="L581" s="85"/>
    </row>
    <row r="582" spans="1:12">
      <c r="A582" s="95"/>
      <c r="B582" s="85"/>
      <c r="C582" s="85"/>
      <c r="D582" s="85"/>
      <c r="E582" s="85"/>
      <c r="F582" s="85"/>
      <c r="G582" s="85"/>
      <c r="H582" s="85"/>
      <c r="I582" s="85"/>
      <c r="J582" s="85"/>
      <c r="K582" s="85"/>
      <c r="L582" s="85"/>
    </row>
    <row r="583" spans="1:12">
      <c r="A583" s="95"/>
      <c r="B583" s="85"/>
      <c r="C583" s="85"/>
      <c r="D583" s="85"/>
      <c r="E583" s="85"/>
      <c r="F583" s="85"/>
      <c r="G583" s="85"/>
      <c r="H583" s="85"/>
      <c r="I583" s="85"/>
      <c r="J583" s="85"/>
      <c r="K583" s="85"/>
      <c r="L583" s="85"/>
    </row>
    <row r="584" spans="1:12">
      <c r="A584" s="95"/>
      <c r="B584" s="85"/>
      <c r="C584" s="85"/>
      <c r="D584" s="85"/>
      <c r="E584" s="85"/>
      <c r="F584" s="85"/>
      <c r="G584" s="85"/>
      <c r="H584" s="85"/>
      <c r="I584" s="85"/>
      <c r="J584" s="85"/>
      <c r="K584" s="85"/>
      <c r="L584" s="85"/>
    </row>
    <row r="585" spans="1:12">
      <c r="A585" s="95"/>
      <c r="B585" s="85"/>
      <c r="C585" s="85"/>
      <c r="D585" s="85"/>
      <c r="E585" s="85"/>
      <c r="F585" s="85"/>
      <c r="G585" s="85"/>
      <c r="H585" s="85"/>
      <c r="I585" s="85"/>
      <c r="J585" s="85"/>
      <c r="K585" s="85"/>
      <c r="L585" s="85"/>
    </row>
    <row r="586" spans="1:12">
      <c r="A586" s="95"/>
      <c r="B586" s="85"/>
      <c r="C586" s="85"/>
      <c r="D586" s="85"/>
      <c r="E586" s="85"/>
      <c r="F586" s="85"/>
      <c r="G586" s="85"/>
      <c r="H586" s="85"/>
      <c r="I586" s="85"/>
      <c r="J586" s="85"/>
      <c r="K586" s="85"/>
      <c r="L586" s="85"/>
    </row>
    <row r="587" spans="1:12">
      <c r="A587" s="95"/>
      <c r="B587" s="85"/>
      <c r="C587" s="85"/>
      <c r="D587" s="85"/>
      <c r="E587" s="85"/>
      <c r="F587" s="85"/>
      <c r="G587" s="85"/>
      <c r="H587" s="85"/>
      <c r="I587" s="85"/>
      <c r="J587" s="85"/>
      <c r="K587" s="85"/>
      <c r="L587" s="85"/>
    </row>
    <row r="588" spans="1:12">
      <c r="A588" s="95"/>
      <c r="B588" s="85"/>
      <c r="C588" s="85"/>
      <c r="D588" s="85"/>
      <c r="E588" s="85"/>
      <c r="F588" s="85"/>
      <c r="G588" s="85"/>
      <c r="H588" s="85"/>
      <c r="I588" s="85"/>
      <c r="J588" s="85"/>
      <c r="K588" s="85"/>
      <c r="L588" s="85"/>
    </row>
    <row r="589" spans="1:12">
      <c r="A589" s="95"/>
      <c r="B589" s="85"/>
      <c r="C589" s="85"/>
      <c r="D589" s="85"/>
      <c r="E589" s="85"/>
      <c r="F589" s="85"/>
      <c r="G589" s="85"/>
      <c r="H589" s="85"/>
      <c r="I589" s="85"/>
      <c r="J589" s="85"/>
      <c r="K589" s="85"/>
      <c r="L589" s="85"/>
    </row>
    <row r="590" spans="1:12">
      <c r="A590" s="95"/>
      <c r="B590" s="85"/>
      <c r="C590" s="85"/>
      <c r="D590" s="85"/>
      <c r="E590" s="85"/>
      <c r="F590" s="85"/>
      <c r="G590" s="85"/>
      <c r="H590" s="85"/>
      <c r="I590" s="85"/>
      <c r="J590" s="85"/>
      <c r="K590" s="85"/>
      <c r="L590" s="85"/>
    </row>
    <row r="591" spans="1:12">
      <c r="A591" s="95"/>
      <c r="B591" s="85"/>
      <c r="C591" s="85"/>
      <c r="D591" s="85"/>
      <c r="E591" s="85"/>
      <c r="F591" s="85"/>
      <c r="G591" s="85"/>
      <c r="H591" s="85"/>
      <c r="I591" s="85"/>
      <c r="J591" s="85"/>
      <c r="K591" s="85"/>
      <c r="L591" s="85"/>
    </row>
    <row r="592" spans="1:12">
      <c r="A592" s="95"/>
      <c r="B592" s="85"/>
      <c r="C592" s="85"/>
      <c r="D592" s="85"/>
      <c r="E592" s="85"/>
      <c r="F592" s="85"/>
      <c r="G592" s="85"/>
      <c r="H592" s="85"/>
      <c r="I592" s="85"/>
      <c r="J592" s="85"/>
      <c r="K592" s="85"/>
      <c r="L592" s="85"/>
    </row>
    <row r="593" spans="1:12">
      <c r="A593" s="95"/>
      <c r="B593" s="85"/>
      <c r="C593" s="85"/>
      <c r="D593" s="85"/>
      <c r="E593" s="85"/>
      <c r="F593" s="85"/>
      <c r="G593" s="85"/>
      <c r="H593" s="85"/>
      <c r="I593" s="85"/>
      <c r="J593" s="85"/>
      <c r="K593" s="85"/>
      <c r="L593" s="85"/>
    </row>
    <row r="594" spans="1:12">
      <c r="A594" s="95"/>
      <c r="B594" s="85"/>
      <c r="C594" s="85"/>
      <c r="D594" s="85"/>
      <c r="E594" s="85"/>
      <c r="F594" s="85"/>
      <c r="G594" s="85"/>
      <c r="H594" s="85"/>
      <c r="I594" s="85"/>
      <c r="J594" s="85"/>
      <c r="K594" s="85"/>
      <c r="L594" s="85"/>
    </row>
    <row r="595" spans="1:12">
      <c r="A595" s="95"/>
      <c r="B595" s="85"/>
      <c r="C595" s="85"/>
      <c r="D595" s="85"/>
      <c r="E595" s="85"/>
      <c r="F595" s="85"/>
      <c r="G595" s="85"/>
      <c r="H595" s="85"/>
      <c r="I595" s="85"/>
      <c r="J595" s="85"/>
      <c r="K595" s="85"/>
      <c r="L595" s="85"/>
    </row>
    <row r="596" spans="1:12">
      <c r="A596" s="95"/>
      <c r="B596" s="85"/>
      <c r="C596" s="85"/>
      <c r="D596" s="85"/>
      <c r="E596" s="85"/>
      <c r="F596" s="85"/>
      <c r="G596" s="85"/>
      <c r="H596" s="85"/>
      <c r="I596" s="85"/>
      <c r="J596" s="85"/>
      <c r="K596" s="85"/>
      <c r="L596" s="85"/>
    </row>
    <row r="597" spans="1:12">
      <c r="A597" s="95"/>
      <c r="B597" s="85"/>
      <c r="C597" s="85"/>
      <c r="D597" s="85"/>
      <c r="E597" s="85"/>
      <c r="F597" s="85"/>
      <c r="G597" s="85"/>
      <c r="H597" s="85"/>
      <c r="I597" s="85"/>
      <c r="J597" s="85"/>
      <c r="K597" s="85"/>
      <c r="L597" s="85"/>
    </row>
    <row r="598" spans="1:12">
      <c r="A598" s="95"/>
      <c r="B598" s="85"/>
      <c r="C598" s="85"/>
      <c r="D598" s="85"/>
      <c r="E598" s="85"/>
      <c r="F598" s="85"/>
      <c r="G598" s="85"/>
      <c r="H598" s="85"/>
      <c r="I598" s="85"/>
      <c r="J598" s="85"/>
      <c r="K598" s="85"/>
      <c r="L598" s="85"/>
    </row>
    <row r="599" spans="1:12">
      <c r="A599" s="95"/>
      <c r="B599" s="85"/>
      <c r="C599" s="85"/>
      <c r="D599" s="85"/>
      <c r="E599" s="85"/>
      <c r="F599" s="85"/>
      <c r="G599" s="85"/>
      <c r="H599" s="85"/>
      <c r="I599" s="85"/>
      <c r="J599" s="85"/>
      <c r="K599" s="85"/>
      <c r="L599" s="85"/>
    </row>
    <row r="600" spans="1:12">
      <c r="A600" s="95"/>
      <c r="B600" s="85"/>
      <c r="C600" s="85"/>
      <c r="D600" s="85"/>
      <c r="E600" s="85"/>
      <c r="F600" s="85"/>
      <c r="G600" s="85"/>
      <c r="H600" s="85"/>
      <c r="I600" s="85"/>
      <c r="J600" s="85"/>
      <c r="K600" s="85"/>
      <c r="L600" s="85"/>
    </row>
    <row r="601" spans="1:12">
      <c r="A601" s="95"/>
      <c r="B601" s="85"/>
      <c r="C601" s="85"/>
      <c r="D601" s="85"/>
      <c r="E601" s="85"/>
      <c r="F601" s="85"/>
      <c r="G601" s="85"/>
      <c r="H601" s="85"/>
      <c r="I601" s="85"/>
      <c r="J601" s="85"/>
      <c r="K601" s="85"/>
      <c r="L601" s="85"/>
    </row>
    <row r="602" spans="1:12">
      <c r="A602" s="95"/>
      <c r="B602" s="85"/>
      <c r="C602" s="85"/>
      <c r="D602" s="85"/>
      <c r="E602" s="85"/>
      <c r="F602" s="85"/>
      <c r="G602" s="85"/>
      <c r="H602" s="85"/>
      <c r="I602" s="85"/>
      <c r="J602" s="85"/>
      <c r="K602" s="85"/>
      <c r="L602" s="85"/>
    </row>
    <row r="603" spans="1:12">
      <c r="A603" s="95"/>
      <c r="B603" s="85"/>
      <c r="C603" s="85"/>
      <c r="D603" s="85"/>
      <c r="E603" s="85"/>
      <c r="F603" s="85"/>
      <c r="G603" s="85"/>
      <c r="H603" s="85"/>
      <c r="I603" s="85"/>
      <c r="J603" s="85"/>
      <c r="K603" s="85"/>
      <c r="L603" s="85"/>
    </row>
    <row r="604" spans="1:12">
      <c r="A604" s="95"/>
      <c r="B604" s="85"/>
      <c r="C604" s="85"/>
      <c r="D604" s="85"/>
      <c r="E604" s="85"/>
      <c r="F604" s="85"/>
      <c r="G604" s="85"/>
      <c r="H604" s="85"/>
      <c r="I604" s="85"/>
      <c r="J604" s="85"/>
      <c r="K604" s="85"/>
      <c r="L604" s="85"/>
    </row>
    <row r="605" spans="1:12">
      <c r="A605" s="95"/>
      <c r="B605" s="85"/>
      <c r="C605" s="85"/>
      <c r="D605" s="85"/>
      <c r="E605" s="85"/>
      <c r="F605" s="85"/>
      <c r="G605" s="85"/>
      <c r="H605" s="85"/>
      <c r="I605" s="85"/>
      <c r="J605" s="85"/>
      <c r="K605" s="85"/>
      <c r="L605" s="85"/>
    </row>
    <row r="606" spans="1:12">
      <c r="A606" s="95"/>
      <c r="B606" s="85"/>
      <c r="C606" s="85"/>
      <c r="D606" s="85"/>
      <c r="E606" s="85"/>
      <c r="F606" s="85"/>
      <c r="G606" s="85"/>
      <c r="H606" s="85"/>
      <c r="I606" s="85"/>
      <c r="J606" s="85"/>
      <c r="K606" s="85"/>
      <c r="L606" s="85"/>
    </row>
    <row r="607" spans="1:12">
      <c r="A607" s="95"/>
      <c r="B607" s="85"/>
      <c r="C607" s="85"/>
      <c r="D607" s="85"/>
      <c r="E607" s="85"/>
      <c r="F607" s="85"/>
      <c r="G607" s="85"/>
      <c r="H607" s="85"/>
      <c r="I607" s="85"/>
      <c r="J607" s="85"/>
      <c r="K607" s="85"/>
      <c r="L607" s="85"/>
    </row>
    <row r="608" spans="1:12">
      <c r="A608" s="95"/>
      <c r="B608" s="85"/>
      <c r="C608" s="85"/>
      <c r="D608" s="85"/>
      <c r="E608" s="85"/>
      <c r="F608" s="85"/>
      <c r="G608" s="85"/>
      <c r="H608" s="85"/>
      <c r="I608" s="85"/>
      <c r="J608" s="85"/>
      <c r="K608" s="85"/>
      <c r="L608" s="85"/>
    </row>
    <row r="609" spans="1:12">
      <c r="A609" s="95"/>
      <c r="B609" s="85"/>
      <c r="C609" s="85"/>
      <c r="D609" s="85"/>
      <c r="E609" s="85"/>
      <c r="F609" s="85"/>
      <c r="G609" s="85"/>
      <c r="H609" s="85"/>
      <c r="I609" s="85"/>
      <c r="J609" s="85"/>
      <c r="K609" s="85"/>
      <c r="L609" s="85"/>
    </row>
    <row r="610" spans="1:12">
      <c r="A610" s="95"/>
      <c r="B610" s="85"/>
      <c r="C610" s="85"/>
      <c r="D610" s="85"/>
      <c r="E610" s="85"/>
      <c r="F610" s="85"/>
      <c r="G610" s="85"/>
      <c r="H610" s="85"/>
      <c r="I610" s="85"/>
      <c r="J610" s="85"/>
      <c r="K610" s="85"/>
      <c r="L610" s="85"/>
    </row>
    <row r="611" spans="1:12">
      <c r="A611" s="95"/>
      <c r="B611" s="85"/>
      <c r="C611" s="85"/>
      <c r="D611" s="85"/>
      <c r="E611" s="85"/>
      <c r="F611" s="85"/>
      <c r="G611" s="85"/>
      <c r="H611" s="85"/>
      <c r="I611" s="85"/>
      <c r="J611" s="85"/>
      <c r="K611" s="85"/>
      <c r="L611" s="85"/>
    </row>
    <row r="612" spans="1:12">
      <c r="A612" s="95"/>
      <c r="B612" s="85"/>
      <c r="C612" s="85"/>
      <c r="D612" s="85"/>
      <c r="E612" s="85"/>
      <c r="F612" s="85"/>
      <c r="G612" s="85"/>
      <c r="H612" s="85"/>
      <c r="I612" s="85"/>
      <c r="J612" s="85"/>
      <c r="K612" s="85"/>
      <c r="L612" s="85"/>
    </row>
    <row r="613" spans="1:12">
      <c r="A613" s="95"/>
      <c r="B613" s="85"/>
      <c r="C613" s="85"/>
      <c r="D613" s="85"/>
      <c r="E613" s="85"/>
      <c r="F613" s="85"/>
      <c r="G613" s="85"/>
      <c r="H613" s="85"/>
      <c r="I613" s="85"/>
      <c r="J613" s="85"/>
      <c r="K613" s="85"/>
      <c r="L613" s="85"/>
    </row>
    <row r="614" spans="1:12">
      <c r="A614" s="95"/>
      <c r="B614" s="85"/>
      <c r="C614" s="85"/>
      <c r="D614" s="85"/>
      <c r="E614" s="85"/>
      <c r="F614" s="85"/>
      <c r="G614" s="85"/>
      <c r="H614" s="85"/>
      <c r="I614" s="85"/>
      <c r="J614" s="85"/>
      <c r="K614" s="85"/>
      <c r="L614" s="85"/>
    </row>
    <row r="615" spans="1:12">
      <c r="A615" s="95"/>
      <c r="B615" s="85"/>
      <c r="C615" s="85"/>
      <c r="D615" s="85"/>
      <c r="E615" s="85"/>
      <c r="F615" s="85"/>
      <c r="G615" s="85"/>
      <c r="H615" s="85"/>
      <c r="I615" s="85"/>
      <c r="J615" s="85"/>
      <c r="K615" s="85"/>
      <c r="L615" s="85"/>
    </row>
    <row r="616" spans="1:12">
      <c r="A616" s="95"/>
      <c r="B616" s="85"/>
      <c r="C616" s="85"/>
      <c r="D616" s="85"/>
      <c r="E616" s="85"/>
      <c r="F616" s="85"/>
      <c r="G616" s="85"/>
      <c r="H616" s="85"/>
      <c r="I616" s="85"/>
      <c r="J616" s="85"/>
      <c r="K616" s="85"/>
      <c r="L616" s="85"/>
    </row>
    <row r="617" spans="1:12">
      <c r="A617" s="95"/>
      <c r="B617" s="85"/>
      <c r="C617" s="85"/>
      <c r="D617" s="85"/>
      <c r="E617" s="85"/>
      <c r="F617" s="85"/>
      <c r="G617" s="85"/>
      <c r="H617" s="85"/>
      <c r="I617" s="85"/>
      <c r="J617" s="85"/>
      <c r="K617" s="85"/>
      <c r="L617" s="85"/>
    </row>
    <row r="618" spans="1:12">
      <c r="A618" s="95"/>
      <c r="B618" s="85"/>
      <c r="C618" s="85"/>
      <c r="D618" s="85"/>
      <c r="E618" s="85"/>
      <c r="F618" s="85"/>
      <c r="G618" s="85"/>
      <c r="H618" s="85"/>
      <c r="I618" s="85"/>
      <c r="J618" s="85"/>
      <c r="K618" s="85"/>
      <c r="L618" s="85"/>
    </row>
    <row r="619" spans="1:12">
      <c r="A619" s="95"/>
      <c r="B619" s="85"/>
      <c r="C619" s="85"/>
      <c r="D619" s="85"/>
      <c r="E619" s="85"/>
      <c r="F619" s="85"/>
      <c r="G619" s="85"/>
      <c r="H619" s="85"/>
      <c r="I619" s="85"/>
      <c r="J619" s="85"/>
      <c r="K619" s="85"/>
      <c r="L619" s="85"/>
    </row>
    <row r="620" spans="1:12">
      <c r="A620" s="95"/>
      <c r="B620" s="85"/>
      <c r="C620" s="85"/>
      <c r="D620" s="85"/>
      <c r="E620" s="85"/>
      <c r="F620" s="85"/>
      <c r="G620" s="85"/>
      <c r="H620" s="85"/>
      <c r="I620" s="85"/>
      <c r="J620" s="85"/>
      <c r="K620" s="85"/>
      <c r="L620" s="85"/>
    </row>
    <row r="621" spans="1:12">
      <c r="A621" s="95"/>
      <c r="B621" s="85"/>
      <c r="C621" s="85"/>
      <c r="D621" s="85"/>
      <c r="E621" s="85"/>
      <c r="F621" s="85"/>
      <c r="G621" s="85"/>
      <c r="H621" s="85"/>
      <c r="I621" s="85"/>
      <c r="J621" s="85"/>
      <c r="K621" s="85"/>
      <c r="L621" s="85"/>
    </row>
    <row r="622" spans="1:12">
      <c r="A622" s="95"/>
      <c r="B622" s="85"/>
      <c r="C622" s="85"/>
      <c r="D622" s="85"/>
      <c r="E622" s="85"/>
      <c r="F622" s="85"/>
      <c r="G622" s="85"/>
      <c r="H622" s="85"/>
      <c r="I622" s="85"/>
      <c r="J622" s="85"/>
      <c r="K622" s="85"/>
      <c r="L622" s="85"/>
    </row>
    <row r="623" spans="1:12">
      <c r="A623" s="95"/>
      <c r="B623" s="85"/>
      <c r="C623" s="85"/>
      <c r="D623" s="85"/>
      <c r="E623" s="85"/>
      <c r="F623" s="85"/>
      <c r="G623" s="85"/>
      <c r="H623" s="85"/>
      <c r="I623" s="85"/>
      <c r="J623" s="85"/>
      <c r="K623" s="85"/>
      <c r="L623" s="85"/>
    </row>
    <row r="624" spans="1:12">
      <c r="A624" s="95"/>
      <c r="B624" s="85"/>
      <c r="C624" s="85"/>
      <c r="D624" s="85"/>
      <c r="E624" s="85"/>
      <c r="F624" s="85"/>
      <c r="G624" s="85"/>
      <c r="H624" s="85"/>
      <c r="I624" s="85"/>
      <c r="J624" s="85"/>
      <c r="K624" s="85"/>
      <c r="L624" s="85"/>
    </row>
    <row r="625" spans="1:12">
      <c r="A625" s="95"/>
      <c r="B625" s="85"/>
      <c r="C625" s="85"/>
      <c r="D625" s="85"/>
      <c r="E625" s="85"/>
      <c r="F625" s="85"/>
      <c r="G625" s="85"/>
      <c r="H625" s="85"/>
      <c r="I625" s="85"/>
      <c r="J625" s="85"/>
      <c r="K625" s="85"/>
      <c r="L625" s="85"/>
    </row>
    <row r="626" spans="1:12">
      <c r="A626" s="95"/>
      <c r="B626" s="85"/>
      <c r="C626" s="85"/>
      <c r="D626" s="85"/>
      <c r="E626" s="85"/>
      <c r="F626" s="85"/>
      <c r="G626" s="85"/>
      <c r="H626" s="85"/>
      <c r="I626" s="85"/>
      <c r="J626" s="85"/>
      <c r="K626" s="85"/>
      <c r="L626" s="85"/>
    </row>
    <row r="627" spans="1:12">
      <c r="A627" s="95"/>
      <c r="B627" s="85"/>
      <c r="C627" s="85"/>
      <c r="D627" s="85"/>
      <c r="E627" s="85"/>
      <c r="F627" s="85"/>
      <c r="G627" s="85"/>
      <c r="H627" s="85"/>
      <c r="I627" s="85"/>
      <c r="J627" s="85"/>
      <c r="K627" s="85"/>
      <c r="L627" s="85"/>
    </row>
    <row r="628" spans="1:12">
      <c r="A628" s="95"/>
      <c r="B628" s="85"/>
      <c r="C628" s="85"/>
      <c r="D628" s="85"/>
      <c r="E628" s="85"/>
      <c r="F628" s="85"/>
      <c r="G628" s="85"/>
      <c r="H628" s="85"/>
      <c r="I628" s="85"/>
      <c r="J628" s="85"/>
      <c r="K628" s="85"/>
      <c r="L628" s="85"/>
    </row>
    <row r="629" spans="1:12">
      <c r="A629" s="95"/>
      <c r="B629" s="85"/>
      <c r="C629" s="85"/>
      <c r="D629" s="85"/>
      <c r="E629" s="85"/>
      <c r="F629" s="85"/>
      <c r="G629" s="85"/>
      <c r="H629" s="85"/>
      <c r="I629" s="85"/>
      <c r="J629" s="85"/>
      <c r="K629" s="85"/>
      <c r="L629" s="85"/>
    </row>
    <row r="630" spans="1:12">
      <c r="A630" s="95"/>
      <c r="B630" s="85"/>
      <c r="C630" s="85"/>
      <c r="D630" s="85"/>
      <c r="E630" s="85"/>
      <c r="F630" s="85"/>
      <c r="G630" s="85"/>
      <c r="H630" s="85"/>
      <c r="I630" s="85"/>
      <c r="J630" s="85"/>
      <c r="K630" s="85"/>
      <c r="L630" s="85"/>
    </row>
    <row r="631" spans="1:12">
      <c r="A631" s="95"/>
      <c r="B631" s="85"/>
      <c r="C631" s="85"/>
      <c r="D631" s="85"/>
      <c r="E631" s="85"/>
      <c r="F631" s="85"/>
      <c r="G631" s="85"/>
      <c r="H631" s="85"/>
      <c r="I631" s="85"/>
      <c r="J631" s="85"/>
      <c r="K631" s="85"/>
      <c r="L631" s="85"/>
    </row>
    <row r="632" spans="1:12">
      <c r="A632" s="95"/>
      <c r="B632" s="85"/>
      <c r="C632" s="85"/>
      <c r="D632" s="85"/>
      <c r="E632" s="85"/>
      <c r="F632" s="85"/>
      <c r="G632" s="85"/>
      <c r="H632" s="85"/>
      <c r="I632" s="85"/>
      <c r="J632" s="85"/>
      <c r="K632" s="85"/>
      <c r="L632" s="85"/>
    </row>
    <row r="633" spans="1:12">
      <c r="A633" s="95"/>
      <c r="B633" s="85"/>
      <c r="C633" s="85"/>
      <c r="D633" s="85"/>
      <c r="E633" s="85"/>
      <c r="F633" s="85"/>
      <c r="G633" s="85"/>
      <c r="H633" s="85"/>
      <c r="I633" s="85"/>
      <c r="J633" s="85"/>
      <c r="K633" s="85"/>
      <c r="L633" s="85"/>
    </row>
    <row r="634" spans="1:12">
      <c r="A634" s="95"/>
      <c r="B634" s="85"/>
      <c r="C634" s="85"/>
      <c r="D634" s="85"/>
      <c r="E634" s="85"/>
      <c r="F634" s="85"/>
      <c r="G634" s="85"/>
      <c r="H634" s="85"/>
      <c r="I634" s="85"/>
      <c r="J634" s="85"/>
      <c r="K634" s="85"/>
      <c r="L634" s="85"/>
    </row>
    <row r="635" spans="1:12">
      <c r="A635" s="95"/>
      <c r="B635" s="85"/>
      <c r="C635" s="85"/>
      <c r="D635" s="85"/>
      <c r="E635" s="85"/>
      <c r="F635" s="85"/>
      <c r="G635" s="85"/>
      <c r="H635" s="85"/>
      <c r="I635" s="85"/>
      <c r="J635" s="85"/>
      <c r="K635" s="85"/>
      <c r="L635" s="85"/>
    </row>
    <row r="636" spans="1:12">
      <c r="A636" s="95"/>
      <c r="B636" s="85"/>
      <c r="C636" s="85"/>
      <c r="D636" s="85"/>
      <c r="E636" s="85"/>
      <c r="F636" s="85"/>
      <c r="G636" s="85"/>
      <c r="H636" s="85"/>
      <c r="I636" s="85"/>
      <c r="J636" s="85"/>
      <c r="K636" s="85"/>
      <c r="L636" s="85"/>
    </row>
    <row r="637" spans="1:12">
      <c r="A637" s="95"/>
      <c r="B637" s="85"/>
      <c r="C637" s="85"/>
      <c r="D637" s="85"/>
      <c r="E637" s="85"/>
      <c r="F637" s="85"/>
      <c r="G637" s="85"/>
      <c r="H637" s="85"/>
      <c r="I637" s="85"/>
      <c r="J637" s="85"/>
      <c r="K637" s="85"/>
      <c r="L637" s="85"/>
    </row>
    <row r="638" spans="1:12">
      <c r="A638" s="95"/>
      <c r="B638" s="85"/>
      <c r="C638" s="85"/>
      <c r="D638" s="85"/>
      <c r="E638" s="85"/>
      <c r="F638" s="85"/>
      <c r="G638" s="85"/>
      <c r="H638" s="85"/>
      <c r="I638" s="85"/>
      <c r="J638" s="85"/>
      <c r="K638" s="85"/>
      <c r="L638" s="85"/>
    </row>
    <row r="639" spans="1:12">
      <c r="A639" s="95"/>
      <c r="B639" s="85"/>
      <c r="C639" s="85"/>
      <c r="D639" s="85"/>
      <c r="E639" s="85"/>
      <c r="F639" s="85"/>
      <c r="G639" s="85"/>
      <c r="H639" s="85"/>
      <c r="I639" s="85"/>
      <c r="J639" s="85"/>
      <c r="K639" s="85"/>
      <c r="L639" s="85"/>
    </row>
    <row r="640" spans="1:12">
      <c r="A640" s="95"/>
      <c r="B640" s="85"/>
      <c r="C640" s="85"/>
      <c r="D640" s="85"/>
      <c r="E640" s="85"/>
      <c r="F640" s="85"/>
      <c r="G640" s="85"/>
      <c r="H640" s="85"/>
      <c r="I640" s="85"/>
      <c r="J640" s="85"/>
      <c r="K640" s="85"/>
      <c r="L640" s="85"/>
    </row>
    <row r="641" spans="1:12">
      <c r="A641" s="95"/>
      <c r="B641" s="85"/>
      <c r="C641" s="85"/>
      <c r="D641" s="85"/>
      <c r="E641" s="85"/>
      <c r="F641" s="85"/>
      <c r="G641" s="85"/>
      <c r="H641" s="85"/>
      <c r="I641" s="85"/>
      <c r="J641" s="85"/>
      <c r="K641" s="85"/>
      <c r="L641" s="85"/>
    </row>
    <row r="642" spans="1:12">
      <c r="A642" s="95"/>
      <c r="B642" s="85"/>
      <c r="C642" s="85"/>
      <c r="D642" s="85"/>
      <c r="E642" s="85"/>
      <c r="F642" s="85"/>
      <c r="G642" s="85"/>
      <c r="H642" s="85"/>
      <c r="I642" s="85"/>
      <c r="J642" s="85"/>
      <c r="K642" s="85"/>
      <c r="L642" s="85"/>
    </row>
    <row r="643" spans="1:12">
      <c r="A643" s="95"/>
      <c r="B643" s="85"/>
      <c r="C643" s="85"/>
      <c r="D643" s="85"/>
      <c r="E643" s="85"/>
      <c r="F643" s="85"/>
      <c r="G643" s="85"/>
      <c r="H643" s="85"/>
      <c r="I643" s="85"/>
      <c r="J643" s="85"/>
      <c r="K643" s="85"/>
      <c r="L643" s="85"/>
    </row>
    <row r="644" spans="1:12">
      <c r="A644" s="95"/>
      <c r="B644" s="85"/>
      <c r="C644" s="85"/>
      <c r="D644" s="85"/>
      <c r="E644" s="85"/>
      <c r="F644" s="85"/>
      <c r="G644" s="85"/>
      <c r="H644" s="85"/>
      <c r="I644" s="85"/>
      <c r="J644" s="85"/>
      <c r="K644" s="85"/>
      <c r="L644" s="85"/>
    </row>
    <row r="645" spans="1:12">
      <c r="A645" s="95"/>
      <c r="B645" s="85"/>
      <c r="C645" s="85"/>
      <c r="D645" s="85"/>
      <c r="E645" s="85"/>
      <c r="F645" s="85"/>
      <c r="G645" s="85"/>
      <c r="H645" s="85"/>
      <c r="I645" s="85"/>
      <c r="J645" s="85"/>
      <c r="K645" s="85"/>
      <c r="L645" s="85"/>
    </row>
    <row r="646" spans="1:12">
      <c r="A646" s="95"/>
      <c r="B646" s="85"/>
      <c r="C646" s="85"/>
      <c r="D646" s="85"/>
      <c r="E646" s="85"/>
      <c r="F646" s="85"/>
      <c r="G646" s="85"/>
      <c r="H646" s="85"/>
      <c r="I646" s="85"/>
      <c r="J646" s="85"/>
      <c r="K646" s="85"/>
      <c r="L646" s="85"/>
    </row>
    <row r="647" spans="1:12">
      <c r="A647" s="95"/>
      <c r="B647" s="85"/>
      <c r="C647" s="85"/>
      <c r="D647" s="85"/>
      <c r="E647" s="85"/>
      <c r="F647" s="85"/>
      <c r="G647" s="85"/>
      <c r="H647" s="85"/>
      <c r="I647" s="85"/>
      <c r="J647" s="85"/>
      <c r="K647" s="85"/>
      <c r="L647" s="85"/>
    </row>
    <row r="648" spans="1:12">
      <c r="A648" s="95"/>
      <c r="B648" s="85"/>
      <c r="C648" s="85"/>
      <c r="D648" s="85"/>
      <c r="E648" s="85"/>
      <c r="F648" s="85"/>
      <c r="G648" s="85"/>
      <c r="H648" s="85"/>
      <c r="I648" s="85"/>
      <c r="J648" s="85"/>
      <c r="K648" s="85"/>
      <c r="L648" s="85"/>
    </row>
    <row r="649" spans="1:12">
      <c r="A649" s="95"/>
      <c r="B649" s="85"/>
      <c r="C649" s="85"/>
      <c r="D649" s="85"/>
      <c r="E649" s="85"/>
      <c r="F649" s="85"/>
      <c r="G649" s="85"/>
      <c r="H649" s="85"/>
      <c r="I649" s="85"/>
      <c r="J649" s="85"/>
      <c r="K649" s="85"/>
      <c r="L649" s="85"/>
    </row>
    <row r="650" spans="1:12">
      <c r="A650" s="95"/>
      <c r="B650" s="85"/>
      <c r="C650" s="85"/>
      <c r="D650" s="85"/>
      <c r="E650" s="85"/>
      <c r="F650" s="85"/>
      <c r="G650" s="85"/>
      <c r="H650" s="85"/>
      <c r="I650" s="85"/>
      <c r="J650" s="85"/>
      <c r="K650" s="85"/>
      <c r="L650" s="85"/>
    </row>
    <row r="651" spans="1:12">
      <c r="A651" s="95"/>
      <c r="B651" s="85"/>
      <c r="C651" s="85"/>
      <c r="D651" s="85"/>
      <c r="E651" s="85"/>
      <c r="F651" s="85"/>
      <c r="G651" s="85"/>
      <c r="H651" s="85"/>
      <c r="I651" s="85"/>
      <c r="J651" s="85"/>
      <c r="K651" s="85"/>
      <c r="L651" s="85"/>
    </row>
    <row r="652" spans="1:12">
      <c r="A652" s="95"/>
      <c r="B652" s="85"/>
      <c r="C652" s="85"/>
      <c r="D652" s="85"/>
      <c r="E652" s="85"/>
      <c r="F652" s="85"/>
      <c r="G652" s="85"/>
      <c r="H652" s="85"/>
      <c r="I652" s="85"/>
      <c r="J652" s="85"/>
      <c r="K652" s="85"/>
      <c r="L652" s="85"/>
    </row>
    <row r="653" spans="1:12">
      <c r="A653" s="95"/>
      <c r="B653" s="85"/>
      <c r="C653" s="85"/>
      <c r="D653" s="85"/>
      <c r="E653" s="85"/>
      <c r="F653" s="85"/>
      <c r="G653" s="85"/>
      <c r="H653" s="85"/>
      <c r="I653" s="85"/>
      <c r="J653" s="85"/>
      <c r="K653" s="85"/>
      <c r="L653" s="85"/>
    </row>
    <row r="654" spans="1:12">
      <c r="A654" s="95"/>
      <c r="B654" s="85"/>
      <c r="C654" s="85"/>
      <c r="D654" s="85"/>
      <c r="E654" s="85"/>
      <c r="F654" s="85"/>
      <c r="G654" s="85"/>
      <c r="H654" s="85"/>
      <c r="I654" s="85"/>
      <c r="J654" s="85"/>
      <c r="K654" s="85"/>
      <c r="L654" s="85"/>
    </row>
    <row r="655" spans="1:12">
      <c r="A655" s="95"/>
      <c r="B655" s="85"/>
      <c r="C655" s="85"/>
      <c r="D655" s="85"/>
      <c r="E655" s="85"/>
      <c r="F655" s="85"/>
      <c r="G655" s="85"/>
      <c r="H655" s="85"/>
      <c r="I655" s="85"/>
      <c r="J655" s="85"/>
      <c r="K655" s="85"/>
      <c r="L655" s="85"/>
    </row>
    <row r="656" spans="1:12">
      <c r="A656" s="95"/>
      <c r="B656" s="85"/>
      <c r="C656" s="85"/>
      <c r="D656" s="85"/>
      <c r="E656" s="85"/>
      <c r="F656" s="85"/>
      <c r="G656" s="85"/>
      <c r="H656" s="85"/>
      <c r="I656" s="85"/>
      <c r="J656" s="85"/>
      <c r="K656" s="85"/>
      <c r="L656" s="85"/>
    </row>
    <row r="657" spans="1:12">
      <c r="A657" s="95"/>
      <c r="B657" s="85"/>
      <c r="C657" s="85"/>
      <c r="D657" s="85"/>
      <c r="E657" s="85"/>
      <c r="F657" s="85"/>
      <c r="G657" s="85"/>
      <c r="H657" s="85"/>
      <c r="I657" s="85"/>
      <c r="J657" s="85"/>
      <c r="K657" s="85"/>
      <c r="L657" s="85"/>
    </row>
    <row r="658" spans="1:12">
      <c r="A658" s="95"/>
      <c r="B658" s="85"/>
      <c r="C658" s="85"/>
      <c r="D658" s="85"/>
      <c r="E658" s="85"/>
      <c r="F658" s="85"/>
      <c r="G658" s="85"/>
      <c r="H658" s="85"/>
      <c r="I658" s="85"/>
      <c r="J658" s="85"/>
      <c r="K658" s="85"/>
      <c r="L658" s="85"/>
    </row>
    <row r="659" spans="1:12">
      <c r="A659" s="95"/>
      <c r="B659" s="85"/>
      <c r="C659" s="85"/>
      <c r="D659" s="85"/>
      <c r="E659" s="85"/>
      <c r="F659" s="85"/>
      <c r="G659" s="85"/>
      <c r="H659" s="85"/>
      <c r="I659" s="85"/>
      <c r="J659" s="85"/>
      <c r="K659" s="85"/>
      <c r="L659" s="85"/>
    </row>
    <row r="660" spans="1:12">
      <c r="A660" s="95"/>
      <c r="B660" s="85"/>
      <c r="C660" s="85"/>
      <c r="D660" s="85"/>
      <c r="E660" s="85"/>
      <c r="F660" s="85"/>
      <c r="G660" s="85"/>
      <c r="H660" s="85"/>
      <c r="I660" s="85"/>
      <c r="J660" s="85"/>
      <c r="K660" s="85"/>
      <c r="L660" s="85"/>
    </row>
    <row r="661" spans="1:12">
      <c r="A661" s="95"/>
      <c r="B661" s="85"/>
      <c r="C661" s="85"/>
      <c r="D661" s="85"/>
      <c r="E661" s="85"/>
      <c r="F661" s="85"/>
      <c r="G661" s="85"/>
      <c r="H661" s="85"/>
      <c r="I661" s="85"/>
      <c r="J661" s="85"/>
      <c r="K661" s="85"/>
      <c r="L661" s="85"/>
    </row>
    <row r="662" spans="1:12">
      <c r="A662" s="95"/>
      <c r="B662" s="85"/>
      <c r="C662" s="85"/>
      <c r="D662" s="85"/>
      <c r="E662" s="85"/>
      <c r="F662" s="85"/>
      <c r="G662" s="85"/>
      <c r="H662" s="85"/>
      <c r="I662" s="85"/>
      <c r="J662" s="85"/>
      <c r="K662" s="85"/>
      <c r="L662" s="85"/>
    </row>
    <row r="663" spans="1:12">
      <c r="A663" s="95"/>
      <c r="B663" s="85"/>
      <c r="C663" s="85"/>
      <c r="D663" s="85"/>
      <c r="E663" s="85"/>
      <c r="F663" s="85"/>
      <c r="G663" s="85"/>
      <c r="H663" s="85"/>
      <c r="I663" s="85"/>
      <c r="J663" s="85"/>
      <c r="K663" s="85"/>
      <c r="L663" s="85"/>
    </row>
    <row r="664" spans="1:12">
      <c r="A664" s="95"/>
      <c r="B664" s="85"/>
      <c r="C664" s="85"/>
      <c r="D664" s="85"/>
      <c r="E664" s="85"/>
      <c r="F664" s="85"/>
      <c r="G664" s="85"/>
      <c r="H664" s="85"/>
      <c r="I664" s="85"/>
      <c r="J664" s="85"/>
      <c r="K664" s="85"/>
      <c r="L664" s="85"/>
    </row>
    <row r="665" spans="1:12">
      <c r="A665" s="95"/>
      <c r="B665" s="85"/>
      <c r="C665" s="85"/>
      <c r="D665" s="85"/>
      <c r="E665" s="85"/>
      <c r="F665" s="85"/>
      <c r="G665" s="85"/>
      <c r="H665" s="85"/>
      <c r="I665" s="85"/>
      <c r="J665" s="85"/>
      <c r="K665" s="85"/>
      <c r="L665" s="85"/>
    </row>
    <row r="666" spans="1:12">
      <c r="A666" s="95"/>
      <c r="B666" s="85"/>
      <c r="C666" s="85"/>
      <c r="D666" s="85"/>
      <c r="E666" s="85"/>
      <c r="F666" s="85"/>
      <c r="G666" s="85"/>
      <c r="H666" s="85"/>
      <c r="I666" s="85"/>
      <c r="J666" s="85"/>
      <c r="K666" s="85"/>
      <c r="L666" s="85"/>
    </row>
    <row r="667" spans="1:12">
      <c r="A667" s="95"/>
      <c r="B667" s="85"/>
      <c r="C667" s="85"/>
      <c r="D667" s="85"/>
      <c r="E667" s="85"/>
      <c r="F667" s="85"/>
      <c r="G667" s="85"/>
      <c r="H667" s="85"/>
      <c r="I667" s="85"/>
      <c r="J667" s="85"/>
      <c r="K667" s="85"/>
      <c r="L667" s="85"/>
    </row>
    <row r="668" spans="1:12">
      <c r="A668" s="95"/>
      <c r="B668" s="85"/>
      <c r="C668" s="85"/>
      <c r="D668" s="85"/>
      <c r="E668" s="85"/>
      <c r="F668" s="85"/>
      <c r="G668" s="85"/>
      <c r="H668" s="85"/>
      <c r="I668" s="85"/>
      <c r="J668" s="85"/>
      <c r="K668" s="85"/>
      <c r="L668" s="85"/>
    </row>
    <row r="669" spans="1:12">
      <c r="A669" s="95"/>
      <c r="B669" s="85"/>
      <c r="C669" s="85"/>
      <c r="D669" s="85"/>
      <c r="E669" s="85"/>
      <c r="F669" s="85"/>
      <c r="G669" s="85"/>
      <c r="H669" s="85"/>
      <c r="I669" s="85"/>
      <c r="J669" s="85"/>
      <c r="K669" s="85"/>
      <c r="L669" s="85"/>
    </row>
    <row r="670" spans="1:12">
      <c r="A670" s="95"/>
      <c r="B670" s="85"/>
      <c r="C670" s="85"/>
      <c r="D670" s="85"/>
      <c r="E670" s="85"/>
      <c r="F670" s="85"/>
      <c r="G670" s="85"/>
      <c r="H670" s="85"/>
      <c r="I670" s="85"/>
      <c r="J670" s="85"/>
      <c r="K670" s="85"/>
      <c r="L670" s="85"/>
    </row>
    <row r="671" spans="1:12">
      <c r="A671" s="95"/>
      <c r="B671" s="85"/>
      <c r="C671" s="85"/>
      <c r="D671" s="85"/>
      <c r="E671" s="85"/>
      <c r="F671" s="85"/>
      <c r="G671" s="85"/>
      <c r="H671" s="85"/>
      <c r="I671" s="85"/>
      <c r="J671" s="85"/>
      <c r="K671" s="85"/>
      <c r="L671" s="85"/>
    </row>
    <row r="672" spans="1:12">
      <c r="A672" s="95"/>
      <c r="B672" s="85"/>
      <c r="C672" s="85"/>
      <c r="D672" s="85"/>
      <c r="E672" s="85"/>
      <c r="F672" s="85"/>
      <c r="G672" s="85"/>
      <c r="H672" s="85"/>
      <c r="I672" s="85"/>
      <c r="J672" s="85"/>
      <c r="K672" s="85"/>
      <c r="L672" s="85"/>
    </row>
    <row r="673" spans="1:12">
      <c r="A673" s="95"/>
      <c r="B673" s="85"/>
      <c r="C673" s="85"/>
      <c r="D673" s="85"/>
      <c r="E673" s="85"/>
      <c r="F673" s="85"/>
      <c r="G673" s="85"/>
      <c r="H673" s="85"/>
      <c r="I673" s="85"/>
      <c r="J673" s="85"/>
      <c r="K673" s="85"/>
      <c r="L673" s="85"/>
    </row>
    <row r="674" spans="1:12">
      <c r="A674" s="95"/>
      <c r="B674" s="85"/>
      <c r="C674" s="85"/>
      <c r="D674" s="85"/>
      <c r="E674" s="85"/>
      <c r="F674" s="85"/>
      <c r="G674" s="85"/>
      <c r="H674" s="85"/>
      <c r="I674" s="85"/>
      <c r="J674" s="85"/>
      <c r="K674" s="85"/>
      <c r="L674" s="85"/>
    </row>
    <row r="675" spans="1:12">
      <c r="A675" s="95"/>
      <c r="B675" s="85"/>
      <c r="C675" s="85"/>
      <c r="D675" s="85"/>
      <c r="E675" s="85"/>
      <c r="F675" s="85"/>
      <c r="G675" s="85"/>
      <c r="H675" s="85"/>
      <c r="I675" s="85"/>
      <c r="J675" s="85"/>
      <c r="K675" s="85"/>
      <c r="L675" s="85"/>
    </row>
    <row r="676" spans="1:12">
      <c r="A676" s="95"/>
      <c r="B676" s="85"/>
      <c r="C676" s="85"/>
      <c r="D676" s="85"/>
      <c r="E676" s="85"/>
      <c r="F676" s="85"/>
      <c r="G676" s="85"/>
      <c r="H676" s="85"/>
      <c r="I676" s="85"/>
      <c r="J676" s="85"/>
      <c r="K676" s="85"/>
      <c r="L676" s="85"/>
    </row>
    <row r="677" spans="1:12">
      <c r="A677" s="95"/>
      <c r="B677" s="85"/>
      <c r="C677" s="85"/>
      <c r="D677" s="85"/>
      <c r="E677" s="85"/>
      <c r="F677" s="85"/>
      <c r="G677" s="85"/>
      <c r="H677" s="85"/>
      <c r="I677" s="85"/>
      <c r="J677" s="85"/>
      <c r="K677" s="85"/>
      <c r="L677" s="85"/>
    </row>
    <row r="678" spans="1:12">
      <c r="A678" s="95"/>
      <c r="B678" s="85"/>
      <c r="C678" s="85"/>
      <c r="D678" s="85"/>
      <c r="E678" s="85"/>
      <c r="F678" s="85"/>
      <c r="G678" s="85"/>
      <c r="H678" s="85"/>
      <c r="I678" s="85"/>
      <c r="J678" s="85"/>
      <c r="K678" s="85"/>
      <c r="L678" s="85"/>
    </row>
    <row r="679" spans="1:12">
      <c r="A679" s="95"/>
      <c r="B679" s="85"/>
      <c r="C679" s="85"/>
      <c r="D679" s="85"/>
      <c r="E679" s="85"/>
      <c r="F679" s="85"/>
      <c r="G679" s="85"/>
      <c r="H679" s="85"/>
      <c r="I679" s="85"/>
      <c r="J679" s="85"/>
      <c r="K679" s="85"/>
      <c r="L679" s="85"/>
    </row>
    <row r="680" spans="1:12">
      <c r="A680" s="95"/>
      <c r="B680" s="85"/>
      <c r="C680" s="85"/>
      <c r="D680" s="85"/>
      <c r="E680" s="85"/>
      <c r="F680" s="85"/>
      <c r="G680" s="85"/>
      <c r="H680" s="85"/>
      <c r="I680" s="85"/>
      <c r="J680" s="85"/>
      <c r="K680" s="85"/>
      <c r="L680" s="85"/>
    </row>
    <row r="681" spans="1:12">
      <c r="A681" s="95"/>
      <c r="B681" s="85"/>
      <c r="C681" s="85"/>
      <c r="D681" s="85"/>
      <c r="E681" s="85"/>
      <c r="F681" s="85"/>
      <c r="G681" s="85"/>
      <c r="H681" s="85"/>
      <c r="I681" s="85"/>
      <c r="J681" s="85"/>
      <c r="K681" s="85"/>
      <c r="L681" s="85"/>
    </row>
    <row r="682" spans="1:12">
      <c r="A682" s="95"/>
      <c r="B682" s="85"/>
      <c r="C682" s="85"/>
      <c r="D682" s="85"/>
      <c r="E682" s="85"/>
      <c r="F682" s="85"/>
      <c r="G682" s="85"/>
      <c r="H682" s="85"/>
      <c r="I682" s="85"/>
      <c r="J682" s="85"/>
      <c r="K682" s="85"/>
      <c r="L682" s="85"/>
    </row>
    <row r="683" spans="1:12">
      <c r="A683" s="95"/>
      <c r="B683" s="85"/>
      <c r="C683" s="85"/>
      <c r="D683" s="85"/>
      <c r="E683" s="85"/>
      <c r="F683" s="85"/>
      <c r="G683" s="85"/>
      <c r="H683" s="85"/>
      <c r="I683" s="85"/>
      <c r="J683" s="85"/>
      <c r="K683" s="85"/>
      <c r="L683" s="85"/>
    </row>
    <row r="684" spans="1:12">
      <c r="A684" s="95"/>
      <c r="B684" s="85"/>
      <c r="C684" s="85"/>
      <c r="D684" s="85"/>
      <c r="E684" s="85"/>
      <c r="F684" s="85"/>
      <c r="G684" s="85"/>
      <c r="H684" s="85"/>
      <c r="I684" s="85"/>
      <c r="J684" s="85"/>
      <c r="K684" s="85"/>
      <c r="L684" s="85"/>
    </row>
    <row r="685" spans="1:12">
      <c r="A685" s="95"/>
      <c r="B685" s="85"/>
      <c r="C685" s="85"/>
      <c r="D685" s="85"/>
      <c r="E685" s="85"/>
      <c r="F685" s="85"/>
      <c r="G685" s="85"/>
      <c r="H685" s="85"/>
      <c r="I685" s="85"/>
      <c r="J685" s="85"/>
      <c r="K685" s="85"/>
      <c r="L685" s="85"/>
    </row>
    <row r="686" spans="1:12">
      <c r="A686" s="95"/>
      <c r="B686" s="85"/>
      <c r="C686" s="85"/>
      <c r="D686" s="85"/>
      <c r="E686" s="85"/>
      <c r="F686" s="85"/>
      <c r="G686" s="85"/>
      <c r="H686" s="85"/>
      <c r="I686" s="85"/>
      <c r="J686" s="85"/>
      <c r="K686" s="85"/>
      <c r="L686" s="85"/>
    </row>
    <row r="687" spans="1:12">
      <c r="A687" s="95"/>
      <c r="B687" s="85"/>
      <c r="C687" s="85"/>
      <c r="D687" s="85"/>
      <c r="E687" s="85"/>
      <c r="F687" s="85"/>
      <c r="G687" s="85"/>
      <c r="H687" s="85"/>
      <c r="I687" s="85"/>
      <c r="J687" s="85"/>
      <c r="K687" s="85"/>
      <c r="L687" s="85"/>
    </row>
    <row r="688" spans="1:12">
      <c r="A688" s="95"/>
      <c r="B688" s="85"/>
      <c r="C688" s="85"/>
      <c r="D688" s="85"/>
      <c r="E688" s="85"/>
      <c r="F688" s="85"/>
      <c r="G688" s="85"/>
      <c r="H688" s="85"/>
      <c r="I688" s="85"/>
      <c r="J688" s="85"/>
      <c r="K688" s="85"/>
      <c r="L688" s="85"/>
    </row>
    <row r="689" spans="1:12">
      <c r="A689" s="95"/>
      <c r="B689" s="85"/>
      <c r="C689" s="85"/>
      <c r="D689" s="85"/>
      <c r="E689" s="85"/>
      <c r="F689" s="85"/>
      <c r="G689" s="85"/>
      <c r="H689" s="85"/>
      <c r="I689" s="85"/>
      <c r="J689" s="85"/>
      <c r="K689" s="85"/>
      <c r="L689" s="85"/>
    </row>
    <row r="690" spans="1:12">
      <c r="A690" s="95"/>
      <c r="B690" s="85"/>
      <c r="C690" s="85"/>
      <c r="D690" s="85"/>
      <c r="E690" s="85"/>
      <c r="F690" s="85"/>
      <c r="G690" s="85"/>
      <c r="H690" s="85"/>
      <c r="I690" s="85"/>
      <c r="J690" s="85"/>
      <c r="K690" s="85"/>
      <c r="L690" s="85"/>
    </row>
    <row r="691" spans="1:12">
      <c r="A691" s="95"/>
      <c r="B691" s="85"/>
      <c r="C691" s="85"/>
      <c r="D691" s="85"/>
      <c r="E691" s="85"/>
      <c r="F691" s="85"/>
      <c r="G691" s="85"/>
      <c r="H691" s="85"/>
      <c r="I691" s="85"/>
      <c r="J691" s="85"/>
      <c r="K691" s="85"/>
      <c r="L691" s="85"/>
    </row>
    <row r="692" spans="1:12">
      <c r="A692" s="95"/>
      <c r="B692" s="85"/>
      <c r="C692" s="85"/>
      <c r="D692" s="85"/>
      <c r="E692" s="85"/>
      <c r="F692" s="85"/>
      <c r="G692" s="85"/>
      <c r="H692" s="85"/>
      <c r="I692" s="85"/>
      <c r="J692" s="85"/>
      <c r="K692" s="85"/>
      <c r="L692" s="85"/>
    </row>
    <row r="693" spans="1:12">
      <c r="A693" s="95"/>
      <c r="B693" s="85"/>
      <c r="C693" s="85"/>
      <c r="D693" s="85"/>
      <c r="E693" s="85"/>
      <c r="F693" s="85"/>
      <c r="G693" s="85"/>
      <c r="H693" s="85"/>
      <c r="I693" s="85"/>
      <c r="J693" s="85"/>
      <c r="K693" s="85"/>
      <c r="L693" s="85"/>
    </row>
    <row r="694" spans="1:12">
      <c r="A694" s="95"/>
      <c r="B694" s="85"/>
      <c r="C694" s="85"/>
      <c r="D694" s="85"/>
      <c r="E694" s="85"/>
      <c r="F694" s="85"/>
      <c r="G694" s="85"/>
      <c r="H694" s="85"/>
      <c r="I694" s="85"/>
      <c r="J694" s="85"/>
      <c r="K694" s="85"/>
      <c r="L694" s="85"/>
    </row>
    <row r="695" spans="1:12">
      <c r="A695" s="95"/>
      <c r="B695" s="85"/>
      <c r="C695" s="85"/>
      <c r="D695" s="85"/>
      <c r="E695" s="85"/>
      <c r="F695" s="85"/>
      <c r="G695" s="85"/>
      <c r="H695" s="85"/>
      <c r="I695" s="85"/>
      <c r="J695" s="85"/>
      <c r="K695" s="85"/>
      <c r="L695" s="85"/>
    </row>
    <row r="696" spans="1:12">
      <c r="A696" s="95"/>
      <c r="B696" s="85"/>
      <c r="C696" s="85"/>
      <c r="D696" s="85"/>
      <c r="E696" s="85"/>
      <c r="F696" s="85"/>
      <c r="G696" s="85"/>
      <c r="H696" s="85"/>
      <c r="I696" s="85"/>
      <c r="J696" s="85"/>
      <c r="K696" s="85"/>
      <c r="L696" s="85"/>
    </row>
    <row r="697" spans="1:12">
      <c r="A697" s="95"/>
      <c r="B697" s="85"/>
      <c r="C697" s="85"/>
      <c r="D697" s="85"/>
      <c r="E697" s="85"/>
      <c r="F697" s="85"/>
      <c r="G697" s="85"/>
      <c r="H697" s="85"/>
      <c r="I697" s="85"/>
      <c r="J697" s="85"/>
      <c r="K697" s="85"/>
      <c r="L697" s="85"/>
    </row>
    <row r="698" spans="1:12">
      <c r="A698" s="95"/>
      <c r="B698" s="85"/>
      <c r="C698" s="85"/>
      <c r="D698" s="85"/>
      <c r="E698" s="85"/>
      <c r="F698" s="85"/>
      <c r="G698" s="85"/>
      <c r="H698" s="85"/>
      <c r="I698" s="85"/>
      <c r="J698" s="85"/>
      <c r="K698" s="85"/>
      <c r="L698" s="85"/>
    </row>
    <row r="699" spans="1:12">
      <c r="A699" s="95"/>
      <c r="B699" s="85"/>
      <c r="C699" s="85"/>
      <c r="D699" s="85"/>
      <c r="E699" s="85"/>
      <c r="F699" s="85"/>
      <c r="G699" s="85"/>
      <c r="H699" s="85"/>
      <c r="I699" s="85"/>
      <c r="J699" s="85"/>
      <c r="K699" s="85"/>
      <c r="L699" s="85"/>
    </row>
    <row r="700" spans="1:12">
      <c r="A700" s="95"/>
      <c r="B700" s="85"/>
      <c r="C700" s="85"/>
      <c r="D700" s="85"/>
      <c r="E700" s="85"/>
      <c r="F700" s="85"/>
      <c r="G700" s="85"/>
      <c r="H700" s="85"/>
      <c r="I700" s="85"/>
      <c r="J700" s="85"/>
      <c r="K700" s="85"/>
      <c r="L700" s="85"/>
    </row>
    <row r="701" spans="1:12">
      <c r="A701" s="95"/>
      <c r="B701" s="85"/>
      <c r="C701" s="85"/>
      <c r="D701" s="85"/>
      <c r="E701" s="85"/>
      <c r="F701" s="85"/>
      <c r="G701" s="85"/>
      <c r="H701" s="85"/>
      <c r="I701" s="85"/>
      <c r="J701" s="85"/>
      <c r="K701" s="85"/>
      <c r="L701" s="85"/>
    </row>
    <row r="702" spans="1:12">
      <c r="A702" s="95"/>
      <c r="B702" s="85"/>
      <c r="C702" s="85"/>
      <c r="D702" s="85"/>
      <c r="E702" s="85"/>
      <c r="F702" s="85"/>
      <c r="G702" s="85"/>
      <c r="H702" s="85"/>
      <c r="I702" s="85"/>
      <c r="J702" s="85"/>
      <c r="K702" s="85"/>
      <c r="L702" s="85"/>
    </row>
    <row r="703" spans="1:12">
      <c r="A703" s="95"/>
      <c r="B703" s="85"/>
      <c r="C703" s="85"/>
      <c r="D703" s="85"/>
      <c r="E703" s="85"/>
      <c r="F703" s="85"/>
      <c r="G703" s="85"/>
      <c r="H703" s="85"/>
      <c r="I703" s="85"/>
      <c r="J703" s="85"/>
      <c r="K703" s="85"/>
      <c r="L703" s="85"/>
    </row>
    <row r="704" spans="1:12">
      <c r="A704" s="95"/>
      <c r="B704" s="85"/>
      <c r="C704" s="85"/>
      <c r="D704" s="85"/>
      <c r="E704" s="85"/>
      <c r="F704" s="85"/>
      <c r="G704" s="85"/>
      <c r="H704" s="85"/>
      <c r="I704" s="85"/>
      <c r="J704" s="85"/>
      <c r="K704" s="85"/>
      <c r="L704" s="85"/>
    </row>
    <row r="705" spans="1:12">
      <c r="A705" s="95"/>
      <c r="B705" s="85"/>
      <c r="C705" s="85"/>
      <c r="D705" s="85"/>
      <c r="E705" s="85"/>
      <c r="F705" s="85"/>
      <c r="G705" s="85"/>
      <c r="H705" s="85"/>
      <c r="I705" s="85"/>
      <c r="J705" s="85"/>
      <c r="K705" s="85"/>
      <c r="L705" s="85"/>
    </row>
    <row r="706" spans="1:12">
      <c r="A706" s="95"/>
      <c r="B706" s="85"/>
      <c r="C706" s="85"/>
      <c r="D706" s="85"/>
      <c r="E706" s="85"/>
      <c r="F706" s="85"/>
      <c r="G706" s="85"/>
      <c r="H706" s="85"/>
      <c r="I706" s="85"/>
      <c r="J706" s="85"/>
      <c r="K706" s="85"/>
      <c r="L706" s="85"/>
    </row>
    <row r="707" spans="1:12">
      <c r="A707" s="95"/>
      <c r="B707" s="85"/>
      <c r="C707" s="85"/>
      <c r="D707" s="85"/>
      <c r="E707" s="85"/>
      <c r="F707" s="85"/>
      <c r="G707" s="85"/>
      <c r="H707" s="85"/>
      <c r="I707" s="85"/>
      <c r="J707" s="85"/>
      <c r="K707" s="85"/>
      <c r="L707" s="85"/>
    </row>
    <row r="708" spans="1:12">
      <c r="A708" s="95"/>
      <c r="B708" s="85"/>
      <c r="C708" s="85"/>
      <c r="D708" s="85"/>
      <c r="E708" s="85"/>
      <c r="F708" s="85"/>
      <c r="G708" s="85"/>
      <c r="H708" s="85"/>
      <c r="I708" s="85"/>
      <c r="J708" s="85"/>
      <c r="K708" s="85"/>
      <c r="L708" s="85"/>
    </row>
    <row r="709" spans="1:12">
      <c r="A709" s="95"/>
      <c r="B709" s="85"/>
      <c r="C709" s="85"/>
      <c r="D709" s="85"/>
      <c r="E709" s="85"/>
      <c r="F709" s="85"/>
      <c r="G709" s="85"/>
      <c r="H709" s="85"/>
      <c r="I709" s="85"/>
      <c r="J709" s="85"/>
      <c r="K709" s="85"/>
      <c r="L709" s="85"/>
    </row>
  </sheetData>
  <mergeCells count="13">
    <mergeCell ref="A6:B6"/>
    <mergeCell ref="C4:C5"/>
    <mergeCell ref="C3:G3"/>
    <mergeCell ref="H3:L3"/>
    <mergeCell ref="D4:E4"/>
    <mergeCell ref="F4:G4"/>
    <mergeCell ref="H4:J4"/>
    <mergeCell ref="K4:L4"/>
    <mergeCell ref="A1:F1"/>
    <mergeCell ref="A2:E2"/>
    <mergeCell ref="K1:L1"/>
    <mergeCell ref="K2:L2"/>
    <mergeCell ref="A5:B5"/>
  </mergeCells>
  <hyperlinks>
    <hyperlink ref="K2:L2" location="'Spis tablic     List of tables'!A61" display="Return to list tables"/>
    <hyperlink ref="K1:L1" location="'Spis tablic     List of tables'!A61" display="Powrót do spisu tablic"/>
    <hyperlink ref="K1:L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09"/>
  <sheetViews>
    <sheetView showGridLines="0" zoomScaleNormal="100" workbookViewId="0">
      <pane ySplit="6" topLeftCell="A7" activePane="bottomLeft" state="frozen"/>
      <selection pane="bottomLeft" activeCell="A3" sqref="A3"/>
    </sheetView>
  </sheetViews>
  <sheetFormatPr defaultColWidth="9" defaultRowHeight="14.25"/>
  <cols>
    <col min="1" max="1" width="7.125" style="96" customWidth="1"/>
    <col min="2" max="2" width="7.125" style="86" customWidth="1"/>
    <col min="3" max="3" width="11.625" style="86" customWidth="1"/>
    <col min="4" max="12" width="11.125" style="86" customWidth="1"/>
    <col min="13" max="16384" width="9" style="1007"/>
  </cols>
  <sheetData>
    <row r="1" spans="1:12" ht="15" customHeight="1">
      <c r="A1" s="2282" t="s">
        <v>1851</v>
      </c>
      <c r="B1" s="2282"/>
      <c r="C1" s="2282"/>
      <c r="D1" s="2282"/>
      <c r="E1" s="2282"/>
      <c r="F1" s="2282"/>
      <c r="K1" s="1798" t="s">
        <v>3</v>
      </c>
      <c r="L1" s="1798"/>
    </row>
    <row r="2" spans="1:12" ht="15" customHeight="1">
      <c r="A2" s="2281" t="s">
        <v>1596</v>
      </c>
      <c r="B2" s="2281"/>
      <c r="C2" s="2281"/>
      <c r="D2" s="2281"/>
      <c r="E2" s="2281"/>
      <c r="F2" s="89"/>
      <c r="G2" s="89"/>
      <c r="H2" s="89"/>
      <c r="I2" s="89"/>
      <c r="J2" s="89"/>
      <c r="K2" s="1906" t="s">
        <v>4</v>
      </c>
      <c r="L2" s="1906"/>
    </row>
    <row r="3" spans="1:12" s="122" customFormat="1" ht="17.25" customHeight="1">
      <c r="A3" s="708"/>
      <c r="B3" s="708"/>
      <c r="C3" s="2283" t="s">
        <v>1285</v>
      </c>
      <c r="D3" s="2232"/>
      <c r="E3" s="2232"/>
      <c r="F3" s="2232"/>
      <c r="G3" s="2232"/>
      <c r="H3" s="2284" t="s">
        <v>1599</v>
      </c>
      <c r="I3" s="2290"/>
      <c r="J3" s="2290"/>
      <c r="K3" s="2290"/>
      <c r="L3" s="2290"/>
    </row>
    <row r="4" spans="1:12" s="122" customFormat="1" ht="17.25" customHeight="1">
      <c r="A4" s="710"/>
      <c r="B4" s="710"/>
      <c r="C4" s="2279" t="s">
        <v>501</v>
      </c>
      <c r="D4" s="2283" t="s">
        <v>709</v>
      </c>
      <c r="E4" s="2232"/>
      <c r="F4" s="2284" t="s">
        <v>710</v>
      </c>
      <c r="G4" s="2291"/>
      <c r="H4" s="2283" t="s">
        <v>703</v>
      </c>
      <c r="I4" s="2232"/>
      <c r="J4" s="2232"/>
      <c r="K4" s="2285" t="s">
        <v>704</v>
      </c>
      <c r="L4" s="2292"/>
    </row>
    <row r="5" spans="1:12" s="122" customFormat="1" ht="39" customHeight="1">
      <c r="A5" s="2289" t="s">
        <v>462</v>
      </c>
      <c r="B5" s="1828"/>
      <c r="C5" s="1800"/>
      <c r="D5" s="712" t="s">
        <v>502</v>
      </c>
      <c r="E5" s="712" t="s">
        <v>706</v>
      </c>
      <c r="F5" s="712" t="s">
        <v>705</v>
      </c>
      <c r="G5" s="712" t="s">
        <v>504</v>
      </c>
      <c r="H5" s="712" t="s">
        <v>502</v>
      </c>
      <c r="I5" s="712" t="s">
        <v>706</v>
      </c>
      <c r="J5" s="712" t="s">
        <v>705</v>
      </c>
      <c r="K5" s="712" t="s">
        <v>504</v>
      </c>
      <c r="L5" s="620" t="s">
        <v>506</v>
      </c>
    </row>
    <row r="6" spans="1:12" s="122" customFormat="1" ht="64.5" customHeight="1">
      <c r="A6" s="2288" t="s">
        <v>463</v>
      </c>
      <c r="B6" s="1834"/>
      <c r="C6" s="1117" t="s">
        <v>496</v>
      </c>
      <c r="D6" s="1117" t="s">
        <v>497</v>
      </c>
      <c r="E6" s="1117" t="s">
        <v>708</v>
      </c>
      <c r="F6" s="1117" t="s">
        <v>707</v>
      </c>
      <c r="G6" s="1117" t="s">
        <v>499</v>
      </c>
      <c r="H6" s="1117" t="s">
        <v>497</v>
      </c>
      <c r="I6" s="1117" t="s">
        <v>708</v>
      </c>
      <c r="J6" s="1117" t="s">
        <v>707</v>
      </c>
      <c r="K6" s="1117" t="s">
        <v>499</v>
      </c>
      <c r="L6" s="1121" t="s">
        <v>500</v>
      </c>
    </row>
    <row r="7" spans="1:12" s="122" customFormat="1" ht="15" customHeight="1">
      <c r="A7" s="714">
        <v>2016</v>
      </c>
      <c r="B7" s="718" t="s">
        <v>53</v>
      </c>
      <c r="C7" s="308">
        <v>-4.8</v>
      </c>
      <c r="D7" s="308">
        <v>-3.2</v>
      </c>
      <c r="E7" s="308">
        <v>-3.2</v>
      </c>
      <c r="F7" s="308">
        <v>-3.2</v>
      </c>
      <c r="G7" s="308">
        <v>-3.2</v>
      </c>
      <c r="H7" s="308">
        <v>-6.4</v>
      </c>
      <c r="I7" s="308">
        <v>-6.4</v>
      </c>
      <c r="J7" s="308">
        <v>-6.4</v>
      </c>
      <c r="K7" s="308">
        <v>-6.4</v>
      </c>
      <c r="L7" s="440">
        <v>-3.2</v>
      </c>
    </row>
    <row r="8" spans="1:12" s="122" customFormat="1" ht="13.5" customHeight="1">
      <c r="A8" s="714"/>
      <c r="B8" s="718" t="s">
        <v>20</v>
      </c>
      <c r="C8" s="308">
        <v>-3.2</v>
      </c>
      <c r="D8" s="308">
        <v>-3.2</v>
      </c>
      <c r="E8" s="308">
        <v>0</v>
      </c>
      <c r="F8" s="308">
        <v>0</v>
      </c>
      <c r="G8" s="308">
        <v>-3.2</v>
      </c>
      <c r="H8" s="308">
        <v>-3.2</v>
      </c>
      <c r="I8" s="308">
        <v>-3.2</v>
      </c>
      <c r="J8" s="308">
        <v>-3.2</v>
      </c>
      <c r="K8" s="308">
        <v>-6.4</v>
      </c>
      <c r="L8" s="440">
        <v>-3.2</v>
      </c>
    </row>
    <row r="9" spans="1:12" s="122" customFormat="1" ht="13.5" customHeight="1">
      <c r="A9" s="714"/>
      <c r="B9" s="718" t="s">
        <v>9</v>
      </c>
      <c r="C9" s="308">
        <v>1.6</v>
      </c>
      <c r="D9" s="308">
        <v>-23.4</v>
      </c>
      <c r="E9" s="308">
        <v>-3.2</v>
      </c>
      <c r="F9" s="308">
        <v>-3.2</v>
      </c>
      <c r="G9" s="308">
        <v>-26.6</v>
      </c>
      <c r="H9" s="308">
        <v>26.6</v>
      </c>
      <c r="I9" s="308">
        <v>26.6</v>
      </c>
      <c r="J9" s="308">
        <v>26.6</v>
      </c>
      <c r="K9" s="308">
        <v>26.6</v>
      </c>
      <c r="L9" s="440">
        <v>3.2</v>
      </c>
    </row>
    <row r="10" spans="1:12" s="122" customFormat="1" ht="13.5" customHeight="1">
      <c r="A10" s="398"/>
      <c r="B10" s="718" t="s">
        <v>44</v>
      </c>
      <c r="C10" s="308">
        <v>4.0999999999999996</v>
      </c>
      <c r="D10" s="308">
        <v>-19.3</v>
      </c>
      <c r="E10" s="308">
        <v>0</v>
      </c>
      <c r="F10" s="308">
        <v>0</v>
      </c>
      <c r="G10" s="308">
        <v>0</v>
      </c>
      <c r="H10" s="308">
        <v>27.5</v>
      </c>
      <c r="I10" s="308">
        <v>31.6</v>
      </c>
      <c r="J10" s="308">
        <v>31.6</v>
      </c>
      <c r="K10" s="308">
        <v>31.6</v>
      </c>
      <c r="L10" s="440">
        <v>0</v>
      </c>
    </row>
    <row r="11" spans="1:12" s="122" customFormat="1" ht="13.5" customHeight="1">
      <c r="A11" s="398"/>
      <c r="B11" s="718" t="s">
        <v>45</v>
      </c>
      <c r="C11" s="308">
        <v>19.899999999999999</v>
      </c>
      <c r="D11" s="308">
        <v>35.700000000000003</v>
      </c>
      <c r="E11" s="308">
        <v>27.5</v>
      </c>
      <c r="F11" s="308">
        <v>4.3</v>
      </c>
      <c r="G11" s="308">
        <v>4.0999999999999996</v>
      </c>
      <c r="H11" s="308">
        <v>4.0999999999999996</v>
      </c>
      <c r="I11" s="308">
        <v>54.8</v>
      </c>
      <c r="J11" s="308">
        <v>31.6</v>
      </c>
      <c r="K11" s="308">
        <v>8.1999999999999993</v>
      </c>
      <c r="L11" s="440">
        <v>27.5</v>
      </c>
    </row>
    <row r="12" spans="1:12" s="122" customFormat="1" ht="13.5" customHeight="1">
      <c r="A12" s="398"/>
      <c r="B12" s="718" t="s">
        <v>46</v>
      </c>
      <c r="C12" s="308">
        <v>23.8</v>
      </c>
      <c r="D12" s="308">
        <v>8.1999999999999993</v>
      </c>
      <c r="E12" s="308">
        <v>27.9</v>
      </c>
      <c r="F12" s="308">
        <v>43.5</v>
      </c>
      <c r="G12" s="308">
        <v>35.299999999999997</v>
      </c>
      <c r="H12" s="308">
        <v>39.4</v>
      </c>
      <c r="I12" s="308">
        <v>50.7</v>
      </c>
      <c r="J12" s="308">
        <v>35.299999999999997</v>
      </c>
      <c r="K12" s="308">
        <v>35.299999999999997</v>
      </c>
      <c r="L12" s="440">
        <v>15.6</v>
      </c>
    </row>
    <row r="13" spans="1:12" s="122" customFormat="1" ht="13.5" customHeight="1">
      <c r="A13" s="398"/>
      <c r="B13" s="718" t="s">
        <v>47</v>
      </c>
      <c r="C13" s="308">
        <v>31.6</v>
      </c>
      <c r="D13" s="308">
        <v>35.700000000000003</v>
      </c>
      <c r="E13" s="308">
        <v>27.5</v>
      </c>
      <c r="F13" s="308">
        <v>27.5</v>
      </c>
      <c r="G13" s="308">
        <v>27.5</v>
      </c>
      <c r="H13" s="308">
        <v>27.5</v>
      </c>
      <c r="I13" s="308">
        <v>27.5</v>
      </c>
      <c r="J13" s="308">
        <v>27.5</v>
      </c>
      <c r="K13" s="308">
        <v>4.0999999999999996</v>
      </c>
      <c r="L13" s="440">
        <v>-4.0999999999999996</v>
      </c>
    </row>
    <row r="14" spans="1:12" s="122" customFormat="1" ht="13.5" customHeight="1">
      <c r="A14" s="398"/>
      <c r="B14" s="718" t="s">
        <v>48</v>
      </c>
      <c r="C14" s="308">
        <v>4.0999999999999996</v>
      </c>
      <c r="D14" s="308">
        <v>23.8</v>
      </c>
      <c r="E14" s="308">
        <v>23.8</v>
      </c>
      <c r="F14" s="308">
        <v>27.9</v>
      </c>
      <c r="G14" s="308">
        <v>23.8</v>
      </c>
      <c r="H14" s="308">
        <v>-15.6</v>
      </c>
      <c r="I14" s="308">
        <v>-15.6</v>
      </c>
      <c r="J14" s="308">
        <v>-15.6</v>
      </c>
      <c r="K14" s="308">
        <v>-11.5</v>
      </c>
      <c r="L14" s="440">
        <v>-19.7</v>
      </c>
    </row>
    <row r="15" spans="1:12" s="122" customFormat="1" ht="13.5" customHeight="1">
      <c r="A15" s="398"/>
      <c r="B15" s="718" t="s">
        <v>49</v>
      </c>
      <c r="C15" s="308">
        <v>-9.6</v>
      </c>
      <c r="D15" s="308">
        <v>22.8</v>
      </c>
      <c r="E15" s="308">
        <v>-20.399999999999999</v>
      </c>
      <c r="F15" s="308">
        <v>-20.399999999999999</v>
      </c>
      <c r="G15" s="308">
        <v>-4.8</v>
      </c>
      <c r="H15" s="308">
        <v>-41.9</v>
      </c>
      <c r="I15" s="308">
        <v>-41.9</v>
      </c>
      <c r="J15" s="308">
        <v>-41.9</v>
      </c>
      <c r="K15" s="308">
        <v>-38.299999999999997</v>
      </c>
      <c r="L15" s="440">
        <v>-19.2</v>
      </c>
    </row>
    <row r="16" spans="1:12" s="122" customFormat="1" ht="13.5" customHeight="1">
      <c r="A16" s="398"/>
      <c r="B16" s="718" t="s">
        <v>50</v>
      </c>
      <c r="C16" s="308">
        <v>-9.9</v>
      </c>
      <c r="D16" s="308">
        <v>19.7</v>
      </c>
      <c r="E16" s="308">
        <v>4</v>
      </c>
      <c r="F16" s="308">
        <v>4</v>
      </c>
      <c r="G16" s="308">
        <v>-22.9</v>
      </c>
      <c r="H16" s="308">
        <v>-39.4</v>
      </c>
      <c r="I16" s="308">
        <v>-39.4</v>
      </c>
      <c r="J16" s="308">
        <v>-39.4</v>
      </c>
      <c r="K16" s="308">
        <v>-39.4</v>
      </c>
      <c r="L16" s="440">
        <v>-23.8</v>
      </c>
    </row>
    <row r="17" spans="1:12" s="122" customFormat="1" ht="13.5" customHeight="1">
      <c r="A17" s="398"/>
      <c r="B17" s="718" t="s">
        <v>51</v>
      </c>
      <c r="C17" s="308">
        <v>-23.4</v>
      </c>
      <c r="D17" s="308">
        <v>-15.2</v>
      </c>
      <c r="E17" s="308">
        <v>-23.4</v>
      </c>
      <c r="F17" s="308">
        <v>-23.4</v>
      </c>
      <c r="G17" s="308">
        <v>-15.2</v>
      </c>
      <c r="H17" s="308">
        <v>-31.6</v>
      </c>
      <c r="I17" s="308">
        <v>-31.6</v>
      </c>
      <c r="J17" s="308">
        <v>-31.6</v>
      </c>
      <c r="K17" s="308">
        <v>-31.6</v>
      </c>
      <c r="L17" s="440">
        <v>-8.1999999999999993</v>
      </c>
    </row>
    <row r="18" spans="1:12" s="122" customFormat="1" ht="13.5" customHeight="1">
      <c r="A18" s="398"/>
      <c r="B18" s="718" t="s">
        <v>52</v>
      </c>
      <c r="C18" s="308">
        <v>-25.2</v>
      </c>
      <c r="D18" s="308">
        <v>-19.8</v>
      </c>
      <c r="E18" s="308">
        <v>-50.2</v>
      </c>
      <c r="F18" s="308">
        <v>-50.2</v>
      </c>
      <c r="G18" s="308">
        <v>-46.6</v>
      </c>
      <c r="H18" s="308">
        <v>-30.6</v>
      </c>
      <c r="I18" s="308">
        <v>-30.6</v>
      </c>
      <c r="J18" s="308">
        <v>-30.6</v>
      </c>
      <c r="K18" s="308">
        <v>-30.6</v>
      </c>
      <c r="L18" s="440">
        <v>-7.2</v>
      </c>
    </row>
    <row r="19" spans="1:12" s="122" customFormat="1" ht="13.5" customHeight="1">
      <c r="A19" s="398"/>
      <c r="B19" s="718"/>
      <c r="C19" s="308"/>
      <c r="D19" s="308"/>
      <c r="E19" s="308"/>
      <c r="F19" s="308"/>
      <c r="G19" s="308"/>
      <c r="H19" s="308"/>
      <c r="I19" s="308"/>
      <c r="J19" s="308"/>
      <c r="K19" s="308"/>
      <c r="L19" s="440"/>
    </row>
    <row r="20" spans="1:12" s="122" customFormat="1" ht="13.5" customHeight="1">
      <c r="A20" s="714">
        <v>2017</v>
      </c>
      <c r="B20" s="718" t="s">
        <v>19</v>
      </c>
      <c r="C20" s="308">
        <v>15.2</v>
      </c>
      <c r="D20" s="308">
        <v>5</v>
      </c>
      <c r="E20" s="308">
        <v>25.4</v>
      </c>
      <c r="F20" s="308">
        <v>25.4</v>
      </c>
      <c r="G20" s="308">
        <v>-4.4000000000000004</v>
      </c>
      <c r="H20" s="308">
        <v>25.4</v>
      </c>
      <c r="I20" s="308">
        <v>25.4</v>
      </c>
      <c r="J20" s="308">
        <v>25.4</v>
      </c>
      <c r="K20" s="308">
        <v>27.6</v>
      </c>
      <c r="L20" s="440">
        <v>-2.2000000000000002</v>
      </c>
    </row>
    <row r="21" spans="1:12" s="122" customFormat="1" ht="13.5" customHeight="1">
      <c r="A21" s="714"/>
      <c r="B21" s="718" t="s">
        <v>20</v>
      </c>
      <c r="C21" s="308">
        <v>14</v>
      </c>
      <c r="D21" s="308">
        <v>3</v>
      </c>
      <c r="E21" s="308">
        <v>-2.4</v>
      </c>
      <c r="F21" s="308">
        <v>-2.4</v>
      </c>
      <c r="G21" s="308">
        <v>-2.4</v>
      </c>
      <c r="H21" s="308">
        <v>24.9</v>
      </c>
      <c r="I21" s="308">
        <v>24.9</v>
      </c>
      <c r="J21" s="308">
        <v>24.9</v>
      </c>
      <c r="K21" s="308">
        <v>27.3</v>
      </c>
      <c r="L21" s="440">
        <v>-2.4</v>
      </c>
    </row>
    <row r="22" spans="1:12" s="122" customFormat="1" ht="13.5" customHeight="1">
      <c r="A22" s="714"/>
      <c r="B22" s="718" t="s">
        <v>9</v>
      </c>
      <c r="C22" s="308">
        <v>14</v>
      </c>
      <c r="D22" s="308">
        <v>3</v>
      </c>
      <c r="E22" s="308">
        <v>27.3</v>
      </c>
      <c r="F22" s="308">
        <v>27.3</v>
      </c>
      <c r="G22" s="308">
        <v>-4.9000000000000004</v>
      </c>
      <c r="H22" s="308">
        <v>24.9</v>
      </c>
      <c r="I22" s="308">
        <v>24.9</v>
      </c>
      <c r="J22" s="308">
        <v>24.9</v>
      </c>
      <c r="K22" s="308">
        <v>27.3</v>
      </c>
      <c r="L22" s="440">
        <v>27.3</v>
      </c>
    </row>
    <row r="23" spans="1:12" s="122" customFormat="1" ht="13.5" customHeight="1">
      <c r="A23" s="398"/>
      <c r="B23" s="718" t="s">
        <v>44</v>
      </c>
      <c r="C23" s="308">
        <v>30.1</v>
      </c>
      <c r="D23" s="308">
        <v>32.799999999999997</v>
      </c>
      <c r="E23" s="308">
        <v>29.8</v>
      </c>
      <c r="F23" s="308">
        <v>29.8</v>
      </c>
      <c r="G23" s="308">
        <v>-7.9</v>
      </c>
      <c r="H23" s="308">
        <v>27.3</v>
      </c>
      <c r="I23" s="308">
        <v>35.200000000000003</v>
      </c>
      <c r="J23" s="308">
        <v>35.200000000000003</v>
      </c>
      <c r="K23" s="308">
        <v>32.200000000000003</v>
      </c>
      <c r="L23" s="440">
        <v>27.3</v>
      </c>
    </row>
    <row r="24" spans="1:12" s="122" customFormat="1" ht="13.5" customHeight="1">
      <c r="A24" s="398"/>
      <c r="B24" s="718" t="s">
        <v>45</v>
      </c>
      <c r="C24" s="308">
        <v>32.5</v>
      </c>
      <c r="D24" s="308">
        <v>32.799999999999997</v>
      </c>
      <c r="E24" s="308">
        <v>27.3</v>
      </c>
      <c r="F24" s="308">
        <v>27.3</v>
      </c>
      <c r="G24" s="308">
        <v>-7.9</v>
      </c>
      <c r="H24" s="308">
        <v>32.200000000000003</v>
      </c>
      <c r="I24" s="308">
        <v>37.700000000000003</v>
      </c>
      <c r="J24" s="308">
        <v>37.700000000000003</v>
      </c>
      <c r="K24" s="308">
        <v>32.200000000000003</v>
      </c>
      <c r="L24" s="440">
        <v>34.700000000000003</v>
      </c>
    </row>
    <row r="25" spans="1:12" s="122" customFormat="1" ht="13.5" customHeight="1">
      <c r="A25" s="398"/>
      <c r="B25" s="718" t="s">
        <v>46</v>
      </c>
      <c r="C25" s="308">
        <v>31.5</v>
      </c>
      <c r="D25" s="308">
        <v>30.4</v>
      </c>
      <c r="E25" s="308">
        <v>29.8</v>
      </c>
      <c r="F25" s="308">
        <v>29.8</v>
      </c>
      <c r="G25" s="308">
        <v>23.7</v>
      </c>
      <c r="H25" s="308">
        <v>32.5</v>
      </c>
      <c r="I25" s="308">
        <v>38.6</v>
      </c>
      <c r="J25" s="308">
        <v>38.6</v>
      </c>
      <c r="K25" s="308">
        <v>32.5</v>
      </c>
      <c r="L25" s="440">
        <v>35.200000000000003</v>
      </c>
    </row>
    <row r="26" spans="1:12" s="122" customFormat="1" ht="13.5" customHeight="1">
      <c r="A26" s="398"/>
      <c r="B26" s="718" t="s">
        <v>47</v>
      </c>
      <c r="C26" s="308">
        <v>29.8</v>
      </c>
      <c r="D26" s="308">
        <v>33.200000000000003</v>
      </c>
      <c r="E26" s="308">
        <v>0</v>
      </c>
      <c r="F26" s="308">
        <v>0</v>
      </c>
      <c r="G26" s="308">
        <v>23.7</v>
      </c>
      <c r="H26" s="308">
        <v>26.4</v>
      </c>
      <c r="I26" s="308">
        <v>2.7</v>
      </c>
      <c r="J26" s="308">
        <v>32.5</v>
      </c>
      <c r="K26" s="308">
        <v>26.4</v>
      </c>
      <c r="L26" s="440">
        <v>2.7</v>
      </c>
    </row>
    <row r="27" spans="1:12" s="122" customFormat="1" ht="13.5" customHeight="1">
      <c r="A27" s="398"/>
      <c r="B27" s="718" t="s">
        <v>48</v>
      </c>
      <c r="C27" s="308">
        <v>17.2</v>
      </c>
      <c r="D27" s="308">
        <v>34.299999999999997</v>
      </c>
      <c r="E27" s="308">
        <v>29.8</v>
      </c>
      <c r="F27" s="308">
        <v>0</v>
      </c>
      <c r="G27" s="308">
        <v>21.6</v>
      </c>
      <c r="H27" s="308">
        <v>0</v>
      </c>
      <c r="I27" s="308">
        <v>8.1999999999999993</v>
      </c>
      <c r="J27" s="308">
        <v>8.1999999999999993</v>
      </c>
      <c r="K27" s="308">
        <v>3.7</v>
      </c>
      <c r="L27" s="440">
        <v>-33.4</v>
      </c>
    </row>
    <row r="28" spans="1:12" s="122" customFormat="1" ht="13.5" customHeight="1">
      <c r="A28" s="398"/>
      <c r="B28" s="718" t="s">
        <v>49</v>
      </c>
      <c r="C28" s="308">
        <v>13.6</v>
      </c>
      <c r="D28" s="308">
        <v>33.200000000000003</v>
      </c>
      <c r="E28" s="308">
        <v>29.8</v>
      </c>
      <c r="F28" s="308">
        <v>29.8</v>
      </c>
      <c r="G28" s="308">
        <v>23.7</v>
      </c>
      <c r="H28" s="308">
        <v>-6.1</v>
      </c>
      <c r="I28" s="308">
        <v>-35.9</v>
      </c>
      <c r="J28" s="308">
        <v>-35.9</v>
      </c>
      <c r="K28" s="308">
        <v>-0.6</v>
      </c>
      <c r="L28" s="440">
        <v>-32.5</v>
      </c>
    </row>
    <row r="29" spans="1:12" s="122" customFormat="1" ht="13.5" customHeight="1">
      <c r="A29" s="398"/>
      <c r="B29" s="718" t="s">
        <v>50</v>
      </c>
      <c r="C29" s="308">
        <v>18</v>
      </c>
      <c r="D29" s="308">
        <v>35.9</v>
      </c>
      <c r="E29" s="729">
        <v>0</v>
      </c>
      <c r="F29" s="308">
        <v>0</v>
      </c>
      <c r="G29" s="729">
        <v>-6.1</v>
      </c>
      <c r="H29" s="308">
        <v>0</v>
      </c>
      <c r="I29" s="308">
        <v>-29.8</v>
      </c>
      <c r="J29" s="308">
        <v>-29.8</v>
      </c>
      <c r="K29" s="308">
        <v>-24.3</v>
      </c>
      <c r="L29" s="440">
        <v>-32.5</v>
      </c>
    </row>
    <row r="30" spans="1:12" s="122" customFormat="1" ht="13.5" customHeight="1">
      <c r="A30" s="398"/>
      <c r="B30" s="718" t="s">
        <v>51</v>
      </c>
      <c r="C30" s="308">
        <v>-1.4</v>
      </c>
      <c r="D30" s="308">
        <v>4.5</v>
      </c>
      <c r="E30" s="308">
        <v>-7.3</v>
      </c>
      <c r="F30" s="308">
        <v>-7.3</v>
      </c>
      <c r="G30" s="729">
        <v>-15.5</v>
      </c>
      <c r="H30" s="308">
        <v>-7.3</v>
      </c>
      <c r="I30" s="308">
        <v>-7.3</v>
      </c>
      <c r="J30" s="308">
        <v>-7.3</v>
      </c>
      <c r="K30" s="308">
        <v>0</v>
      </c>
      <c r="L30" s="440">
        <v>-3.7</v>
      </c>
    </row>
    <row r="31" spans="1:12" s="122" customFormat="1" ht="13.5" customHeight="1">
      <c r="A31" s="398"/>
      <c r="B31" s="718" t="s">
        <v>52</v>
      </c>
      <c r="C31" s="308">
        <v>-2.4</v>
      </c>
      <c r="D31" s="308">
        <v>0.6</v>
      </c>
      <c r="E31" s="308">
        <v>-35.200000000000003</v>
      </c>
      <c r="F31" s="308">
        <v>-35.200000000000003</v>
      </c>
      <c r="G31" s="729">
        <v>-11.5</v>
      </c>
      <c r="H31" s="308">
        <v>-5.4</v>
      </c>
      <c r="I31" s="308">
        <v>-5.4</v>
      </c>
      <c r="J31" s="308">
        <v>-5.4</v>
      </c>
      <c r="K31" s="308">
        <v>0</v>
      </c>
      <c r="L31" s="440">
        <v>-2.7</v>
      </c>
    </row>
    <row r="32" spans="1:12" s="122" customFormat="1" ht="13.5" customHeight="1">
      <c r="A32" s="398"/>
      <c r="B32" s="718"/>
      <c r="C32" s="308"/>
      <c r="D32" s="308"/>
      <c r="E32" s="308"/>
      <c r="F32" s="308"/>
      <c r="G32" s="115"/>
      <c r="H32" s="308"/>
      <c r="I32" s="308"/>
      <c r="J32" s="308"/>
      <c r="K32" s="308"/>
      <c r="L32" s="440"/>
    </row>
    <row r="33" spans="1:12" s="122" customFormat="1" ht="13.5" customHeight="1">
      <c r="A33" s="398">
        <v>2018</v>
      </c>
      <c r="B33" s="718" t="s">
        <v>19</v>
      </c>
      <c r="C33" s="960">
        <v>-2.5</v>
      </c>
      <c r="D33" s="960">
        <v>-5</v>
      </c>
      <c r="E33" s="960">
        <v>-9</v>
      </c>
      <c r="F33" s="960">
        <v>-9</v>
      </c>
      <c r="G33" s="960">
        <v>-14</v>
      </c>
      <c r="H33" s="960">
        <v>0</v>
      </c>
      <c r="I33" s="960">
        <v>-9</v>
      </c>
      <c r="J33" s="960">
        <v>-9</v>
      </c>
      <c r="K33" s="960">
        <v>-9</v>
      </c>
      <c r="L33" s="959">
        <v>0</v>
      </c>
    </row>
    <row r="34" spans="1:12" s="122" customFormat="1" ht="13.5" customHeight="1">
      <c r="A34" s="714"/>
      <c r="B34" s="718" t="s">
        <v>20</v>
      </c>
      <c r="C34" s="960">
        <v>59.4</v>
      </c>
      <c r="D34" s="960">
        <v>52.4</v>
      </c>
      <c r="E34" s="960">
        <v>39.299999999999997</v>
      </c>
      <c r="F34" s="960">
        <v>-18</v>
      </c>
      <c r="G34" s="960">
        <v>-18</v>
      </c>
      <c r="H34" s="960">
        <v>66.400000000000006</v>
      </c>
      <c r="I34" s="960">
        <v>66.400000000000006</v>
      </c>
      <c r="J34" s="960">
        <v>66.400000000000006</v>
      </c>
      <c r="K34" s="960">
        <v>66.400000000000006</v>
      </c>
      <c r="L34" s="959">
        <v>57.4</v>
      </c>
    </row>
    <row r="35" spans="1:12" s="122" customFormat="1" ht="13.5" customHeight="1">
      <c r="A35" s="714"/>
      <c r="B35" s="718" t="s">
        <v>9</v>
      </c>
      <c r="C35" s="960">
        <v>30.7</v>
      </c>
      <c r="D35" s="960">
        <v>52.4</v>
      </c>
      <c r="E35" s="960">
        <v>-9</v>
      </c>
      <c r="F35" s="960">
        <v>-9</v>
      </c>
      <c r="G35" s="960">
        <v>-9</v>
      </c>
      <c r="H35" s="960">
        <v>9</v>
      </c>
      <c r="I35" s="960">
        <v>75.400000000000006</v>
      </c>
      <c r="J35" s="960">
        <v>66.400000000000006</v>
      </c>
      <c r="K35" s="960">
        <v>66.400000000000006</v>
      </c>
      <c r="L35" s="959">
        <v>0</v>
      </c>
    </row>
    <row r="36" spans="1:12" s="122" customFormat="1" ht="13.5" customHeight="1">
      <c r="A36" s="398"/>
      <c r="B36" s="718" t="s">
        <v>44</v>
      </c>
      <c r="C36" s="960">
        <v>35.200000000000003</v>
      </c>
      <c r="D36" s="960">
        <v>52.4</v>
      </c>
      <c r="E36" s="960">
        <v>-9</v>
      </c>
      <c r="F36" s="960">
        <v>-9</v>
      </c>
      <c r="G36" s="960">
        <v>-9</v>
      </c>
      <c r="H36" s="960">
        <v>18</v>
      </c>
      <c r="I36" s="960">
        <v>18</v>
      </c>
      <c r="J36" s="960">
        <v>18</v>
      </c>
      <c r="K36" s="960">
        <v>0</v>
      </c>
      <c r="L36" s="959">
        <v>-9</v>
      </c>
    </row>
    <row r="37" spans="1:12" s="122" customFormat="1" ht="13.5" customHeight="1">
      <c r="A37" s="398"/>
      <c r="B37" s="718" t="s">
        <v>45</v>
      </c>
      <c r="C37" s="960">
        <v>63.9</v>
      </c>
      <c r="D37" s="960">
        <v>52.4</v>
      </c>
      <c r="E37" s="960">
        <v>66.400000000000006</v>
      </c>
      <c r="F37" s="960">
        <v>66.400000000000006</v>
      </c>
      <c r="G37" s="960">
        <v>57.4</v>
      </c>
      <c r="H37" s="960">
        <v>75.400000000000006</v>
      </c>
      <c r="I37" s="960">
        <v>75.400000000000006</v>
      </c>
      <c r="J37" s="960">
        <v>75.400000000000006</v>
      </c>
      <c r="K37" s="960">
        <v>75.400000000000006</v>
      </c>
      <c r="L37" s="959">
        <v>57.4</v>
      </c>
    </row>
    <row r="38" spans="1:12" s="122" customFormat="1" ht="13.5" customHeight="1">
      <c r="A38" s="398"/>
      <c r="B38" s="718" t="s">
        <v>46</v>
      </c>
      <c r="C38" s="960">
        <v>44.2</v>
      </c>
      <c r="D38" s="960">
        <v>61.4</v>
      </c>
      <c r="E38" s="960">
        <v>9</v>
      </c>
      <c r="F38" s="960">
        <v>18</v>
      </c>
      <c r="G38" s="960">
        <v>66.400000000000006</v>
      </c>
      <c r="H38" s="960">
        <v>27</v>
      </c>
      <c r="I38" s="960">
        <v>18</v>
      </c>
      <c r="J38" s="960">
        <v>18</v>
      </c>
      <c r="K38" s="960">
        <v>18</v>
      </c>
      <c r="L38" s="959">
        <v>9</v>
      </c>
    </row>
    <row r="39" spans="1:12" s="122" customFormat="1" ht="13.5" customHeight="1">
      <c r="A39" s="398"/>
      <c r="B39" s="718" t="s">
        <v>47</v>
      </c>
      <c r="C39" s="960">
        <v>20</v>
      </c>
      <c r="D39" s="960">
        <v>22</v>
      </c>
      <c r="E39" s="960">
        <v>18</v>
      </c>
      <c r="F39" s="960">
        <v>18</v>
      </c>
      <c r="G39" s="960">
        <v>27</v>
      </c>
      <c r="H39" s="960">
        <v>18</v>
      </c>
      <c r="I39" s="960">
        <v>18</v>
      </c>
      <c r="J39" s="960">
        <v>18</v>
      </c>
      <c r="K39" s="960">
        <v>18</v>
      </c>
      <c r="L39" s="959">
        <v>9</v>
      </c>
    </row>
    <row r="40" spans="1:12" s="122" customFormat="1" ht="13.5" customHeight="1">
      <c r="A40" s="398"/>
      <c r="B40" s="718" t="s">
        <v>48</v>
      </c>
      <c r="C40" s="960">
        <v>26.2</v>
      </c>
      <c r="D40" s="960">
        <v>61.4</v>
      </c>
      <c r="E40" s="960">
        <v>75.400000000000006</v>
      </c>
      <c r="F40" s="960">
        <v>18</v>
      </c>
      <c r="G40" s="960">
        <v>18</v>
      </c>
      <c r="H40" s="960">
        <v>-9</v>
      </c>
      <c r="I40" s="960">
        <v>-18</v>
      </c>
      <c r="J40" s="960">
        <v>-18</v>
      </c>
      <c r="K40" s="960">
        <v>-18</v>
      </c>
      <c r="L40" s="959">
        <v>0</v>
      </c>
    </row>
    <row r="41" spans="1:12" s="122" customFormat="1" ht="13.5" customHeight="1">
      <c r="A41" s="398"/>
      <c r="B41" s="718" t="s">
        <v>49</v>
      </c>
      <c r="C41" s="960">
        <v>6.5</v>
      </c>
      <c r="D41" s="960">
        <v>22</v>
      </c>
      <c r="E41" s="960">
        <v>18</v>
      </c>
      <c r="F41" s="960">
        <v>18</v>
      </c>
      <c r="G41" s="960">
        <v>18</v>
      </c>
      <c r="H41" s="960">
        <v>-9</v>
      </c>
      <c r="I41" s="960">
        <v>-18</v>
      </c>
      <c r="J41" s="960">
        <v>-18</v>
      </c>
      <c r="K41" s="960">
        <v>-9</v>
      </c>
      <c r="L41" s="959">
        <v>-9</v>
      </c>
    </row>
    <row r="42" spans="1:12" s="122" customFormat="1" ht="13.5" customHeight="1">
      <c r="A42" s="398"/>
      <c r="B42" s="718" t="s">
        <v>50</v>
      </c>
      <c r="C42" s="960">
        <v>-9</v>
      </c>
      <c r="D42" s="960">
        <v>9</v>
      </c>
      <c r="E42" s="960">
        <v>9</v>
      </c>
      <c r="F42" s="960">
        <v>9</v>
      </c>
      <c r="G42" s="960">
        <v>9</v>
      </c>
      <c r="H42" s="960">
        <v>-27</v>
      </c>
      <c r="I42" s="960">
        <v>-27</v>
      </c>
      <c r="J42" s="960">
        <v>-27</v>
      </c>
      <c r="K42" s="960">
        <v>-27</v>
      </c>
      <c r="L42" s="959">
        <v>0</v>
      </c>
    </row>
    <row r="43" spans="1:12" s="122" customFormat="1" ht="13.5" customHeight="1">
      <c r="A43" s="398"/>
      <c r="B43" s="718" t="s">
        <v>51</v>
      </c>
      <c r="C43" s="960">
        <v>-13.5</v>
      </c>
      <c r="D43" s="960">
        <v>-9</v>
      </c>
      <c r="E43" s="960">
        <v>-27</v>
      </c>
      <c r="F43" s="960">
        <v>-27</v>
      </c>
      <c r="G43" s="960">
        <v>-9</v>
      </c>
      <c r="H43" s="960">
        <v>-18</v>
      </c>
      <c r="I43" s="960">
        <v>-27</v>
      </c>
      <c r="J43" s="960">
        <v>-27</v>
      </c>
      <c r="K43" s="960">
        <v>-27</v>
      </c>
      <c r="L43" s="959">
        <v>0</v>
      </c>
    </row>
    <row r="44" spans="1:12" s="122" customFormat="1" ht="13.5" customHeight="1">
      <c r="A44" s="398"/>
      <c r="B44" s="718" t="s">
        <v>52</v>
      </c>
      <c r="C44" s="960">
        <v>-18</v>
      </c>
      <c r="D44" s="960">
        <v>-9</v>
      </c>
      <c r="E44" s="960">
        <v>-27</v>
      </c>
      <c r="F44" s="960">
        <v>-27</v>
      </c>
      <c r="G44" s="960">
        <v>-18</v>
      </c>
      <c r="H44" s="960">
        <v>-27</v>
      </c>
      <c r="I44" s="960">
        <v>-27</v>
      </c>
      <c r="J44" s="960">
        <v>-27</v>
      </c>
      <c r="K44" s="960">
        <v>-27</v>
      </c>
      <c r="L44" s="959">
        <v>0</v>
      </c>
    </row>
    <row r="45" spans="1:12" s="122" customFormat="1" ht="13.5" customHeight="1">
      <c r="A45" s="714"/>
      <c r="B45" s="718"/>
      <c r="C45" s="960"/>
      <c r="D45" s="960"/>
      <c r="E45" s="960"/>
      <c r="F45" s="960"/>
      <c r="G45" s="960"/>
      <c r="H45" s="960"/>
      <c r="I45" s="960"/>
      <c r="J45" s="960"/>
      <c r="K45" s="960"/>
      <c r="L45" s="959"/>
    </row>
    <row r="46" spans="1:12" s="122" customFormat="1" ht="13.5" customHeight="1">
      <c r="A46" s="714">
        <v>2019</v>
      </c>
      <c r="B46" s="718" t="s">
        <v>19</v>
      </c>
      <c r="C46" s="960">
        <v>-2.5</v>
      </c>
      <c r="D46" s="960">
        <v>20.100000000000001</v>
      </c>
      <c r="E46" s="960">
        <v>-5</v>
      </c>
      <c r="F46" s="960">
        <v>-10</v>
      </c>
      <c r="G46" s="960">
        <v>-5</v>
      </c>
      <c r="H46" s="960">
        <v>-25.1</v>
      </c>
      <c r="I46" s="960">
        <v>-30</v>
      </c>
      <c r="J46" s="960">
        <v>-15</v>
      </c>
      <c r="K46" s="960">
        <v>-25.1</v>
      </c>
      <c r="L46" s="959">
        <v>-10</v>
      </c>
    </row>
    <row r="47" spans="1:12" s="122" customFormat="1" ht="13.5" customHeight="1">
      <c r="A47" s="714"/>
      <c r="B47" s="718" t="s">
        <v>20</v>
      </c>
      <c r="C47" s="960">
        <v>7.5</v>
      </c>
      <c r="D47" s="960">
        <v>10</v>
      </c>
      <c r="E47" s="960">
        <v>-10</v>
      </c>
      <c r="F47" s="960">
        <v>-15</v>
      </c>
      <c r="G47" s="960">
        <v>-15</v>
      </c>
      <c r="H47" s="960">
        <v>5</v>
      </c>
      <c r="I47" s="960">
        <v>5</v>
      </c>
      <c r="J47" s="960">
        <v>10</v>
      </c>
      <c r="K47" s="960">
        <v>0</v>
      </c>
      <c r="L47" s="959">
        <v>0</v>
      </c>
    </row>
    <row r="48" spans="1:12" s="122" customFormat="1" ht="13.5" customHeight="1">
      <c r="A48" s="714"/>
      <c r="B48" s="718" t="s">
        <v>9</v>
      </c>
      <c r="C48" s="960">
        <v>11.3</v>
      </c>
      <c r="D48" s="960">
        <v>6.2</v>
      </c>
      <c r="E48" s="960">
        <v>0</v>
      </c>
      <c r="F48" s="960">
        <v>-6.2</v>
      </c>
      <c r="G48" s="960">
        <v>-10</v>
      </c>
      <c r="H48" s="960">
        <v>16.3</v>
      </c>
      <c r="I48" s="960">
        <v>16.3</v>
      </c>
      <c r="J48" s="960">
        <v>22.5</v>
      </c>
      <c r="K48" s="960">
        <v>12.5</v>
      </c>
      <c r="L48" s="959">
        <v>6.2</v>
      </c>
    </row>
    <row r="49" spans="1:12" s="122" customFormat="1" ht="13.5" customHeight="1">
      <c r="A49" s="398"/>
      <c r="B49" s="718" t="s">
        <v>44</v>
      </c>
      <c r="C49" s="1187">
        <v>17.600000000000001</v>
      </c>
      <c r="D49" s="1187">
        <v>6.7</v>
      </c>
      <c r="E49" s="1187">
        <v>0</v>
      </c>
      <c r="F49" s="1187">
        <v>5</v>
      </c>
      <c r="G49" s="1187">
        <v>0</v>
      </c>
      <c r="H49" s="1232">
        <v>28.4</v>
      </c>
      <c r="I49" s="1187">
        <v>33.299999999999997</v>
      </c>
      <c r="J49" s="1187">
        <v>33.299999999999997</v>
      </c>
      <c r="K49" s="1187">
        <v>35</v>
      </c>
      <c r="L49" s="1188">
        <v>23.4</v>
      </c>
    </row>
    <row r="50" spans="1:12" s="122" customFormat="1" ht="13.5" customHeight="1">
      <c r="A50" s="398"/>
      <c r="B50" s="718" t="s">
        <v>45</v>
      </c>
      <c r="C50" s="1187">
        <v>18.399999999999999</v>
      </c>
      <c r="D50" s="1187">
        <v>13.4</v>
      </c>
      <c r="E50" s="1187">
        <v>11.7</v>
      </c>
      <c r="F50" s="1187">
        <v>11.7</v>
      </c>
      <c r="G50" s="1187">
        <v>8.4</v>
      </c>
      <c r="H50" s="1232">
        <v>23.4</v>
      </c>
      <c r="I50" s="1187">
        <v>28.4</v>
      </c>
      <c r="J50" s="1187">
        <v>23.4</v>
      </c>
      <c r="K50" s="1187">
        <v>25.1</v>
      </c>
      <c r="L50" s="1188">
        <v>23.4</v>
      </c>
    </row>
    <row r="51" spans="1:12" s="122" customFormat="1" ht="13.5" customHeight="1">
      <c r="A51" s="398"/>
      <c r="B51" s="718" t="s">
        <v>46</v>
      </c>
      <c r="C51" s="1187">
        <v>22.6</v>
      </c>
      <c r="D51" s="1187">
        <v>15</v>
      </c>
      <c r="E51" s="1187">
        <v>25</v>
      </c>
      <c r="F51" s="1187">
        <v>20</v>
      </c>
      <c r="G51" s="1187">
        <v>10</v>
      </c>
      <c r="H51" s="1232">
        <v>30.1</v>
      </c>
      <c r="I51" s="1187">
        <v>35</v>
      </c>
      <c r="J51" s="1187">
        <v>30.1</v>
      </c>
      <c r="K51" s="1187">
        <v>25.1</v>
      </c>
      <c r="L51" s="1188">
        <v>30.1</v>
      </c>
    </row>
    <row r="52" spans="1:12" s="122" customFormat="1" ht="13.5" customHeight="1">
      <c r="A52" s="398"/>
      <c r="B52" s="718" t="s">
        <v>47</v>
      </c>
      <c r="C52" s="1187">
        <v>25.1</v>
      </c>
      <c r="D52" s="1187">
        <v>20</v>
      </c>
      <c r="E52" s="1187">
        <v>20</v>
      </c>
      <c r="F52" s="1187">
        <v>25</v>
      </c>
      <c r="G52" s="1187">
        <v>20</v>
      </c>
      <c r="H52" s="1187">
        <v>30.1</v>
      </c>
      <c r="I52" s="1187">
        <v>25.1</v>
      </c>
      <c r="J52" s="1187">
        <v>30.1</v>
      </c>
      <c r="K52" s="1187">
        <v>25.1</v>
      </c>
      <c r="L52" s="1188">
        <v>5</v>
      </c>
    </row>
    <row r="53" spans="1:12" s="122" customFormat="1" ht="13.5" customHeight="1">
      <c r="A53" s="398"/>
      <c r="B53" s="718" t="s">
        <v>48</v>
      </c>
      <c r="C53" s="1187">
        <v>20.100000000000001</v>
      </c>
      <c r="D53" s="1187">
        <v>20</v>
      </c>
      <c r="E53" s="1187">
        <v>35</v>
      </c>
      <c r="F53" s="1187">
        <v>35</v>
      </c>
      <c r="G53" s="1187">
        <v>30.1</v>
      </c>
      <c r="H53" s="1187">
        <v>20.100000000000001</v>
      </c>
      <c r="I53" s="1187">
        <v>15.1</v>
      </c>
      <c r="J53" s="1187">
        <v>15.1</v>
      </c>
      <c r="K53" s="1187">
        <v>20.100000000000001</v>
      </c>
      <c r="L53" s="1188">
        <v>-5</v>
      </c>
    </row>
    <row r="54" spans="1:12" s="122" customFormat="1" ht="13.5" customHeight="1">
      <c r="A54" s="398"/>
      <c r="B54" s="718" t="s">
        <v>49</v>
      </c>
      <c r="C54" s="1187">
        <v>18.2</v>
      </c>
      <c r="D54" s="1187">
        <v>22.5</v>
      </c>
      <c r="E54" s="1187">
        <v>26.3</v>
      </c>
      <c r="F54" s="1187">
        <v>32.6</v>
      </c>
      <c r="G54" s="1187">
        <v>32.6</v>
      </c>
      <c r="H54" s="1187">
        <v>13.8</v>
      </c>
      <c r="I54" s="1187">
        <v>7.6</v>
      </c>
      <c r="J54" s="1187">
        <v>1.4</v>
      </c>
      <c r="K54" s="1187">
        <v>7.6</v>
      </c>
      <c r="L54" s="1188">
        <v>-12.5</v>
      </c>
    </row>
    <row r="55" spans="1:12" s="122" customFormat="1" ht="13.5" customHeight="1">
      <c r="A55" s="398"/>
      <c r="B55" s="718" t="s">
        <v>50</v>
      </c>
      <c r="C55" s="1187">
        <v>10.1</v>
      </c>
      <c r="D55" s="1187">
        <v>20</v>
      </c>
      <c r="E55" s="1187">
        <v>15</v>
      </c>
      <c r="F55" s="1187">
        <v>5</v>
      </c>
      <c r="G55" s="1187">
        <v>30.1</v>
      </c>
      <c r="H55" s="1187">
        <v>0.1</v>
      </c>
      <c r="I55" s="1187">
        <v>-4.9000000000000004</v>
      </c>
      <c r="J55" s="1187">
        <v>-4.9000000000000004</v>
      </c>
      <c r="K55" s="1187">
        <v>0.1</v>
      </c>
      <c r="L55" s="1188">
        <v>-10</v>
      </c>
    </row>
    <row r="56" spans="1:12" s="122" customFormat="1" ht="13.5" customHeight="1">
      <c r="A56" s="398"/>
      <c r="B56" s="718" t="s">
        <v>51</v>
      </c>
      <c r="C56" s="1187">
        <v>2.6</v>
      </c>
      <c r="D56" s="1187">
        <v>10</v>
      </c>
      <c r="E56" s="1187">
        <v>5</v>
      </c>
      <c r="F56" s="1187">
        <v>5</v>
      </c>
      <c r="G56" s="1187">
        <v>10</v>
      </c>
      <c r="H56" s="1187">
        <v>-4.9000000000000004</v>
      </c>
      <c r="I56" s="1187">
        <v>-4.9000000000000004</v>
      </c>
      <c r="J56" s="1187">
        <v>-4.9000000000000004</v>
      </c>
      <c r="K56" s="1187">
        <v>-4.9000000000000004</v>
      </c>
      <c r="L56" s="1188">
        <v>-15</v>
      </c>
    </row>
    <row r="57" spans="1:12" s="122" customFormat="1" ht="13.5" customHeight="1">
      <c r="A57" s="398"/>
      <c r="B57" s="718" t="s">
        <v>52</v>
      </c>
      <c r="C57" s="1187">
        <v>2.6</v>
      </c>
      <c r="D57" s="1187">
        <v>10</v>
      </c>
      <c r="E57" s="1187">
        <v>0.1</v>
      </c>
      <c r="F57" s="1187">
        <v>0.1</v>
      </c>
      <c r="G57" s="1187">
        <v>10</v>
      </c>
      <c r="H57" s="1187">
        <v>-4.9000000000000004</v>
      </c>
      <c r="I57" s="1187">
        <v>-4.9000000000000004</v>
      </c>
      <c r="J57" s="1187">
        <v>-4.9000000000000004</v>
      </c>
      <c r="K57" s="1187">
        <v>-4.9000000000000004</v>
      </c>
      <c r="L57" s="1188">
        <v>-20</v>
      </c>
    </row>
    <row r="58" spans="1:12" s="122" customFormat="1" ht="13.5" customHeight="1">
      <c r="A58" s="398"/>
      <c r="B58" s="718"/>
      <c r="C58" s="1299"/>
      <c r="D58" s="1299"/>
      <c r="E58" s="1299"/>
      <c r="F58" s="1299"/>
      <c r="G58" s="1299"/>
      <c r="H58" s="1299"/>
      <c r="I58" s="1299"/>
      <c r="J58" s="1299"/>
      <c r="K58" s="1299"/>
      <c r="L58" s="1300"/>
    </row>
    <row r="59" spans="1:12" s="122" customFormat="1" ht="13.5" customHeight="1">
      <c r="A59" s="398">
        <v>2020</v>
      </c>
      <c r="B59" s="718" t="s">
        <v>19</v>
      </c>
      <c r="C59" s="1299">
        <v>-12.4</v>
      </c>
      <c r="D59" s="1299">
        <v>-3.8</v>
      </c>
      <c r="E59" s="1299">
        <v>-7.2</v>
      </c>
      <c r="F59" s="1299">
        <v>-7.2</v>
      </c>
      <c r="G59" s="1299">
        <v>-3.8</v>
      </c>
      <c r="H59" s="1299">
        <v>-21</v>
      </c>
      <c r="I59" s="1299">
        <v>-21</v>
      </c>
      <c r="J59" s="1299">
        <v>-24.3</v>
      </c>
      <c r="K59" s="1299">
        <v>-17.100000000000001</v>
      </c>
      <c r="L59" s="1300">
        <v>0</v>
      </c>
    </row>
    <row r="60" spans="1:12" s="122" customFormat="1" ht="13.5" customHeight="1">
      <c r="A60" s="398"/>
      <c r="B60" s="718" t="s">
        <v>20</v>
      </c>
      <c r="C60" s="1299">
        <v>-3.6</v>
      </c>
      <c r="D60" s="1299">
        <v>3.4</v>
      </c>
      <c r="E60" s="1299">
        <v>-10.6</v>
      </c>
      <c r="F60" s="1299">
        <v>-10.6</v>
      </c>
      <c r="G60" s="1299">
        <v>-7.2</v>
      </c>
      <c r="H60" s="1299">
        <v>-10.6</v>
      </c>
      <c r="I60" s="1299">
        <v>-17.100000000000001</v>
      </c>
      <c r="J60" s="1299">
        <v>-20.5</v>
      </c>
      <c r="K60" s="1299">
        <v>-17.100000000000001</v>
      </c>
      <c r="L60" s="1300">
        <v>-3.8</v>
      </c>
    </row>
    <row r="61" spans="1:12" s="122" customFormat="1" ht="13.5" customHeight="1">
      <c r="A61" s="398"/>
      <c r="B61" s="718" t="s">
        <v>9</v>
      </c>
      <c r="C61" s="1299">
        <v>-1.1000000000000001</v>
      </c>
      <c r="D61" s="1299">
        <v>-1.1000000000000001</v>
      </c>
      <c r="E61" s="1299">
        <v>-7.7</v>
      </c>
      <c r="F61" s="1299">
        <v>-7.7</v>
      </c>
      <c r="G61" s="1299">
        <v>-4.3</v>
      </c>
      <c r="H61" s="1299">
        <v>-1.1000000000000001</v>
      </c>
      <c r="I61" s="1299">
        <v>-11.1</v>
      </c>
      <c r="J61" s="1299">
        <v>-11.1</v>
      </c>
      <c r="K61" s="1299">
        <v>-3.8</v>
      </c>
      <c r="L61" s="1300">
        <v>0.5</v>
      </c>
    </row>
    <row r="62" spans="1:12" s="122" customFormat="1" ht="13.5" customHeight="1">
      <c r="A62" s="398"/>
      <c r="B62" s="718" t="s">
        <v>44</v>
      </c>
      <c r="C62" s="1299">
        <v>-41.2</v>
      </c>
      <c r="D62" s="1299">
        <v>-30.1</v>
      </c>
      <c r="E62" s="1299">
        <v>-48.4</v>
      </c>
      <c r="F62" s="1299">
        <v>-48.4</v>
      </c>
      <c r="G62" s="1299">
        <v>-45.1</v>
      </c>
      <c r="H62" s="1299">
        <v>-52.3</v>
      </c>
      <c r="I62" s="1299">
        <v>-52.3</v>
      </c>
      <c r="J62" s="1299">
        <v>-52.3</v>
      </c>
      <c r="K62" s="1299">
        <v>-52.3</v>
      </c>
      <c r="L62" s="1300">
        <v>-34.5</v>
      </c>
    </row>
    <row r="63" spans="1:12" s="122" customFormat="1" ht="13.5" customHeight="1">
      <c r="A63" s="398"/>
      <c r="B63" s="718" t="s">
        <v>45</v>
      </c>
      <c r="C63" s="1299">
        <v>-38.6</v>
      </c>
      <c r="D63" s="1299">
        <v>-45.1</v>
      </c>
      <c r="E63" s="1299">
        <v>-44.6</v>
      </c>
      <c r="F63" s="1299">
        <v>-44.6</v>
      </c>
      <c r="G63" s="1299">
        <v>-38.5</v>
      </c>
      <c r="H63" s="1299">
        <v>-32</v>
      </c>
      <c r="I63" s="1299">
        <v>-32</v>
      </c>
      <c r="J63" s="1299">
        <v>-32</v>
      </c>
      <c r="K63" s="1299">
        <v>-32</v>
      </c>
      <c r="L63" s="1300">
        <v>-20.8</v>
      </c>
    </row>
    <row r="64" spans="1:12" s="122" customFormat="1" ht="13.5" customHeight="1">
      <c r="A64" s="398"/>
      <c r="B64" s="718" t="s">
        <v>46</v>
      </c>
      <c r="C64" s="1299">
        <v>-19</v>
      </c>
      <c r="D64" s="1299">
        <v>-40.5</v>
      </c>
      <c r="E64" s="1299">
        <v>-41</v>
      </c>
      <c r="F64" s="1299">
        <v>-41</v>
      </c>
      <c r="G64" s="1299">
        <v>-30.2</v>
      </c>
      <c r="H64" s="1299">
        <v>2.6</v>
      </c>
      <c r="I64" s="1299">
        <v>2.6</v>
      </c>
      <c r="J64" s="1299">
        <v>2.6</v>
      </c>
      <c r="K64" s="1299">
        <v>-1.1000000000000001</v>
      </c>
      <c r="L64" s="1300">
        <v>0.9</v>
      </c>
    </row>
    <row r="65" spans="1:12" s="122" customFormat="1" ht="13.5" customHeight="1">
      <c r="A65" s="398"/>
      <c r="B65" s="718" t="s">
        <v>47</v>
      </c>
      <c r="C65" s="1299">
        <v>-3.9</v>
      </c>
      <c r="D65" s="1299">
        <v>-14.6</v>
      </c>
      <c r="E65" s="1299">
        <v>14</v>
      </c>
      <c r="F65" s="1299">
        <v>17.8</v>
      </c>
      <c r="G65" s="1299">
        <v>3.2</v>
      </c>
      <c r="H65" s="1299">
        <v>6.9</v>
      </c>
      <c r="I65" s="1299">
        <v>6.9</v>
      </c>
      <c r="J65" s="1299">
        <v>10.7</v>
      </c>
      <c r="K65" s="1299">
        <v>6.9</v>
      </c>
      <c r="L65" s="1300">
        <v>0</v>
      </c>
    </row>
    <row r="66" spans="1:12" s="122" customFormat="1" ht="13.5" customHeight="1">
      <c r="A66" s="398"/>
      <c r="B66" s="718" t="s">
        <v>48</v>
      </c>
      <c r="C66" s="1299">
        <v>-12.7</v>
      </c>
      <c r="D66" s="1299">
        <v>-14.6</v>
      </c>
      <c r="E66" s="1299">
        <v>11.8</v>
      </c>
      <c r="F66" s="1299">
        <v>11.8</v>
      </c>
      <c r="G66" s="1299">
        <v>7.5</v>
      </c>
      <c r="H66" s="1299">
        <v>-10.8</v>
      </c>
      <c r="I66" s="1299">
        <v>-18.399999999999999</v>
      </c>
      <c r="J66" s="1299">
        <v>-18.399999999999999</v>
      </c>
      <c r="K66" s="1299">
        <v>-14.6</v>
      </c>
      <c r="L66" s="1300">
        <v>-15.1</v>
      </c>
    </row>
    <row r="67" spans="1:12" s="122" customFormat="1" ht="13.5" customHeight="1">
      <c r="A67" s="398"/>
      <c r="B67" s="718" t="s">
        <v>49</v>
      </c>
      <c r="C67" s="1299">
        <v>-13.4</v>
      </c>
      <c r="D67" s="1299">
        <v>-6.5</v>
      </c>
      <c r="E67" s="1299">
        <v>7.2</v>
      </c>
      <c r="F67" s="1299">
        <v>14.9</v>
      </c>
      <c r="G67" s="1299">
        <v>7.2</v>
      </c>
      <c r="H67" s="1299">
        <v>-20.3</v>
      </c>
      <c r="I67" s="1299">
        <v>-12.8</v>
      </c>
      <c r="J67" s="1299">
        <v>-12.8</v>
      </c>
      <c r="K67" s="1299">
        <v>-12.8</v>
      </c>
      <c r="L67" s="1300">
        <v>-24.1</v>
      </c>
    </row>
    <row r="68" spans="1:12" s="122" customFormat="1" ht="13.5" customHeight="1">
      <c r="A68" s="398"/>
      <c r="B68" s="718" t="s">
        <v>50</v>
      </c>
      <c r="C68" s="1299">
        <v>-21.6</v>
      </c>
      <c r="D68" s="1299">
        <v>-10.8</v>
      </c>
      <c r="E68" s="1299">
        <v>-18.899999999999999</v>
      </c>
      <c r="F68" s="1299">
        <v>-21.7</v>
      </c>
      <c r="G68" s="1299">
        <v>-17.899999999999999</v>
      </c>
      <c r="H68" s="1299">
        <v>-32.4</v>
      </c>
      <c r="I68" s="1299">
        <v>-32.4</v>
      </c>
      <c r="J68" s="1299">
        <v>-32.4</v>
      </c>
      <c r="K68" s="1299">
        <v>-32.4</v>
      </c>
      <c r="L68" s="1300">
        <v>-24.9</v>
      </c>
    </row>
    <row r="69" spans="1:12" s="122" customFormat="1" ht="13.5" customHeight="1">
      <c r="A69" s="398"/>
      <c r="B69" s="718" t="s">
        <v>51</v>
      </c>
      <c r="C69" s="1299">
        <v>-25.2</v>
      </c>
      <c r="D69" s="1299">
        <v>-6.1</v>
      </c>
      <c r="E69" s="1299">
        <v>-29.2</v>
      </c>
      <c r="F69" s="1299">
        <v>-29.2</v>
      </c>
      <c r="G69" s="1299">
        <v>-18.899999999999999</v>
      </c>
      <c r="H69" s="1299">
        <v>-44.2</v>
      </c>
      <c r="I69" s="1299">
        <v>-40.5</v>
      </c>
      <c r="J69" s="1299">
        <v>-40.5</v>
      </c>
      <c r="K69" s="1299">
        <v>-44.2</v>
      </c>
      <c r="L69" s="1300">
        <v>-28.6</v>
      </c>
    </row>
    <row r="70" spans="1:12" s="122" customFormat="1" ht="13.5" customHeight="1">
      <c r="A70" s="398"/>
      <c r="B70" s="718" t="s">
        <v>52</v>
      </c>
      <c r="C70" s="1299">
        <v>-41</v>
      </c>
      <c r="D70" s="1299">
        <v>-38.9</v>
      </c>
      <c r="E70" s="1299">
        <v>-43.1</v>
      </c>
      <c r="F70" s="1299">
        <v>-43.1</v>
      </c>
      <c r="G70" s="1299">
        <v>-27.9</v>
      </c>
      <c r="H70" s="1299">
        <v>-43.1</v>
      </c>
      <c r="I70" s="1299">
        <v>-43.1</v>
      </c>
      <c r="J70" s="1299">
        <v>-43.1</v>
      </c>
      <c r="K70" s="1299">
        <v>-43.1</v>
      </c>
      <c r="L70" s="1300">
        <v>-34</v>
      </c>
    </row>
    <row r="71" spans="1:12" s="122" customFormat="1" ht="13.5" customHeight="1">
      <c r="A71" s="398"/>
      <c r="B71" s="718"/>
      <c r="C71" s="1299"/>
      <c r="D71" s="1299"/>
      <c r="E71" s="1299"/>
      <c r="F71" s="1299"/>
      <c r="G71" s="1299"/>
      <c r="H71" s="1299"/>
      <c r="I71" s="1299"/>
      <c r="J71" s="1299"/>
      <c r="K71" s="1299"/>
      <c r="L71" s="1300"/>
    </row>
    <row r="72" spans="1:12" s="122" customFormat="1" ht="13.5" customHeight="1">
      <c r="A72" s="398">
        <v>2021</v>
      </c>
      <c r="B72" s="1609" t="s">
        <v>19</v>
      </c>
      <c r="C72" s="1624">
        <v>-31.8</v>
      </c>
      <c r="D72" s="1624">
        <v>-29</v>
      </c>
      <c r="E72" s="1624">
        <v>-41.9</v>
      </c>
      <c r="F72" s="1624">
        <v>-41.9</v>
      </c>
      <c r="G72" s="1624">
        <v>-38.200000000000003</v>
      </c>
      <c r="H72" s="1624">
        <v>-34.5</v>
      </c>
      <c r="I72" s="1624">
        <v>-21.5</v>
      </c>
      <c r="J72" s="1624">
        <v>-25.2</v>
      </c>
      <c r="K72" s="1624">
        <v>-38.200000000000003</v>
      </c>
      <c r="L72" s="1625">
        <v>-30.8</v>
      </c>
    </row>
    <row r="73" spans="1:12" s="122" customFormat="1" ht="13.5" customHeight="1">
      <c r="A73" s="398"/>
      <c r="B73" s="1609" t="s">
        <v>20</v>
      </c>
      <c r="C73" s="1624">
        <v>-22.7</v>
      </c>
      <c r="D73" s="1624">
        <v>-29</v>
      </c>
      <c r="E73" s="1624">
        <v>-40.1</v>
      </c>
      <c r="F73" s="1624">
        <v>-40.1</v>
      </c>
      <c r="G73" s="1624">
        <v>-32.700000000000003</v>
      </c>
      <c r="H73" s="1624">
        <v>-16.3</v>
      </c>
      <c r="I73" s="1624">
        <v>-16.3</v>
      </c>
      <c r="J73" s="1624">
        <v>-29</v>
      </c>
      <c r="K73" s="1624">
        <v>-41.9</v>
      </c>
      <c r="L73" s="1625">
        <v>-34.5</v>
      </c>
    </row>
    <row r="74" spans="1:12" s="122" customFormat="1" ht="13.5" customHeight="1">
      <c r="A74" s="398"/>
      <c r="B74" s="1609" t="s">
        <v>9</v>
      </c>
      <c r="C74" s="1624">
        <v>-27.1</v>
      </c>
      <c r="D74" s="1624">
        <v>-38.200000000000003</v>
      </c>
      <c r="E74" s="1624">
        <v>-34.5</v>
      </c>
      <c r="F74" s="1624">
        <v>-38.200000000000003</v>
      </c>
      <c r="G74" s="1624">
        <v>-30.8</v>
      </c>
      <c r="H74" s="1624">
        <v>-16</v>
      </c>
      <c r="I74" s="1624">
        <v>-19.7</v>
      </c>
      <c r="J74" s="1624">
        <v>-19.7</v>
      </c>
      <c r="K74" s="1624">
        <v>-19.7</v>
      </c>
      <c r="L74" s="1625">
        <v>-21.5</v>
      </c>
    </row>
    <row r="75" spans="1:12" s="68" customFormat="1" ht="15" customHeight="1">
      <c r="A75" s="92" t="s">
        <v>1775</v>
      </c>
      <c r="B75" s="90"/>
      <c r="C75" s="91"/>
      <c r="D75" s="92"/>
      <c r="E75" s="91"/>
      <c r="F75" s="91"/>
      <c r="G75" s="91"/>
      <c r="H75" s="91"/>
      <c r="I75" s="91"/>
      <c r="J75" s="91"/>
      <c r="K75" s="59"/>
      <c r="L75" s="91"/>
    </row>
    <row r="76" spans="1:12" s="218" customFormat="1" ht="12" customHeight="1">
      <c r="A76" s="1122" t="s">
        <v>1007</v>
      </c>
      <c r="B76" s="217"/>
      <c r="C76" s="217"/>
      <c r="D76" s="217"/>
      <c r="E76" s="217"/>
      <c r="F76" s="217"/>
      <c r="G76" s="217"/>
      <c r="H76" s="217"/>
      <c r="I76" s="217"/>
      <c r="J76" s="217"/>
      <c r="K76" s="217"/>
      <c r="L76" s="217"/>
    </row>
    <row r="77" spans="1:12">
      <c r="A77" s="93"/>
      <c r="B77" s="94"/>
      <c r="C77" s="85"/>
      <c r="D77" s="85"/>
      <c r="E77" s="85"/>
      <c r="F77" s="85"/>
      <c r="G77" s="85"/>
      <c r="H77" s="85"/>
      <c r="I77" s="85"/>
      <c r="J77" s="85"/>
      <c r="K77" s="85"/>
      <c r="L77" s="85"/>
    </row>
    <row r="78" spans="1:12">
      <c r="A78" s="95"/>
      <c r="B78" s="85"/>
      <c r="C78" s="85"/>
      <c r="D78" s="85"/>
      <c r="E78" s="85"/>
      <c r="F78" s="85"/>
      <c r="G78" s="85"/>
      <c r="H78" s="85"/>
      <c r="I78" s="85"/>
      <c r="J78" s="85"/>
      <c r="K78" s="85"/>
      <c r="L78" s="85"/>
    </row>
    <row r="79" spans="1:12">
      <c r="A79" s="95"/>
      <c r="B79" s="85"/>
      <c r="C79" s="85"/>
      <c r="D79" s="85"/>
      <c r="E79" s="85"/>
      <c r="F79" s="85"/>
      <c r="G79" s="85"/>
      <c r="H79" s="85"/>
      <c r="I79" s="85"/>
      <c r="J79" s="85"/>
      <c r="K79" s="85"/>
      <c r="L79" s="85"/>
    </row>
    <row r="80" spans="1:12">
      <c r="A80" s="95"/>
      <c r="B80" s="85"/>
      <c r="C80" s="85"/>
      <c r="D80" s="85"/>
      <c r="E80" s="85"/>
      <c r="F80" s="85"/>
      <c r="G80" s="85"/>
      <c r="H80" s="85"/>
      <c r="I80" s="85"/>
      <c r="J80" s="85"/>
      <c r="K80" s="85"/>
      <c r="L80" s="85"/>
    </row>
    <row r="81" spans="1:12">
      <c r="A81" s="95"/>
      <c r="B81" s="85"/>
      <c r="C81" s="85"/>
      <c r="D81" s="85"/>
      <c r="E81" s="85"/>
      <c r="F81" s="85"/>
      <c r="G81" s="85"/>
      <c r="H81" s="85"/>
      <c r="I81" s="85"/>
      <c r="J81" s="85"/>
      <c r="K81" s="85"/>
      <c r="L81" s="85"/>
    </row>
    <row r="82" spans="1:12">
      <c r="A82" s="95"/>
      <c r="B82" s="85"/>
      <c r="C82" s="85"/>
      <c r="D82" s="85"/>
      <c r="E82" s="85"/>
      <c r="F82" s="85"/>
      <c r="G82" s="85"/>
      <c r="H82" s="85"/>
      <c r="I82" s="85"/>
      <c r="J82" s="85"/>
      <c r="K82" s="85"/>
      <c r="L82" s="85"/>
    </row>
    <row r="83" spans="1:12">
      <c r="A83" s="95"/>
      <c r="B83" s="85"/>
      <c r="C83" s="85"/>
      <c r="D83" s="85"/>
      <c r="E83" s="85"/>
      <c r="F83" s="85"/>
      <c r="G83" s="85"/>
      <c r="H83" s="85"/>
      <c r="I83" s="85"/>
      <c r="J83" s="85"/>
      <c r="K83" s="85"/>
      <c r="L83" s="85"/>
    </row>
    <row r="84" spans="1:12">
      <c r="A84" s="95"/>
      <c r="B84" s="85"/>
      <c r="C84" s="85"/>
      <c r="D84" s="85"/>
      <c r="E84" s="85"/>
      <c r="F84" s="85"/>
      <c r="G84" s="85"/>
      <c r="H84" s="85"/>
      <c r="I84" s="85"/>
      <c r="J84" s="85"/>
      <c r="K84" s="85"/>
      <c r="L84" s="85"/>
    </row>
    <row r="85" spans="1:12">
      <c r="A85" s="95"/>
      <c r="B85" s="85"/>
      <c r="C85" s="85"/>
      <c r="D85" s="85"/>
      <c r="E85" s="85"/>
      <c r="F85" s="85"/>
      <c r="G85" s="85"/>
      <c r="H85" s="85"/>
      <c r="I85" s="85"/>
      <c r="J85" s="85"/>
      <c r="K85" s="85"/>
      <c r="L85" s="85"/>
    </row>
    <row r="86" spans="1:12">
      <c r="A86" s="95"/>
      <c r="B86" s="85"/>
      <c r="C86" s="85"/>
      <c r="D86" s="85"/>
      <c r="E86" s="85"/>
      <c r="F86" s="85"/>
      <c r="G86" s="85"/>
      <c r="H86" s="85"/>
      <c r="I86" s="85"/>
      <c r="J86" s="85"/>
      <c r="K86" s="85"/>
      <c r="L86" s="85"/>
    </row>
    <row r="87" spans="1:12">
      <c r="A87" s="95"/>
      <c r="B87" s="85"/>
      <c r="C87" s="85"/>
      <c r="D87" s="85"/>
      <c r="E87" s="85"/>
      <c r="F87" s="85"/>
      <c r="G87" s="85"/>
      <c r="H87" s="85"/>
      <c r="I87" s="85"/>
      <c r="J87" s="85"/>
      <c r="K87" s="85"/>
      <c r="L87" s="85"/>
    </row>
    <row r="88" spans="1:12">
      <c r="A88" s="95"/>
      <c r="B88" s="85"/>
      <c r="C88" s="85"/>
      <c r="D88" s="85"/>
      <c r="E88" s="85"/>
      <c r="F88" s="85"/>
      <c r="G88" s="85"/>
      <c r="H88" s="85"/>
      <c r="I88" s="85"/>
      <c r="J88" s="85"/>
      <c r="K88" s="85"/>
      <c r="L88" s="85"/>
    </row>
    <row r="89" spans="1:12">
      <c r="A89" s="95"/>
      <c r="B89" s="85"/>
      <c r="C89" s="85"/>
      <c r="D89" s="85"/>
      <c r="E89" s="85"/>
      <c r="F89" s="85"/>
      <c r="G89" s="85"/>
      <c r="H89" s="85"/>
      <c r="I89" s="85"/>
      <c r="J89" s="85"/>
      <c r="K89" s="85"/>
      <c r="L89" s="85"/>
    </row>
    <row r="90" spans="1:12">
      <c r="A90" s="95"/>
      <c r="B90" s="85"/>
      <c r="C90" s="85"/>
      <c r="D90" s="85"/>
      <c r="E90" s="85"/>
      <c r="F90" s="85"/>
      <c r="G90" s="85"/>
      <c r="H90" s="85"/>
      <c r="I90" s="85"/>
      <c r="J90" s="85"/>
      <c r="K90" s="85"/>
      <c r="L90" s="85"/>
    </row>
    <row r="91" spans="1:12">
      <c r="A91" s="95"/>
      <c r="B91" s="85"/>
      <c r="C91" s="85"/>
      <c r="D91" s="85"/>
      <c r="E91" s="85"/>
      <c r="F91" s="85"/>
      <c r="G91" s="85"/>
      <c r="H91" s="85"/>
      <c r="I91" s="85"/>
      <c r="J91" s="85"/>
      <c r="K91" s="85"/>
      <c r="L91" s="85"/>
    </row>
    <row r="92" spans="1:12">
      <c r="A92" s="95"/>
      <c r="B92" s="85"/>
      <c r="C92" s="85"/>
      <c r="D92" s="85"/>
      <c r="E92" s="85"/>
      <c r="F92" s="85"/>
      <c r="G92" s="85"/>
      <c r="H92" s="85"/>
      <c r="I92" s="85"/>
      <c r="J92" s="85"/>
      <c r="K92" s="85"/>
      <c r="L92" s="85"/>
    </row>
    <row r="93" spans="1:12">
      <c r="A93" s="95"/>
      <c r="B93" s="85"/>
      <c r="C93" s="85"/>
      <c r="D93" s="85"/>
      <c r="E93" s="85"/>
      <c r="F93" s="85"/>
      <c r="G93" s="85"/>
      <c r="H93" s="85"/>
      <c r="I93" s="85"/>
      <c r="J93" s="85"/>
      <c r="K93" s="85"/>
      <c r="L93" s="85"/>
    </row>
    <row r="94" spans="1:12">
      <c r="A94" s="95"/>
      <c r="B94" s="85"/>
      <c r="C94" s="85"/>
      <c r="D94" s="85"/>
      <c r="E94" s="85"/>
      <c r="F94" s="85"/>
      <c r="G94" s="85"/>
      <c r="H94" s="85"/>
      <c r="I94" s="85"/>
      <c r="J94" s="85"/>
      <c r="K94" s="85"/>
      <c r="L94" s="85"/>
    </row>
    <row r="95" spans="1:12">
      <c r="A95" s="95"/>
      <c r="B95" s="85"/>
      <c r="C95" s="85"/>
      <c r="D95" s="85"/>
      <c r="E95" s="85"/>
      <c r="F95" s="85"/>
      <c r="G95" s="85"/>
      <c r="H95" s="85"/>
      <c r="I95" s="85"/>
      <c r="J95" s="85"/>
      <c r="K95" s="85"/>
      <c r="L95" s="85"/>
    </row>
    <row r="96" spans="1:12">
      <c r="A96" s="95"/>
      <c r="B96" s="85"/>
      <c r="C96" s="85"/>
      <c r="D96" s="85"/>
      <c r="E96" s="85"/>
      <c r="F96" s="85"/>
      <c r="G96" s="85"/>
      <c r="H96" s="85"/>
      <c r="I96" s="85"/>
      <c r="J96" s="85"/>
      <c r="K96" s="85"/>
      <c r="L96" s="85"/>
    </row>
    <row r="97" spans="1:12">
      <c r="A97" s="95"/>
      <c r="B97" s="85"/>
      <c r="C97" s="85"/>
      <c r="D97" s="85"/>
      <c r="E97" s="85"/>
      <c r="F97" s="85"/>
      <c r="G97" s="85"/>
      <c r="H97" s="85"/>
      <c r="I97" s="85"/>
      <c r="J97" s="85"/>
      <c r="K97" s="85"/>
      <c r="L97" s="85"/>
    </row>
    <row r="98" spans="1:12">
      <c r="A98" s="95"/>
      <c r="B98" s="85"/>
      <c r="C98" s="85"/>
      <c r="D98" s="85"/>
      <c r="E98" s="85"/>
      <c r="F98" s="85"/>
      <c r="G98" s="85"/>
      <c r="H98" s="85"/>
      <c r="I98" s="85"/>
      <c r="J98" s="85"/>
      <c r="K98" s="85"/>
      <c r="L98" s="85"/>
    </row>
    <row r="99" spans="1:12">
      <c r="A99" s="95"/>
      <c r="B99" s="85"/>
      <c r="C99" s="85"/>
      <c r="D99" s="85"/>
      <c r="E99" s="85"/>
      <c r="F99" s="85"/>
      <c r="G99" s="85"/>
      <c r="H99" s="85"/>
      <c r="I99" s="85"/>
      <c r="J99" s="85"/>
      <c r="K99" s="85"/>
      <c r="L99" s="85"/>
    </row>
    <row r="100" spans="1:12">
      <c r="A100" s="95"/>
      <c r="B100" s="85"/>
      <c r="C100" s="85"/>
      <c r="D100" s="85"/>
      <c r="E100" s="85"/>
      <c r="F100" s="85"/>
      <c r="G100" s="85"/>
      <c r="H100" s="85"/>
      <c r="I100" s="85"/>
      <c r="J100" s="85"/>
      <c r="K100" s="85"/>
      <c r="L100" s="85"/>
    </row>
    <row r="101" spans="1:12">
      <c r="A101" s="95"/>
      <c r="B101" s="85"/>
      <c r="C101" s="85"/>
      <c r="D101" s="85"/>
      <c r="E101" s="85"/>
      <c r="F101" s="85"/>
      <c r="G101" s="85"/>
      <c r="H101" s="85"/>
      <c r="I101" s="85"/>
      <c r="J101" s="85"/>
      <c r="K101" s="85"/>
      <c r="L101" s="85"/>
    </row>
    <row r="102" spans="1:12">
      <c r="A102" s="95"/>
      <c r="B102" s="85"/>
      <c r="C102" s="85"/>
      <c r="D102" s="85"/>
      <c r="E102" s="85"/>
      <c r="F102" s="85"/>
      <c r="G102" s="85"/>
      <c r="H102" s="85"/>
      <c r="I102" s="85"/>
      <c r="J102" s="85"/>
      <c r="K102" s="85"/>
      <c r="L102" s="85"/>
    </row>
    <row r="103" spans="1:12">
      <c r="A103" s="95"/>
      <c r="B103" s="85"/>
      <c r="C103" s="85"/>
      <c r="D103" s="85"/>
      <c r="E103" s="85"/>
      <c r="F103" s="85"/>
      <c r="G103" s="85"/>
      <c r="H103" s="85"/>
      <c r="I103" s="85"/>
      <c r="J103" s="85"/>
      <c r="K103" s="85"/>
      <c r="L103" s="85"/>
    </row>
    <row r="104" spans="1:12">
      <c r="A104" s="95"/>
      <c r="B104" s="85"/>
      <c r="C104" s="85"/>
      <c r="D104" s="85"/>
      <c r="E104" s="85"/>
      <c r="F104" s="85"/>
      <c r="G104" s="85"/>
      <c r="H104" s="85"/>
      <c r="I104" s="85"/>
      <c r="J104" s="85"/>
      <c r="K104" s="85"/>
      <c r="L104" s="85"/>
    </row>
    <row r="105" spans="1:12">
      <c r="A105" s="95"/>
      <c r="B105" s="85"/>
      <c r="C105" s="85"/>
      <c r="D105" s="85"/>
      <c r="E105" s="85"/>
      <c r="F105" s="85"/>
      <c r="G105" s="85"/>
      <c r="H105" s="85"/>
      <c r="I105" s="85"/>
      <c r="J105" s="85"/>
      <c r="K105" s="85"/>
      <c r="L105" s="85"/>
    </row>
    <row r="106" spans="1:12">
      <c r="A106" s="95"/>
      <c r="B106" s="85"/>
      <c r="C106" s="85"/>
      <c r="D106" s="85"/>
      <c r="E106" s="85"/>
      <c r="F106" s="85"/>
      <c r="G106" s="85"/>
      <c r="H106" s="85"/>
      <c r="I106" s="85"/>
      <c r="J106" s="85"/>
      <c r="K106" s="85"/>
      <c r="L106" s="85"/>
    </row>
    <row r="107" spans="1:12">
      <c r="A107" s="95"/>
      <c r="B107" s="85"/>
      <c r="C107" s="85"/>
      <c r="D107" s="85"/>
      <c r="E107" s="85"/>
      <c r="F107" s="85"/>
      <c r="G107" s="85"/>
      <c r="H107" s="85"/>
      <c r="I107" s="85"/>
      <c r="J107" s="85"/>
      <c r="K107" s="85"/>
      <c r="L107" s="85"/>
    </row>
    <row r="108" spans="1:12">
      <c r="A108" s="95"/>
      <c r="B108" s="85"/>
      <c r="C108" s="85"/>
      <c r="D108" s="85"/>
      <c r="E108" s="85"/>
      <c r="F108" s="85"/>
      <c r="G108" s="85"/>
      <c r="H108" s="85"/>
      <c r="I108" s="85"/>
      <c r="J108" s="85"/>
      <c r="K108" s="85"/>
      <c r="L108" s="85"/>
    </row>
    <row r="109" spans="1:12">
      <c r="A109" s="95"/>
      <c r="B109" s="85"/>
      <c r="C109" s="85"/>
      <c r="D109" s="85"/>
      <c r="E109" s="85"/>
      <c r="F109" s="85"/>
      <c r="G109" s="85"/>
      <c r="H109" s="85"/>
      <c r="I109" s="85"/>
      <c r="J109" s="85"/>
      <c r="K109" s="85"/>
      <c r="L109" s="85"/>
    </row>
    <row r="110" spans="1:12">
      <c r="A110" s="95"/>
      <c r="B110" s="85"/>
      <c r="C110" s="85"/>
      <c r="D110" s="85"/>
      <c r="E110" s="85"/>
      <c r="F110" s="85"/>
      <c r="G110" s="85"/>
      <c r="H110" s="85"/>
      <c r="I110" s="85"/>
      <c r="J110" s="85"/>
      <c r="K110" s="85"/>
      <c r="L110" s="85"/>
    </row>
    <row r="111" spans="1:12">
      <c r="A111" s="95"/>
      <c r="B111" s="85"/>
      <c r="C111" s="85"/>
      <c r="D111" s="85"/>
      <c r="E111" s="85"/>
      <c r="F111" s="85"/>
      <c r="G111" s="85"/>
      <c r="H111" s="85"/>
      <c r="I111" s="85"/>
      <c r="J111" s="85"/>
      <c r="K111" s="85"/>
      <c r="L111" s="85"/>
    </row>
    <row r="112" spans="1:12">
      <c r="A112" s="95"/>
      <c r="B112" s="85"/>
      <c r="C112" s="85"/>
      <c r="D112" s="85"/>
      <c r="E112" s="85"/>
      <c r="F112" s="85"/>
      <c r="G112" s="85"/>
      <c r="H112" s="85"/>
      <c r="I112" s="85"/>
      <c r="J112" s="85"/>
      <c r="K112" s="85"/>
      <c r="L112" s="85"/>
    </row>
    <row r="113" spans="1:12">
      <c r="A113" s="95"/>
      <c r="B113" s="85"/>
      <c r="C113" s="85"/>
      <c r="D113" s="85"/>
      <c r="E113" s="85"/>
      <c r="F113" s="85"/>
      <c r="G113" s="85"/>
      <c r="H113" s="85"/>
      <c r="I113" s="85"/>
      <c r="J113" s="85"/>
      <c r="K113" s="85"/>
      <c r="L113" s="85"/>
    </row>
    <row r="114" spans="1:12">
      <c r="A114" s="95"/>
      <c r="B114" s="85"/>
      <c r="C114" s="85"/>
      <c r="D114" s="85"/>
      <c r="E114" s="85"/>
      <c r="F114" s="85"/>
      <c r="G114" s="85"/>
      <c r="H114" s="85"/>
      <c r="I114" s="85"/>
      <c r="J114" s="85"/>
      <c r="K114" s="85"/>
      <c r="L114" s="85"/>
    </row>
    <row r="115" spans="1:12">
      <c r="A115" s="95"/>
      <c r="B115" s="85"/>
      <c r="C115" s="85"/>
      <c r="D115" s="85"/>
      <c r="E115" s="85"/>
      <c r="F115" s="85"/>
      <c r="G115" s="85"/>
      <c r="H115" s="85"/>
      <c r="I115" s="85"/>
      <c r="J115" s="85"/>
      <c r="K115" s="85"/>
      <c r="L115" s="85"/>
    </row>
    <row r="116" spans="1:12">
      <c r="A116" s="95"/>
      <c r="B116" s="85"/>
      <c r="C116" s="85"/>
      <c r="D116" s="85"/>
      <c r="E116" s="85"/>
      <c r="F116" s="85"/>
      <c r="G116" s="85"/>
      <c r="H116" s="85"/>
      <c r="I116" s="85"/>
      <c r="J116" s="85"/>
      <c r="K116" s="85"/>
      <c r="L116" s="85"/>
    </row>
    <row r="117" spans="1:12">
      <c r="A117" s="95"/>
      <c r="B117" s="85"/>
      <c r="C117" s="85"/>
      <c r="D117" s="85"/>
      <c r="E117" s="85"/>
      <c r="F117" s="85"/>
      <c r="G117" s="85"/>
      <c r="H117" s="85"/>
      <c r="I117" s="85"/>
      <c r="J117" s="85"/>
      <c r="K117" s="85"/>
      <c r="L117" s="85"/>
    </row>
    <row r="118" spans="1:12">
      <c r="A118" s="95"/>
      <c r="B118" s="85"/>
      <c r="C118" s="85"/>
      <c r="D118" s="85"/>
      <c r="E118" s="85"/>
      <c r="F118" s="85"/>
      <c r="G118" s="85"/>
      <c r="H118" s="85"/>
      <c r="I118" s="85"/>
      <c r="J118" s="85"/>
      <c r="K118" s="85"/>
      <c r="L118" s="85"/>
    </row>
    <row r="119" spans="1:12">
      <c r="A119" s="95"/>
      <c r="B119" s="85"/>
      <c r="C119" s="85"/>
      <c r="D119" s="85"/>
      <c r="E119" s="85"/>
      <c r="F119" s="85"/>
      <c r="G119" s="85"/>
      <c r="H119" s="85"/>
      <c r="I119" s="85"/>
      <c r="J119" s="85"/>
      <c r="K119" s="85"/>
      <c r="L119" s="85"/>
    </row>
    <row r="120" spans="1:12">
      <c r="A120" s="95"/>
      <c r="B120" s="85"/>
      <c r="C120" s="85"/>
      <c r="D120" s="85"/>
      <c r="E120" s="85"/>
      <c r="F120" s="85"/>
      <c r="G120" s="85"/>
      <c r="H120" s="85"/>
      <c r="I120" s="85"/>
      <c r="J120" s="85"/>
      <c r="K120" s="85"/>
      <c r="L120" s="85"/>
    </row>
    <row r="121" spans="1:12">
      <c r="A121" s="95"/>
      <c r="B121" s="85"/>
      <c r="C121" s="85"/>
      <c r="D121" s="85"/>
      <c r="E121" s="85"/>
      <c r="F121" s="85"/>
      <c r="G121" s="85"/>
      <c r="H121" s="85"/>
      <c r="I121" s="85"/>
      <c r="J121" s="85"/>
      <c r="K121" s="85"/>
      <c r="L121" s="85"/>
    </row>
    <row r="122" spans="1:12">
      <c r="A122" s="95"/>
      <c r="B122" s="85"/>
      <c r="C122" s="85"/>
      <c r="D122" s="85"/>
      <c r="E122" s="85"/>
      <c r="F122" s="85"/>
      <c r="G122" s="85"/>
      <c r="H122" s="85"/>
      <c r="I122" s="85"/>
      <c r="J122" s="85"/>
      <c r="K122" s="85"/>
      <c r="L122" s="85"/>
    </row>
    <row r="123" spans="1:12">
      <c r="A123" s="95"/>
      <c r="B123" s="85"/>
      <c r="C123" s="85"/>
      <c r="D123" s="85"/>
      <c r="E123" s="85"/>
      <c r="F123" s="85"/>
      <c r="G123" s="85"/>
      <c r="H123" s="85"/>
      <c r="I123" s="85"/>
      <c r="J123" s="85"/>
      <c r="K123" s="85"/>
      <c r="L123" s="85"/>
    </row>
    <row r="124" spans="1:12">
      <c r="A124" s="95"/>
      <c r="B124" s="85"/>
      <c r="C124" s="85"/>
      <c r="D124" s="85"/>
      <c r="E124" s="85"/>
      <c r="F124" s="85"/>
      <c r="G124" s="85"/>
      <c r="H124" s="85"/>
      <c r="I124" s="85"/>
      <c r="J124" s="85"/>
      <c r="K124" s="85"/>
      <c r="L124" s="85"/>
    </row>
    <row r="125" spans="1:12">
      <c r="A125" s="95"/>
      <c r="B125" s="85"/>
      <c r="C125" s="85"/>
      <c r="D125" s="85"/>
      <c r="E125" s="85"/>
      <c r="F125" s="85"/>
      <c r="G125" s="85"/>
      <c r="H125" s="85"/>
      <c r="I125" s="85"/>
      <c r="J125" s="85"/>
      <c r="K125" s="85"/>
      <c r="L125" s="85"/>
    </row>
    <row r="126" spans="1:12">
      <c r="A126" s="95"/>
      <c r="B126" s="85"/>
      <c r="C126" s="85"/>
      <c r="D126" s="85"/>
      <c r="E126" s="85"/>
      <c r="F126" s="85"/>
      <c r="G126" s="85"/>
      <c r="H126" s="85"/>
      <c r="I126" s="85"/>
      <c r="J126" s="85"/>
      <c r="K126" s="85"/>
      <c r="L126" s="85"/>
    </row>
    <row r="127" spans="1:12">
      <c r="A127" s="95"/>
      <c r="B127" s="85"/>
      <c r="C127" s="85"/>
      <c r="D127" s="85"/>
      <c r="E127" s="85"/>
      <c r="F127" s="85"/>
      <c r="G127" s="85"/>
      <c r="H127" s="85"/>
      <c r="I127" s="85"/>
      <c r="J127" s="85"/>
      <c r="K127" s="85"/>
      <c r="L127" s="85"/>
    </row>
    <row r="128" spans="1:12">
      <c r="A128" s="95"/>
      <c r="B128" s="85"/>
      <c r="C128" s="85"/>
      <c r="D128" s="85"/>
      <c r="E128" s="85"/>
      <c r="F128" s="85"/>
      <c r="G128" s="85"/>
      <c r="H128" s="85"/>
      <c r="I128" s="85"/>
      <c r="J128" s="85"/>
      <c r="K128" s="85"/>
      <c r="L128" s="85"/>
    </row>
    <row r="129" spans="1:12">
      <c r="A129" s="95"/>
      <c r="B129" s="85"/>
      <c r="C129" s="85"/>
      <c r="D129" s="85"/>
      <c r="E129" s="85"/>
      <c r="F129" s="85"/>
      <c r="G129" s="85"/>
      <c r="H129" s="85"/>
      <c r="I129" s="85"/>
      <c r="J129" s="85"/>
      <c r="K129" s="85"/>
      <c r="L129" s="85"/>
    </row>
    <row r="130" spans="1:12">
      <c r="A130" s="95"/>
      <c r="B130" s="85"/>
      <c r="C130" s="85"/>
      <c r="D130" s="85"/>
      <c r="E130" s="85"/>
      <c r="F130" s="85"/>
      <c r="G130" s="85"/>
      <c r="H130" s="85"/>
      <c r="I130" s="85"/>
      <c r="J130" s="85"/>
      <c r="K130" s="85"/>
      <c r="L130" s="85"/>
    </row>
    <row r="131" spans="1:12">
      <c r="A131" s="95"/>
      <c r="B131" s="85"/>
      <c r="C131" s="85"/>
      <c r="D131" s="85"/>
      <c r="E131" s="85"/>
      <c r="F131" s="85"/>
      <c r="G131" s="85"/>
      <c r="H131" s="85"/>
      <c r="I131" s="85"/>
      <c r="J131" s="85"/>
      <c r="K131" s="85"/>
      <c r="L131" s="85"/>
    </row>
    <row r="132" spans="1:12">
      <c r="A132" s="95"/>
      <c r="B132" s="85"/>
      <c r="C132" s="85"/>
      <c r="D132" s="85"/>
      <c r="E132" s="85"/>
      <c r="F132" s="85"/>
      <c r="G132" s="85"/>
      <c r="H132" s="85"/>
      <c r="I132" s="85"/>
      <c r="J132" s="85"/>
      <c r="K132" s="85"/>
      <c r="L132" s="85"/>
    </row>
    <row r="133" spans="1:12">
      <c r="A133" s="95"/>
      <c r="B133" s="85"/>
      <c r="C133" s="85"/>
      <c r="D133" s="85"/>
      <c r="E133" s="85"/>
      <c r="F133" s="85"/>
      <c r="G133" s="85"/>
      <c r="H133" s="85"/>
      <c r="I133" s="85"/>
      <c r="J133" s="85"/>
      <c r="K133" s="85"/>
      <c r="L133" s="85"/>
    </row>
    <row r="134" spans="1:12">
      <c r="A134" s="95"/>
      <c r="B134" s="85"/>
      <c r="C134" s="85"/>
      <c r="D134" s="85"/>
      <c r="E134" s="85"/>
      <c r="F134" s="85"/>
      <c r="G134" s="85"/>
      <c r="H134" s="85"/>
      <c r="I134" s="85"/>
      <c r="J134" s="85"/>
      <c r="K134" s="85"/>
      <c r="L134" s="85"/>
    </row>
    <row r="135" spans="1:12">
      <c r="A135" s="95"/>
      <c r="B135" s="85"/>
      <c r="C135" s="85"/>
      <c r="D135" s="85"/>
      <c r="E135" s="85"/>
      <c r="F135" s="85"/>
      <c r="G135" s="85"/>
      <c r="H135" s="85"/>
      <c r="I135" s="85"/>
      <c r="J135" s="85"/>
      <c r="K135" s="85"/>
      <c r="L135" s="85"/>
    </row>
    <row r="136" spans="1:12">
      <c r="A136" s="95"/>
      <c r="B136" s="85"/>
      <c r="C136" s="85"/>
      <c r="D136" s="85"/>
      <c r="E136" s="85"/>
      <c r="F136" s="85"/>
      <c r="G136" s="85"/>
      <c r="H136" s="85"/>
      <c r="I136" s="85"/>
      <c r="J136" s="85"/>
      <c r="K136" s="85"/>
      <c r="L136" s="85"/>
    </row>
    <row r="137" spans="1:12">
      <c r="A137" s="95"/>
      <c r="B137" s="85"/>
      <c r="C137" s="85"/>
      <c r="D137" s="85"/>
      <c r="E137" s="85"/>
      <c r="F137" s="85"/>
      <c r="G137" s="85"/>
      <c r="H137" s="85"/>
      <c r="I137" s="85"/>
      <c r="J137" s="85"/>
      <c r="K137" s="85"/>
      <c r="L137" s="85"/>
    </row>
    <row r="138" spans="1:12">
      <c r="A138" s="95"/>
      <c r="B138" s="85"/>
      <c r="C138" s="85"/>
      <c r="D138" s="85"/>
      <c r="E138" s="85"/>
      <c r="F138" s="85"/>
      <c r="G138" s="85"/>
      <c r="H138" s="85"/>
      <c r="I138" s="85"/>
      <c r="J138" s="85"/>
      <c r="K138" s="85"/>
      <c r="L138" s="85"/>
    </row>
    <row r="139" spans="1:12">
      <c r="A139" s="95"/>
      <c r="B139" s="85"/>
      <c r="C139" s="85"/>
      <c r="D139" s="85"/>
      <c r="E139" s="85"/>
      <c r="F139" s="85"/>
      <c r="G139" s="85"/>
      <c r="H139" s="85"/>
      <c r="I139" s="85"/>
      <c r="J139" s="85"/>
      <c r="K139" s="85"/>
      <c r="L139" s="85"/>
    </row>
    <row r="140" spans="1:12">
      <c r="A140" s="95"/>
      <c r="B140" s="85"/>
      <c r="C140" s="85"/>
      <c r="D140" s="85"/>
      <c r="E140" s="85"/>
      <c r="F140" s="85"/>
      <c r="G140" s="85"/>
      <c r="H140" s="85"/>
      <c r="I140" s="85"/>
      <c r="J140" s="85"/>
      <c r="K140" s="85"/>
      <c r="L140" s="85"/>
    </row>
    <row r="141" spans="1:12">
      <c r="A141" s="95"/>
      <c r="B141" s="85"/>
      <c r="C141" s="85"/>
      <c r="D141" s="85"/>
      <c r="E141" s="85"/>
      <c r="F141" s="85"/>
      <c r="G141" s="85"/>
      <c r="H141" s="85"/>
      <c r="I141" s="85"/>
      <c r="J141" s="85"/>
      <c r="K141" s="85"/>
      <c r="L141" s="85"/>
    </row>
    <row r="142" spans="1:12">
      <c r="A142" s="95"/>
      <c r="B142" s="85"/>
      <c r="C142" s="85"/>
      <c r="D142" s="85"/>
      <c r="E142" s="85"/>
      <c r="F142" s="85"/>
      <c r="G142" s="85"/>
      <c r="H142" s="85"/>
      <c r="I142" s="85"/>
      <c r="J142" s="85"/>
      <c r="K142" s="85"/>
      <c r="L142" s="85"/>
    </row>
    <row r="143" spans="1:12">
      <c r="A143" s="95"/>
      <c r="B143" s="85"/>
      <c r="C143" s="85"/>
      <c r="D143" s="85"/>
      <c r="E143" s="85"/>
      <c r="F143" s="85"/>
      <c r="G143" s="85"/>
      <c r="H143" s="85"/>
      <c r="I143" s="85"/>
      <c r="J143" s="85"/>
      <c r="K143" s="85"/>
      <c r="L143" s="85"/>
    </row>
    <row r="144" spans="1:12">
      <c r="A144" s="95"/>
      <c r="B144" s="85"/>
      <c r="C144" s="85"/>
      <c r="D144" s="85"/>
      <c r="E144" s="85"/>
      <c r="F144" s="85"/>
      <c r="G144" s="85"/>
      <c r="H144" s="85"/>
      <c r="I144" s="85"/>
      <c r="J144" s="85"/>
      <c r="K144" s="85"/>
      <c r="L144" s="85"/>
    </row>
    <row r="145" spans="1:12">
      <c r="A145" s="95"/>
      <c r="B145" s="85"/>
      <c r="C145" s="85"/>
      <c r="D145" s="85"/>
      <c r="E145" s="85"/>
      <c r="F145" s="85"/>
      <c r="G145" s="85"/>
      <c r="H145" s="85"/>
      <c r="I145" s="85"/>
      <c r="J145" s="85"/>
      <c r="K145" s="85"/>
      <c r="L145" s="85"/>
    </row>
    <row r="146" spans="1:12">
      <c r="A146" s="95"/>
      <c r="B146" s="85"/>
      <c r="C146" s="85"/>
      <c r="D146" s="85"/>
      <c r="E146" s="85"/>
      <c r="F146" s="85"/>
      <c r="G146" s="85"/>
      <c r="H146" s="85"/>
      <c r="I146" s="85"/>
      <c r="J146" s="85"/>
      <c r="K146" s="85"/>
      <c r="L146" s="85"/>
    </row>
    <row r="147" spans="1:12">
      <c r="A147" s="95"/>
      <c r="B147" s="85"/>
      <c r="C147" s="85"/>
      <c r="D147" s="85"/>
      <c r="E147" s="85"/>
      <c r="F147" s="85"/>
      <c r="G147" s="85"/>
      <c r="H147" s="85"/>
      <c r="I147" s="85"/>
      <c r="J147" s="85"/>
      <c r="K147" s="85"/>
      <c r="L147" s="85"/>
    </row>
    <row r="148" spans="1:12">
      <c r="A148" s="95"/>
      <c r="B148" s="85"/>
      <c r="C148" s="85"/>
      <c r="D148" s="85"/>
      <c r="E148" s="85"/>
      <c r="F148" s="85"/>
      <c r="G148" s="85"/>
      <c r="H148" s="85"/>
      <c r="I148" s="85"/>
      <c r="J148" s="85"/>
      <c r="K148" s="85"/>
      <c r="L148" s="85"/>
    </row>
    <row r="149" spans="1:12">
      <c r="A149" s="95"/>
      <c r="B149" s="85"/>
      <c r="C149" s="85"/>
      <c r="D149" s="85"/>
      <c r="E149" s="85"/>
      <c r="F149" s="85"/>
      <c r="G149" s="85"/>
      <c r="H149" s="85"/>
      <c r="I149" s="85"/>
      <c r="J149" s="85"/>
      <c r="K149" s="85"/>
      <c r="L149" s="85"/>
    </row>
    <row r="150" spans="1:12">
      <c r="A150" s="95"/>
      <c r="B150" s="85"/>
      <c r="C150" s="85"/>
      <c r="D150" s="85"/>
      <c r="E150" s="85"/>
      <c r="F150" s="85"/>
      <c r="G150" s="85"/>
      <c r="H150" s="85"/>
      <c r="I150" s="85"/>
      <c r="J150" s="85"/>
      <c r="K150" s="85"/>
      <c r="L150" s="85"/>
    </row>
    <row r="151" spans="1:12">
      <c r="A151" s="95"/>
      <c r="B151" s="85"/>
      <c r="C151" s="85"/>
      <c r="D151" s="85"/>
      <c r="E151" s="85"/>
      <c r="F151" s="85"/>
      <c r="G151" s="85"/>
      <c r="H151" s="85"/>
      <c r="I151" s="85"/>
      <c r="J151" s="85"/>
      <c r="K151" s="85"/>
      <c r="L151" s="85"/>
    </row>
    <row r="152" spans="1:12">
      <c r="A152" s="95"/>
      <c r="B152" s="85"/>
      <c r="C152" s="85"/>
      <c r="D152" s="85"/>
      <c r="E152" s="85"/>
      <c r="F152" s="85"/>
      <c r="G152" s="85"/>
      <c r="H152" s="85"/>
      <c r="I152" s="85"/>
      <c r="J152" s="85"/>
      <c r="K152" s="85"/>
      <c r="L152" s="85"/>
    </row>
    <row r="153" spans="1:12">
      <c r="A153" s="95"/>
      <c r="B153" s="85"/>
      <c r="C153" s="85"/>
      <c r="D153" s="85"/>
      <c r="E153" s="85"/>
      <c r="F153" s="85"/>
      <c r="G153" s="85"/>
      <c r="H153" s="85"/>
      <c r="I153" s="85"/>
      <c r="J153" s="85"/>
      <c r="K153" s="85"/>
      <c r="L153" s="85"/>
    </row>
    <row r="154" spans="1:12">
      <c r="A154" s="95"/>
      <c r="B154" s="85"/>
      <c r="C154" s="85"/>
      <c r="D154" s="85"/>
      <c r="E154" s="85"/>
      <c r="F154" s="85"/>
      <c r="G154" s="85"/>
      <c r="H154" s="85"/>
      <c r="I154" s="85"/>
      <c r="J154" s="85"/>
      <c r="K154" s="85"/>
      <c r="L154" s="85"/>
    </row>
    <row r="155" spans="1:12">
      <c r="A155" s="95"/>
      <c r="B155" s="85"/>
      <c r="C155" s="85"/>
      <c r="D155" s="85"/>
      <c r="E155" s="85"/>
      <c r="F155" s="85"/>
      <c r="G155" s="85"/>
      <c r="H155" s="85"/>
      <c r="I155" s="85"/>
      <c r="J155" s="85"/>
      <c r="K155" s="85"/>
      <c r="L155" s="85"/>
    </row>
    <row r="156" spans="1:12">
      <c r="A156" s="95"/>
      <c r="B156" s="85"/>
      <c r="C156" s="85"/>
      <c r="D156" s="85"/>
      <c r="E156" s="85"/>
      <c r="F156" s="85"/>
      <c r="G156" s="85"/>
      <c r="H156" s="85"/>
      <c r="I156" s="85"/>
      <c r="J156" s="85"/>
      <c r="K156" s="85"/>
      <c r="L156" s="85"/>
    </row>
    <row r="157" spans="1:12">
      <c r="A157" s="95"/>
      <c r="B157" s="85"/>
      <c r="C157" s="85"/>
      <c r="D157" s="85"/>
      <c r="E157" s="85"/>
      <c r="F157" s="85"/>
      <c r="G157" s="85"/>
      <c r="H157" s="85"/>
      <c r="I157" s="85"/>
      <c r="J157" s="85"/>
      <c r="K157" s="85"/>
      <c r="L157" s="85"/>
    </row>
    <row r="158" spans="1:12">
      <c r="A158" s="95"/>
      <c r="B158" s="85"/>
      <c r="C158" s="85"/>
      <c r="D158" s="85"/>
      <c r="E158" s="85"/>
      <c r="F158" s="85"/>
      <c r="G158" s="85"/>
      <c r="H158" s="85"/>
      <c r="I158" s="85"/>
      <c r="J158" s="85"/>
      <c r="K158" s="85"/>
      <c r="L158" s="85"/>
    </row>
    <row r="159" spans="1:12">
      <c r="A159" s="95"/>
      <c r="B159" s="85"/>
      <c r="C159" s="85"/>
      <c r="D159" s="85"/>
      <c r="E159" s="85"/>
      <c r="F159" s="85"/>
      <c r="G159" s="85"/>
      <c r="H159" s="85"/>
      <c r="I159" s="85"/>
      <c r="J159" s="85"/>
      <c r="K159" s="85"/>
      <c r="L159" s="85"/>
    </row>
    <row r="160" spans="1:12">
      <c r="A160" s="95"/>
      <c r="B160" s="85"/>
      <c r="C160" s="85"/>
      <c r="D160" s="85"/>
      <c r="E160" s="85"/>
      <c r="F160" s="85"/>
      <c r="G160" s="85"/>
      <c r="H160" s="85"/>
      <c r="I160" s="85"/>
      <c r="J160" s="85"/>
      <c r="K160" s="85"/>
      <c r="L160" s="85"/>
    </row>
    <row r="161" spans="1:12">
      <c r="A161" s="95"/>
      <c r="B161" s="85"/>
      <c r="C161" s="85"/>
      <c r="D161" s="85"/>
      <c r="E161" s="85"/>
      <c r="F161" s="85"/>
      <c r="G161" s="85"/>
      <c r="H161" s="85"/>
      <c r="I161" s="85"/>
      <c r="J161" s="85"/>
      <c r="K161" s="85"/>
      <c r="L161" s="85"/>
    </row>
    <row r="162" spans="1:12">
      <c r="A162" s="95"/>
      <c r="B162" s="85"/>
      <c r="C162" s="85"/>
      <c r="D162" s="85"/>
      <c r="E162" s="85"/>
      <c r="F162" s="85"/>
      <c r="G162" s="85"/>
      <c r="H162" s="85"/>
      <c r="I162" s="85"/>
      <c r="J162" s="85"/>
      <c r="K162" s="85"/>
      <c r="L162" s="85"/>
    </row>
    <row r="163" spans="1:12">
      <c r="A163" s="95"/>
      <c r="B163" s="85"/>
      <c r="C163" s="85"/>
      <c r="D163" s="85"/>
      <c r="E163" s="85"/>
      <c r="F163" s="85"/>
      <c r="G163" s="85"/>
      <c r="H163" s="85"/>
      <c r="I163" s="85"/>
      <c r="J163" s="85"/>
      <c r="K163" s="85"/>
      <c r="L163" s="85"/>
    </row>
    <row r="164" spans="1:12">
      <c r="A164" s="95"/>
      <c r="B164" s="85"/>
      <c r="C164" s="85"/>
      <c r="D164" s="85"/>
      <c r="E164" s="85"/>
      <c r="F164" s="85"/>
      <c r="G164" s="85"/>
      <c r="H164" s="85"/>
      <c r="I164" s="85"/>
      <c r="J164" s="85"/>
      <c r="K164" s="85"/>
      <c r="L164" s="85"/>
    </row>
    <row r="165" spans="1:12">
      <c r="A165" s="95"/>
      <c r="B165" s="85"/>
      <c r="C165" s="85"/>
      <c r="D165" s="85"/>
      <c r="E165" s="85"/>
      <c r="F165" s="85"/>
      <c r="G165" s="85"/>
      <c r="H165" s="85"/>
      <c r="I165" s="85"/>
      <c r="J165" s="85"/>
      <c r="K165" s="85"/>
      <c r="L165" s="85"/>
    </row>
    <row r="166" spans="1:12">
      <c r="A166" s="95"/>
      <c r="B166" s="85"/>
      <c r="C166" s="85"/>
      <c r="D166" s="85"/>
      <c r="E166" s="85"/>
      <c r="F166" s="85"/>
      <c r="G166" s="85"/>
      <c r="H166" s="85"/>
      <c r="I166" s="85"/>
      <c r="J166" s="85"/>
      <c r="K166" s="85"/>
      <c r="L166" s="85"/>
    </row>
    <row r="167" spans="1:12">
      <c r="A167" s="95"/>
      <c r="B167" s="85"/>
      <c r="C167" s="85"/>
      <c r="D167" s="85"/>
      <c r="E167" s="85"/>
      <c r="F167" s="85"/>
      <c r="G167" s="85"/>
      <c r="H167" s="85"/>
      <c r="I167" s="85"/>
      <c r="J167" s="85"/>
      <c r="K167" s="85"/>
      <c r="L167" s="85"/>
    </row>
    <row r="168" spans="1:12">
      <c r="A168" s="95"/>
      <c r="B168" s="85"/>
      <c r="C168" s="85"/>
      <c r="D168" s="85"/>
      <c r="E168" s="85"/>
      <c r="F168" s="85"/>
      <c r="G168" s="85"/>
      <c r="H168" s="85"/>
      <c r="I168" s="85"/>
      <c r="J168" s="85"/>
      <c r="K168" s="85"/>
      <c r="L168" s="85"/>
    </row>
    <row r="169" spans="1:12">
      <c r="A169" s="95"/>
      <c r="B169" s="85"/>
      <c r="C169" s="85"/>
      <c r="D169" s="85"/>
      <c r="E169" s="85"/>
      <c r="F169" s="85"/>
      <c r="G169" s="85"/>
      <c r="H169" s="85"/>
      <c r="I169" s="85"/>
      <c r="J169" s="85"/>
      <c r="K169" s="85"/>
      <c r="L169" s="85"/>
    </row>
    <row r="170" spans="1:12">
      <c r="A170" s="95"/>
      <c r="B170" s="85"/>
      <c r="C170" s="85"/>
      <c r="D170" s="85"/>
      <c r="E170" s="85"/>
      <c r="F170" s="85"/>
      <c r="G170" s="85"/>
      <c r="H170" s="85"/>
      <c r="I170" s="85"/>
      <c r="J170" s="85"/>
      <c r="K170" s="85"/>
      <c r="L170" s="85"/>
    </row>
    <row r="171" spans="1:12">
      <c r="A171" s="95"/>
      <c r="B171" s="85"/>
      <c r="C171" s="85"/>
      <c r="D171" s="85"/>
      <c r="E171" s="85"/>
      <c r="F171" s="85"/>
      <c r="G171" s="85"/>
      <c r="H171" s="85"/>
      <c r="I171" s="85"/>
      <c r="J171" s="85"/>
      <c r="K171" s="85"/>
      <c r="L171" s="85"/>
    </row>
    <row r="172" spans="1:12">
      <c r="A172" s="95"/>
      <c r="B172" s="85"/>
      <c r="C172" s="85"/>
      <c r="D172" s="85"/>
      <c r="E172" s="85"/>
      <c r="F172" s="85"/>
      <c r="G172" s="85"/>
      <c r="H172" s="85"/>
      <c r="I172" s="85"/>
      <c r="J172" s="85"/>
      <c r="K172" s="85"/>
      <c r="L172" s="85"/>
    </row>
    <row r="173" spans="1:12">
      <c r="A173" s="95"/>
      <c r="B173" s="85"/>
      <c r="C173" s="85"/>
      <c r="D173" s="85"/>
      <c r="E173" s="85"/>
      <c r="F173" s="85"/>
      <c r="G173" s="85"/>
      <c r="H173" s="85"/>
      <c r="I173" s="85"/>
      <c r="J173" s="85"/>
      <c r="K173" s="85"/>
      <c r="L173" s="85"/>
    </row>
    <row r="174" spans="1:12">
      <c r="A174" s="95"/>
      <c r="B174" s="85"/>
      <c r="C174" s="85"/>
      <c r="D174" s="85"/>
      <c r="E174" s="85"/>
      <c r="F174" s="85"/>
      <c r="G174" s="85"/>
      <c r="H174" s="85"/>
      <c r="I174" s="85"/>
      <c r="J174" s="85"/>
      <c r="K174" s="85"/>
      <c r="L174" s="85"/>
    </row>
    <row r="175" spans="1:12">
      <c r="A175" s="95"/>
      <c r="B175" s="85"/>
      <c r="C175" s="85"/>
      <c r="D175" s="85"/>
      <c r="E175" s="85"/>
      <c r="F175" s="85"/>
      <c r="G175" s="85"/>
      <c r="H175" s="85"/>
      <c r="I175" s="85"/>
      <c r="J175" s="85"/>
      <c r="K175" s="85"/>
      <c r="L175" s="85"/>
    </row>
    <row r="176" spans="1:12">
      <c r="A176" s="95"/>
      <c r="B176" s="85"/>
      <c r="C176" s="85"/>
      <c r="D176" s="85"/>
      <c r="E176" s="85"/>
      <c r="F176" s="85"/>
      <c r="G176" s="85"/>
      <c r="H176" s="85"/>
      <c r="I176" s="85"/>
      <c r="J176" s="85"/>
      <c r="K176" s="85"/>
      <c r="L176" s="85"/>
    </row>
    <row r="177" spans="1:12">
      <c r="A177" s="95"/>
      <c r="B177" s="85"/>
      <c r="C177" s="85"/>
      <c r="D177" s="85"/>
      <c r="E177" s="85"/>
      <c r="F177" s="85"/>
      <c r="G177" s="85"/>
      <c r="H177" s="85"/>
      <c r="I177" s="85"/>
      <c r="J177" s="85"/>
      <c r="K177" s="85"/>
      <c r="L177" s="85"/>
    </row>
    <row r="178" spans="1:12">
      <c r="A178" s="95"/>
      <c r="B178" s="85"/>
      <c r="C178" s="85"/>
      <c r="D178" s="85"/>
      <c r="E178" s="85"/>
      <c r="F178" s="85"/>
      <c r="G178" s="85"/>
      <c r="H178" s="85"/>
      <c r="I178" s="85"/>
      <c r="J178" s="85"/>
      <c r="K178" s="85"/>
      <c r="L178" s="85"/>
    </row>
    <row r="179" spans="1:12">
      <c r="A179" s="95"/>
      <c r="B179" s="85"/>
      <c r="C179" s="85"/>
      <c r="D179" s="85"/>
      <c r="E179" s="85"/>
      <c r="F179" s="85"/>
      <c r="G179" s="85"/>
      <c r="H179" s="85"/>
      <c r="I179" s="85"/>
      <c r="J179" s="85"/>
      <c r="K179" s="85"/>
      <c r="L179" s="85"/>
    </row>
    <row r="180" spans="1:12">
      <c r="A180" s="95"/>
      <c r="B180" s="85"/>
      <c r="C180" s="85"/>
      <c r="D180" s="85"/>
      <c r="E180" s="85"/>
      <c r="F180" s="85"/>
      <c r="G180" s="85"/>
      <c r="H180" s="85"/>
      <c r="I180" s="85"/>
      <c r="J180" s="85"/>
      <c r="K180" s="85"/>
      <c r="L180" s="85"/>
    </row>
    <row r="181" spans="1:12">
      <c r="A181" s="95"/>
      <c r="B181" s="85"/>
      <c r="C181" s="85"/>
      <c r="D181" s="85"/>
      <c r="E181" s="85"/>
      <c r="F181" s="85"/>
      <c r="G181" s="85"/>
      <c r="H181" s="85"/>
      <c r="I181" s="85"/>
      <c r="J181" s="85"/>
      <c r="K181" s="85"/>
      <c r="L181" s="85"/>
    </row>
    <row r="182" spans="1:12">
      <c r="A182" s="95"/>
      <c r="B182" s="85"/>
      <c r="C182" s="85"/>
      <c r="D182" s="85"/>
      <c r="E182" s="85"/>
      <c r="F182" s="85"/>
      <c r="G182" s="85"/>
      <c r="H182" s="85"/>
      <c r="I182" s="85"/>
      <c r="J182" s="85"/>
      <c r="K182" s="85"/>
      <c r="L182" s="85"/>
    </row>
    <row r="183" spans="1:12">
      <c r="A183" s="95"/>
      <c r="B183" s="85"/>
      <c r="C183" s="85"/>
      <c r="D183" s="85"/>
      <c r="E183" s="85"/>
      <c r="F183" s="85"/>
      <c r="G183" s="85"/>
      <c r="H183" s="85"/>
      <c r="I183" s="85"/>
      <c r="J183" s="85"/>
      <c r="K183" s="85"/>
      <c r="L183" s="85"/>
    </row>
    <row r="184" spans="1:12">
      <c r="A184" s="95"/>
      <c r="B184" s="85"/>
      <c r="C184" s="85"/>
      <c r="D184" s="85"/>
      <c r="E184" s="85"/>
      <c r="F184" s="85"/>
      <c r="G184" s="85"/>
      <c r="H184" s="85"/>
      <c r="I184" s="85"/>
      <c r="J184" s="85"/>
      <c r="K184" s="85"/>
      <c r="L184" s="85"/>
    </row>
    <row r="185" spans="1:12">
      <c r="A185" s="95"/>
      <c r="B185" s="85"/>
      <c r="C185" s="85"/>
      <c r="D185" s="85"/>
      <c r="E185" s="85"/>
      <c r="F185" s="85"/>
      <c r="G185" s="85"/>
      <c r="H185" s="85"/>
      <c r="I185" s="85"/>
      <c r="J185" s="85"/>
      <c r="K185" s="85"/>
      <c r="L185" s="85"/>
    </row>
    <row r="186" spans="1:12">
      <c r="A186" s="95"/>
      <c r="B186" s="85"/>
      <c r="C186" s="85"/>
      <c r="D186" s="85"/>
      <c r="E186" s="85"/>
      <c r="F186" s="85"/>
      <c r="G186" s="85"/>
      <c r="H186" s="85"/>
      <c r="I186" s="85"/>
      <c r="J186" s="85"/>
      <c r="K186" s="85"/>
      <c r="L186" s="85"/>
    </row>
    <row r="187" spans="1:12">
      <c r="A187" s="95"/>
      <c r="B187" s="85"/>
      <c r="C187" s="85"/>
      <c r="D187" s="85"/>
      <c r="E187" s="85"/>
      <c r="F187" s="85"/>
      <c r="G187" s="85"/>
      <c r="H187" s="85"/>
      <c r="I187" s="85"/>
      <c r="J187" s="85"/>
      <c r="K187" s="85"/>
      <c r="L187" s="85"/>
    </row>
    <row r="188" spans="1:12">
      <c r="A188" s="95"/>
      <c r="B188" s="85"/>
      <c r="C188" s="85"/>
      <c r="D188" s="85"/>
      <c r="E188" s="85"/>
      <c r="F188" s="85"/>
      <c r="G188" s="85"/>
      <c r="H188" s="85"/>
      <c r="I188" s="85"/>
      <c r="J188" s="85"/>
      <c r="K188" s="85"/>
      <c r="L188" s="85"/>
    </row>
    <row r="189" spans="1:12">
      <c r="A189" s="95"/>
      <c r="B189" s="85"/>
      <c r="C189" s="85"/>
      <c r="D189" s="85"/>
      <c r="E189" s="85"/>
      <c r="F189" s="85"/>
      <c r="G189" s="85"/>
      <c r="H189" s="85"/>
      <c r="I189" s="85"/>
      <c r="J189" s="85"/>
      <c r="K189" s="85"/>
      <c r="L189" s="85"/>
    </row>
    <row r="190" spans="1:12">
      <c r="A190" s="95"/>
      <c r="B190" s="85"/>
      <c r="C190" s="85"/>
      <c r="D190" s="85"/>
      <c r="E190" s="85"/>
      <c r="F190" s="85"/>
      <c r="G190" s="85"/>
      <c r="H190" s="85"/>
      <c r="I190" s="85"/>
      <c r="J190" s="85"/>
      <c r="K190" s="85"/>
      <c r="L190" s="85"/>
    </row>
    <row r="191" spans="1:12">
      <c r="A191" s="95"/>
      <c r="B191" s="85"/>
      <c r="C191" s="85"/>
      <c r="D191" s="85"/>
      <c r="E191" s="85"/>
      <c r="F191" s="85"/>
      <c r="G191" s="85"/>
      <c r="H191" s="85"/>
      <c r="I191" s="85"/>
      <c r="J191" s="85"/>
      <c r="K191" s="85"/>
      <c r="L191" s="85"/>
    </row>
    <row r="192" spans="1:12">
      <c r="A192" s="95"/>
      <c r="B192" s="85"/>
      <c r="C192" s="85"/>
      <c r="D192" s="85"/>
      <c r="E192" s="85"/>
      <c r="F192" s="85"/>
      <c r="G192" s="85"/>
      <c r="H192" s="85"/>
      <c r="I192" s="85"/>
      <c r="J192" s="85"/>
      <c r="K192" s="85"/>
      <c r="L192" s="85"/>
    </row>
    <row r="193" spans="1:12">
      <c r="A193" s="95"/>
      <c r="B193" s="85"/>
      <c r="C193" s="85"/>
      <c r="D193" s="85"/>
      <c r="E193" s="85"/>
      <c r="F193" s="85"/>
      <c r="G193" s="85"/>
      <c r="H193" s="85"/>
      <c r="I193" s="85"/>
      <c r="J193" s="85"/>
      <c r="K193" s="85"/>
      <c r="L193" s="85"/>
    </row>
    <row r="194" spans="1:12">
      <c r="A194" s="95"/>
      <c r="B194" s="85"/>
      <c r="C194" s="85"/>
      <c r="D194" s="85"/>
      <c r="E194" s="85"/>
      <c r="F194" s="85"/>
      <c r="G194" s="85"/>
      <c r="H194" s="85"/>
      <c r="I194" s="85"/>
      <c r="J194" s="85"/>
      <c r="K194" s="85"/>
      <c r="L194" s="85"/>
    </row>
    <row r="195" spans="1:12">
      <c r="A195" s="95"/>
      <c r="B195" s="85"/>
      <c r="C195" s="85"/>
      <c r="D195" s="85"/>
      <c r="E195" s="85"/>
      <c r="F195" s="85"/>
      <c r="G195" s="85"/>
      <c r="H195" s="85"/>
      <c r="I195" s="85"/>
      <c r="J195" s="85"/>
      <c r="K195" s="85"/>
      <c r="L195" s="85"/>
    </row>
    <row r="196" spans="1:12">
      <c r="A196" s="95"/>
      <c r="B196" s="85"/>
      <c r="C196" s="85"/>
      <c r="D196" s="85"/>
      <c r="E196" s="85"/>
      <c r="F196" s="85"/>
      <c r="G196" s="85"/>
      <c r="H196" s="85"/>
      <c r="I196" s="85"/>
      <c r="J196" s="85"/>
      <c r="K196" s="85"/>
      <c r="L196" s="85"/>
    </row>
    <row r="197" spans="1:12">
      <c r="A197" s="95"/>
      <c r="B197" s="85"/>
      <c r="C197" s="85"/>
      <c r="D197" s="85"/>
      <c r="E197" s="85"/>
      <c r="F197" s="85"/>
      <c r="G197" s="85"/>
      <c r="H197" s="85"/>
      <c r="I197" s="85"/>
      <c r="J197" s="85"/>
      <c r="K197" s="85"/>
      <c r="L197" s="85"/>
    </row>
    <row r="198" spans="1:12">
      <c r="A198" s="95"/>
      <c r="B198" s="85"/>
      <c r="C198" s="85"/>
      <c r="D198" s="85"/>
      <c r="E198" s="85"/>
      <c r="F198" s="85"/>
      <c r="G198" s="85"/>
      <c r="H198" s="85"/>
      <c r="I198" s="85"/>
      <c r="J198" s="85"/>
      <c r="K198" s="85"/>
      <c r="L198" s="85"/>
    </row>
    <row r="199" spans="1:12">
      <c r="A199" s="95"/>
      <c r="B199" s="85"/>
      <c r="C199" s="85"/>
      <c r="D199" s="85"/>
      <c r="E199" s="85"/>
      <c r="F199" s="85"/>
      <c r="G199" s="85"/>
      <c r="H199" s="85"/>
      <c r="I199" s="85"/>
      <c r="J199" s="85"/>
      <c r="K199" s="85"/>
      <c r="L199" s="85"/>
    </row>
    <row r="200" spans="1:12">
      <c r="A200" s="95"/>
      <c r="B200" s="85"/>
      <c r="C200" s="85"/>
      <c r="D200" s="85"/>
      <c r="E200" s="85"/>
      <c r="F200" s="85"/>
      <c r="G200" s="85"/>
      <c r="H200" s="85"/>
      <c r="I200" s="85"/>
      <c r="J200" s="85"/>
      <c r="K200" s="85"/>
      <c r="L200" s="85"/>
    </row>
    <row r="201" spans="1:12">
      <c r="A201" s="95"/>
      <c r="B201" s="85"/>
      <c r="C201" s="85"/>
      <c r="D201" s="85"/>
      <c r="E201" s="85"/>
      <c r="F201" s="85"/>
      <c r="G201" s="85"/>
      <c r="H201" s="85"/>
      <c r="I201" s="85"/>
      <c r="J201" s="85"/>
      <c r="K201" s="85"/>
      <c r="L201" s="85"/>
    </row>
    <row r="202" spans="1:12">
      <c r="A202" s="95"/>
      <c r="B202" s="85"/>
      <c r="C202" s="85"/>
      <c r="D202" s="85"/>
      <c r="E202" s="85"/>
      <c r="F202" s="85"/>
      <c r="G202" s="85"/>
      <c r="H202" s="85"/>
      <c r="I202" s="85"/>
      <c r="J202" s="85"/>
      <c r="K202" s="85"/>
      <c r="L202" s="85"/>
    </row>
    <row r="203" spans="1:12">
      <c r="A203" s="95"/>
      <c r="B203" s="85"/>
      <c r="C203" s="85"/>
      <c r="D203" s="85"/>
      <c r="E203" s="85"/>
      <c r="F203" s="85"/>
      <c r="G203" s="85"/>
      <c r="H203" s="85"/>
      <c r="I203" s="85"/>
      <c r="J203" s="85"/>
      <c r="K203" s="85"/>
      <c r="L203" s="85"/>
    </row>
    <row r="204" spans="1:12">
      <c r="A204" s="95"/>
      <c r="B204" s="85"/>
      <c r="C204" s="85"/>
      <c r="D204" s="85"/>
      <c r="E204" s="85"/>
      <c r="F204" s="85"/>
      <c r="G204" s="85"/>
      <c r="H204" s="85"/>
      <c r="I204" s="85"/>
      <c r="J204" s="85"/>
      <c r="K204" s="85"/>
      <c r="L204" s="85"/>
    </row>
    <row r="205" spans="1:12">
      <c r="A205" s="95"/>
      <c r="B205" s="85"/>
      <c r="C205" s="85"/>
      <c r="D205" s="85"/>
      <c r="E205" s="85"/>
      <c r="F205" s="85"/>
      <c r="G205" s="85"/>
      <c r="H205" s="85"/>
      <c r="I205" s="85"/>
      <c r="J205" s="85"/>
      <c r="K205" s="85"/>
      <c r="L205" s="85"/>
    </row>
    <row r="206" spans="1:12">
      <c r="A206" s="95"/>
      <c r="B206" s="85"/>
      <c r="C206" s="85"/>
      <c r="D206" s="85"/>
      <c r="E206" s="85"/>
      <c r="F206" s="85"/>
      <c r="G206" s="85"/>
      <c r="H206" s="85"/>
      <c r="I206" s="85"/>
      <c r="J206" s="85"/>
      <c r="K206" s="85"/>
      <c r="L206" s="85"/>
    </row>
    <row r="207" spans="1:12">
      <c r="A207" s="95"/>
      <c r="B207" s="85"/>
      <c r="C207" s="85"/>
      <c r="D207" s="85"/>
      <c r="E207" s="85"/>
      <c r="F207" s="85"/>
      <c r="G207" s="85"/>
      <c r="H207" s="85"/>
      <c r="I207" s="85"/>
      <c r="J207" s="85"/>
      <c r="K207" s="85"/>
      <c r="L207" s="85"/>
    </row>
    <row r="208" spans="1:12">
      <c r="A208" s="95"/>
      <c r="B208" s="85"/>
      <c r="C208" s="85"/>
      <c r="D208" s="85"/>
      <c r="E208" s="85"/>
      <c r="F208" s="85"/>
      <c r="G208" s="85"/>
      <c r="H208" s="85"/>
      <c r="I208" s="85"/>
      <c r="J208" s="85"/>
      <c r="K208" s="85"/>
      <c r="L208" s="85"/>
    </row>
    <row r="209" spans="1:12">
      <c r="A209" s="95"/>
      <c r="B209" s="85"/>
      <c r="C209" s="85"/>
      <c r="D209" s="85"/>
      <c r="E209" s="85"/>
      <c r="F209" s="85"/>
      <c r="G209" s="85"/>
      <c r="H209" s="85"/>
      <c r="I209" s="85"/>
      <c r="J209" s="85"/>
      <c r="K209" s="85"/>
      <c r="L209" s="85"/>
    </row>
    <row r="210" spans="1:12">
      <c r="A210" s="95"/>
      <c r="B210" s="85"/>
      <c r="C210" s="85"/>
      <c r="D210" s="85"/>
      <c r="E210" s="85"/>
      <c r="F210" s="85"/>
      <c r="G210" s="85"/>
      <c r="H210" s="85"/>
      <c r="I210" s="85"/>
      <c r="J210" s="85"/>
      <c r="K210" s="85"/>
      <c r="L210" s="85"/>
    </row>
    <row r="211" spans="1:12">
      <c r="A211" s="95"/>
      <c r="B211" s="85"/>
      <c r="C211" s="85"/>
      <c r="D211" s="85"/>
      <c r="E211" s="85"/>
      <c r="F211" s="85"/>
      <c r="G211" s="85"/>
      <c r="H211" s="85"/>
      <c r="I211" s="85"/>
      <c r="J211" s="85"/>
      <c r="K211" s="85"/>
      <c r="L211" s="85"/>
    </row>
    <row r="212" spans="1:12">
      <c r="A212" s="95"/>
      <c r="B212" s="85"/>
      <c r="C212" s="85"/>
      <c r="D212" s="85"/>
      <c r="E212" s="85"/>
      <c r="F212" s="85"/>
      <c r="G212" s="85"/>
      <c r="H212" s="85"/>
      <c r="I212" s="85"/>
      <c r="J212" s="85"/>
      <c r="K212" s="85"/>
      <c r="L212" s="85"/>
    </row>
    <row r="213" spans="1:12">
      <c r="A213" s="95"/>
      <c r="B213" s="85"/>
      <c r="C213" s="85"/>
      <c r="D213" s="85"/>
      <c r="E213" s="85"/>
      <c r="F213" s="85"/>
      <c r="G213" s="85"/>
      <c r="H213" s="85"/>
      <c r="I213" s="85"/>
      <c r="J213" s="85"/>
      <c r="K213" s="85"/>
      <c r="L213" s="85"/>
    </row>
    <row r="214" spans="1:12">
      <c r="A214" s="95"/>
      <c r="B214" s="85"/>
      <c r="C214" s="85"/>
      <c r="D214" s="85"/>
      <c r="E214" s="85"/>
      <c r="F214" s="85"/>
      <c r="G214" s="85"/>
      <c r="H214" s="85"/>
      <c r="I214" s="85"/>
      <c r="J214" s="85"/>
      <c r="K214" s="85"/>
      <c r="L214" s="85"/>
    </row>
    <row r="215" spans="1:12">
      <c r="A215" s="95"/>
      <c r="B215" s="85"/>
      <c r="C215" s="85"/>
      <c r="D215" s="85"/>
      <c r="E215" s="85"/>
      <c r="F215" s="85"/>
      <c r="G215" s="85"/>
      <c r="H215" s="85"/>
      <c r="I215" s="85"/>
      <c r="J215" s="85"/>
      <c r="K215" s="85"/>
      <c r="L215" s="85"/>
    </row>
    <row r="216" spans="1:12">
      <c r="A216" s="95"/>
      <c r="B216" s="85"/>
      <c r="C216" s="85"/>
      <c r="D216" s="85"/>
      <c r="E216" s="85"/>
      <c r="F216" s="85"/>
      <c r="G216" s="85"/>
      <c r="H216" s="85"/>
      <c r="I216" s="85"/>
      <c r="J216" s="85"/>
      <c r="K216" s="85"/>
      <c r="L216" s="85"/>
    </row>
    <row r="217" spans="1:12">
      <c r="A217" s="95"/>
      <c r="B217" s="85"/>
      <c r="C217" s="85"/>
      <c r="D217" s="85"/>
      <c r="E217" s="85"/>
      <c r="F217" s="85"/>
      <c r="G217" s="85"/>
      <c r="H217" s="85"/>
      <c r="I217" s="85"/>
      <c r="J217" s="85"/>
      <c r="K217" s="85"/>
      <c r="L217" s="85"/>
    </row>
    <row r="218" spans="1:12">
      <c r="A218" s="95"/>
      <c r="B218" s="85"/>
      <c r="C218" s="85"/>
      <c r="D218" s="85"/>
      <c r="E218" s="85"/>
      <c r="F218" s="85"/>
      <c r="G218" s="85"/>
      <c r="H218" s="85"/>
      <c r="I218" s="85"/>
      <c r="J218" s="85"/>
      <c r="K218" s="85"/>
      <c r="L218" s="85"/>
    </row>
    <row r="219" spans="1:12">
      <c r="A219" s="95"/>
      <c r="B219" s="85"/>
      <c r="C219" s="85"/>
      <c r="D219" s="85"/>
      <c r="E219" s="85"/>
      <c r="F219" s="85"/>
      <c r="G219" s="85"/>
      <c r="H219" s="85"/>
      <c r="I219" s="85"/>
      <c r="J219" s="85"/>
      <c r="K219" s="85"/>
      <c r="L219" s="85"/>
    </row>
    <row r="220" spans="1:12">
      <c r="A220" s="95"/>
      <c r="B220" s="85"/>
      <c r="C220" s="85"/>
      <c r="D220" s="85"/>
      <c r="E220" s="85"/>
      <c r="F220" s="85"/>
      <c r="G220" s="85"/>
      <c r="H220" s="85"/>
      <c r="I220" s="85"/>
      <c r="J220" s="85"/>
      <c r="K220" s="85"/>
      <c r="L220" s="85"/>
    </row>
    <row r="221" spans="1:12">
      <c r="A221" s="95"/>
      <c r="B221" s="85"/>
      <c r="C221" s="85"/>
      <c r="D221" s="85"/>
      <c r="E221" s="85"/>
      <c r="F221" s="85"/>
      <c r="G221" s="85"/>
      <c r="H221" s="85"/>
      <c r="I221" s="85"/>
      <c r="J221" s="85"/>
      <c r="K221" s="85"/>
      <c r="L221" s="85"/>
    </row>
    <row r="222" spans="1:12">
      <c r="A222" s="95"/>
      <c r="B222" s="85"/>
      <c r="C222" s="85"/>
      <c r="D222" s="85"/>
      <c r="E222" s="85"/>
      <c r="F222" s="85"/>
      <c r="G222" s="85"/>
      <c r="H222" s="85"/>
      <c r="I222" s="85"/>
      <c r="J222" s="85"/>
      <c r="K222" s="85"/>
      <c r="L222" s="85"/>
    </row>
    <row r="223" spans="1:12">
      <c r="A223" s="95"/>
      <c r="B223" s="85"/>
      <c r="C223" s="85"/>
      <c r="D223" s="85"/>
      <c r="E223" s="85"/>
      <c r="F223" s="85"/>
      <c r="G223" s="85"/>
      <c r="H223" s="85"/>
      <c r="I223" s="85"/>
      <c r="J223" s="85"/>
      <c r="K223" s="85"/>
      <c r="L223" s="85"/>
    </row>
    <row r="224" spans="1:12">
      <c r="A224" s="95"/>
      <c r="B224" s="85"/>
      <c r="C224" s="85"/>
      <c r="D224" s="85"/>
      <c r="E224" s="85"/>
      <c r="F224" s="85"/>
      <c r="G224" s="85"/>
      <c r="H224" s="85"/>
      <c r="I224" s="85"/>
      <c r="J224" s="85"/>
      <c r="K224" s="85"/>
      <c r="L224" s="85"/>
    </row>
    <row r="225" spans="1:12">
      <c r="A225" s="95"/>
      <c r="B225" s="85"/>
      <c r="C225" s="85"/>
      <c r="D225" s="85"/>
      <c r="E225" s="85"/>
      <c r="F225" s="85"/>
      <c r="G225" s="85"/>
      <c r="H225" s="85"/>
      <c r="I225" s="85"/>
      <c r="J225" s="85"/>
      <c r="K225" s="85"/>
      <c r="L225" s="85"/>
    </row>
    <row r="226" spans="1:12">
      <c r="A226" s="95"/>
      <c r="B226" s="85"/>
      <c r="C226" s="85"/>
      <c r="D226" s="85"/>
      <c r="E226" s="85"/>
      <c r="F226" s="85"/>
      <c r="G226" s="85"/>
      <c r="H226" s="85"/>
      <c r="I226" s="85"/>
      <c r="J226" s="85"/>
      <c r="K226" s="85"/>
      <c r="L226" s="85"/>
    </row>
    <row r="227" spans="1:12">
      <c r="A227" s="95"/>
      <c r="B227" s="85"/>
      <c r="C227" s="85"/>
      <c r="D227" s="85"/>
      <c r="E227" s="85"/>
      <c r="F227" s="85"/>
      <c r="G227" s="85"/>
      <c r="H227" s="85"/>
      <c r="I227" s="85"/>
      <c r="J227" s="85"/>
      <c r="K227" s="85"/>
      <c r="L227" s="85"/>
    </row>
    <row r="228" spans="1:12">
      <c r="A228" s="95"/>
      <c r="B228" s="85"/>
      <c r="C228" s="85"/>
      <c r="D228" s="85"/>
      <c r="E228" s="85"/>
      <c r="F228" s="85"/>
      <c r="G228" s="85"/>
      <c r="H228" s="85"/>
      <c r="I228" s="85"/>
      <c r="J228" s="85"/>
      <c r="K228" s="85"/>
      <c r="L228" s="85"/>
    </row>
    <row r="229" spans="1:12">
      <c r="A229" s="95"/>
      <c r="B229" s="85"/>
      <c r="C229" s="85"/>
      <c r="D229" s="85"/>
      <c r="E229" s="85"/>
      <c r="F229" s="85"/>
      <c r="G229" s="85"/>
      <c r="H229" s="85"/>
      <c r="I229" s="85"/>
      <c r="J229" s="85"/>
      <c r="K229" s="85"/>
      <c r="L229" s="85"/>
    </row>
    <row r="230" spans="1:12">
      <c r="A230" s="95"/>
      <c r="B230" s="85"/>
      <c r="C230" s="85"/>
      <c r="D230" s="85"/>
      <c r="E230" s="85"/>
      <c r="F230" s="85"/>
      <c r="G230" s="85"/>
      <c r="H230" s="85"/>
      <c r="I230" s="85"/>
      <c r="J230" s="85"/>
      <c r="K230" s="85"/>
      <c r="L230" s="85"/>
    </row>
    <row r="231" spans="1:12">
      <c r="A231" s="95"/>
      <c r="B231" s="85"/>
      <c r="C231" s="85"/>
      <c r="D231" s="85"/>
      <c r="E231" s="85"/>
      <c r="F231" s="85"/>
      <c r="G231" s="85"/>
      <c r="H231" s="85"/>
      <c r="I231" s="85"/>
      <c r="J231" s="85"/>
      <c r="K231" s="85"/>
      <c r="L231" s="85"/>
    </row>
    <row r="232" spans="1:12">
      <c r="A232" s="95"/>
      <c r="B232" s="85"/>
      <c r="C232" s="85"/>
      <c r="D232" s="85"/>
      <c r="E232" s="85"/>
      <c r="F232" s="85"/>
      <c r="G232" s="85"/>
      <c r="H232" s="85"/>
      <c r="I232" s="85"/>
      <c r="J232" s="85"/>
      <c r="K232" s="85"/>
      <c r="L232" s="85"/>
    </row>
    <row r="233" spans="1:12">
      <c r="A233" s="95"/>
      <c r="B233" s="85"/>
      <c r="C233" s="85"/>
      <c r="D233" s="85"/>
      <c r="E233" s="85"/>
      <c r="F233" s="85"/>
      <c r="G233" s="85"/>
      <c r="H233" s="85"/>
      <c r="I233" s="85"/>
      <c r="J233" s="85"/>
      <c r="K233" s="85"/>
      <c r="L233" s="85"/>
    </row>
    <row r="234" spans="1:12">
      <c r="A234" s="95"/>
      <c r="B234" s="85"/>
      <c r="C234" s="85"/>
      <c r="D234" s="85"/>
      <c r="E234" s="85"/>
      <c r="F234" s="85"/>
      <c r="G234" s="85"/>
      <c r="H234" s="85"/>
      <c r="I234" s="85"/>
      <c r="J234" s="85"/>
      <c r="K234" s="85"/>
      <c r="L234" s="85"/>
    </row>
    <row r="235" spans="1:12">
      <c r="A235" s="95"/>
      <c r="B235" s="85"/>
      <c r="C235" s="85"/>
      <c r="D235" s="85"/>
      <c r="E235" s="85"/>
      <c r="F235" s="85"/>
      <c r="G235" s="85"/>
      <c r="H235" s="85"/>
      <c r="I235" s="85"/>
      <c r="J235" s="85"/>
      <c r="K235" s="85"/>
      <c r="L235" s="85"/>
    </row>
    <row r="236" spans="1:12">
      <c r="A236" s="95"/>
      <c r="B236" s="85"/>
      <c r="C236" s="85"/>
      <c r="D236" s="85"/>
      <c r="E236" s="85"/>
      <c r="F236" s="85"/>
      <c r="G236" s="85"/>
      <c r="H236" s="85"/>
      <c r="I236" s="85"/>
      <c r="J236" s="85"/>
      <c r="K236" s="85"/>
      <c r="L236" s="85"/>
    </row>
    <row r="237" spans="1:12">
      <c r="A237" s="95"/>
      <c r="B237" s="85"/>
      <c r="C237" s="85"/>
      <c r="D237" s="85"/>
      <c r="E237" s="85"/>
      <c r="F237" s="85"/>
      <c r="G237" s="85"/>
      <c r="H237" s="85"/>
      <c r="I237" s="85"/>
      <c r="J237" s="85"/>
      <c r="K237" s="85"/>
      <c r="L237" s="85"/>
    </row>
    <row r="238" spans="1:12">
      <c r="A238" s="95"/>
      <c r="B238" s="85"/>
      <c r="C238" s="85"/>
      <c r="D238" s="85"/>
      <c r="E238" s="85"/>
      <c r="F238" s="85"/>
      <c r="G238" s="85"/>
      <c r="H238" s="85"/>
      <c r="I238" s="85"/>
      <c r="J238" s="85"/>
      <c r="K238" s="85"/>
      <c r="L238" s="85"/>
    </row>
    <row r="239" spans="1:12">
      <c r="A239" s="95"/>
      <c r="B239" s="85"/>
      <c r="C239" s="85"/>
      <c r="D239" s="85"/>
      <c r="E239" s="85"/>
      <c r="F239" s="85"/>
      <c r="G239" s="85"/>
      <c r="H239" s="85"/>
      <c r="I239" s="85"/>
      <c r="J239" s="85"/>
      <c r="K239" s="85"/>
      <c r="L239" s="85"/>
    </row>
    <row r="240" spans="1:12">
      <c r="A240" s="95"/>
      <c r="B240" s="85"/>
      <c r="C240" s="85"/>
      <c r="D240" s="85"/>
      <c r="E240" s="85"/>
      <c r="F240" s="85"/>
      <c r="G240" s="85"/>
      <c r="H240" s="85"/>
      <c r="I240" s="85"/>
      <c r="J240" s="85"/>
      <c r="K240" s="85"/>
      <c r="L240" s="85"/>
    </row>
    <row r="241" spans="1:12">
      <c r="A241" s="95"/>
      <c r="B241" s="85"/>
      <c r="C241" s="85"/>
      <c r="D241" s="85"/>
      <c r="E241" s="85"/>
      <c r="F241" s="85"/>
      <c r="G241" s="85"/>
      <c r="H241" s="85"/>
      <c r="I241" s="85"/>
      <c r="J241" s="85"/>
      <c r="K241" s="85"/>
      <c r="L241" s="85"/>
    </row>
    <row r="242" spans="1:12">
      <c r="A242" s="95"/>
      <c r="B242" s="85"/>
      <c r="C242" s="85"/>
      <c r="D242" s="85"/>
      <c r="E242" s="85"/>
      <c r="F242" s="85"/>
      <c r="G242" s="85"/>
      <c r="H242" s="85"/>
      <c r="I242" s="85"/>
      <c r="J242" s="85"/>
      <c r="K242" s="85"/>
      <c r="L242" s="85"/>
    </row>
    <row r="243" spans="1:12">
      <c r="A243" s="95"/>
      <c r="B243" s="85"/>
      <c r="C243" s="85"/>
      <c r="D243" s="85"/>
      <c r="E243" s="85"/>
      <c r="F243" s="85"/>
      <c r="G243" s="85"/>
      <c r="H243" s="85"/>
      <c r="I243" s="85"/>
      <c r="J243" s="85"/>
      <c r="K243" s="85"/>
      <c r="L243" s="85"/>
    </row>
    <row r="244" spans="1:12">
      <c r="A244" s="95"/>
      <c r="B244" s="85"/>
      <c r="C244" s="85"/>
      <c r="D244" s="85"/>
      <c r="E244" s="85"/>
      <c r="F244" s="85"/>
      <c r="G244" s="85"/>
      <c r="H244" s="85"/>
      <c r="I244" s="85"/>
      <c r="J244" s="85"/>
      <c r="K244" s="85"/>
      <c r="L244" s="85"/>
    </row>
    <row r="245" spans="1:12">
      <c r="A245" s="95"/>
      <c r="B245" s="85"/>
      <c r="C245" s="85"/>
      <c r="D245" s="85"/>
      <c r="E245" s="85"/>
      <c r="F245" s="85"/>
      <c r="G245" s="85"/>
      <c r="H245" s="85"/>
      <c r="I245" s="85"/>
      <c r="J245" s="85"/>
      <c r="K245" s="85"/>
      <c r="L245" s="85"/>
    </row>
    <row r="246" spans="1:12">
      <c r="A246" s="95"/>
      <c r="B246" s="85"/>
      <c r="C246" s="85"/>
      <c r="D246" s="85"/>
      <c r="E246" s="85"/>
      <c r="F246" s="85"/>
      <c r="G246" s="85"/>
      <c r="H246" s="85"/>
      <c r="I246" s="85"/>
      <c r="J246" s="85"/>
      <c r="K246" s="85"/>
      <c r="L246" s="85"/>
    </row>
    <row r="247" spans="1:12">
      <c r="A247" s="95"/>
      <c r="B247" s="85"/>
      <c r="C247" s="85"/>
      <c r="D247" s="85"/>
      <c r="E247" s="85"/>
      <c r="F247" s="85"/>
      <c r="G247" s="85"/>
      <c r="H247" s="85"/>
      <c r="I247" s="85"/>
      <c r="J247" s="85"/>
      <c r="K247" s="85"/>
      <c r="L247" s="85"/>
    </row>
    <row r="248" spans="1:12">
      <c r="A248" s="95"/>
      <c r="B248" s="85"/>
      <c r="C248" s="85"/>
      <c r="D248" s="85"/>
      <c r="E248" s="85"/>
      <c r="F248" s="85"/>
      <c r="G248" s="85"/>
      <c r="H248" s="85"/>
      <c r="I248" s="85"/>
      <c r="J248" s="85"/>
      <c r="K248" s="85"/>
      <c r="L248" s="85"/>
    </row>
    <row r="249" spans="1:12">
      <c r="A249" s="95"/>
      <c r="B249" s="85"/>
      <c r="C249" s="85"/>
      <c r="D249" s="85"/>
      <c r="E249" s="85"/>
      <c r="F249" s="85"/>
      <c r="G249" s="85"/>
      <c r="H249" s="85"/>
      <c r="I249" s="85"/>
      <c r="J249" s="85"/>
      <c r="K249" s="85"/>
      <c r="L249" s="85"/>
    </row>
    <row r="250" spans="1:12">
      <c r="A250" s="95"/>
      <c r="B250" s="85"/>
      <c r="C250" s="85"/>
      <c r="D250" s="85"/>
      <c r="E250" s="85"/>
      <c r="F250" s="85"/>
      <c r="G250" s="85"/>
      <c r="H250" s="85"/>
      <c r="I250" s="85"/>
      <c r="J250" s="85"/>
      <c r="K250" s="85"/>
      <c r="L250" s="85"/>
    </row>
    <row r="251" spans="1:12">
      <c r="A251" s="95"/>
      <c r="B251" s="85"/>
      <c r="C251" s="85"/>
      <c r="D251" s="85"/>
      <c r="E251" s="85"/>
      <c r="F251" s="85"/>
      <c r="G251" s="85"/>
      <c r="H251" s="85"/>
      <c r="I251" s="85"/>
      <c r="J251" s="85"/>
      <c r="K251" s="85"/>
      <c r="L251" s="85"/>
    </row>
    <row r="252" spans="1:12">
      <c r="A252" s="95"/>
      <c r="B252" s="85"/>
      <c r="C252" s="85"/>
      <c r="D252" s="85"/>
      <c r="E252" s="85"/>
      <c r="F252" s="85"/>
      <c r="G252" s="85"/>
      <c r="H252" s="85"/>
      <c r="I252" s="85"/>
      <c r="J252" s="85"/>
      <c r="K252" s="85"/>
      <c r="L252" s="85"/>
    </row>
    <row r="253" spans="1:12">
      <c r="A253" s="95"/>
      <c r="B253" s="85"/>
      <c r="C253" s="85"/>
      <c r="D253" s="85"/>
      <c r="E253" s="85"/>
      <c r="F253" s="85"/>
      <c r="G253" s="85"/>
      <c r="H253" s="85"/>
      <c r="I253" s="85"/>
      <c r="J253" s="85"/>
      <c r="K253" s="85"/>
      <c r="L253" s="85"/>
    </row>
    <row r="254" spans="1:12">
      <c r="A254" s="95"/>
      <c r="B254" s="85"/>
      <c r="C254" s="85"/>
      <c r="D254" s="85"/>
      <c r="E254" s="85"/>
      <c r="F254" s="85"/>
      <c r="G254" s="85"/>
      <c r="H254" s="85"/>
      <c r="I254" s="85"/>
      <c r="J254" s="85"/>
      <c r="K254" s="85"/>
      <c r="L254" s="85"/>
    </row>
    <row r="255" spans="1:12">
      <c r="A255" s="95"/>
      <c r="B255" s="85"/>
      <c r="C255" s="85"/>
      <c r="D255" s="85"/>
      <c r="E255" s="85"/>
      <c r="F255" s="85"/>
      <c r="G255" s="85"/>
      <c r="H255" s="85"/>
      <c r="I255" s="85"/>
      <c r="J255" s="85"/>
      <c r="K255" s="85"/>
      <c r="L255" s="85"/>
    </row>
    <row r="256" spans="1:12">
      <c r="A256" s="95"/>
      <c r="B256" s="85"/>
      <c r="C256" s="85"/>
      <c r="D256" s="85"/>
      <c r="E256" s="85"/>
      <c r="F256" s="85"/>
      <c r="G256" s="85"/>
      <c r="H256" s="85"/>
      <c r="I256" s="85"/>
      <c r="J256" s="85"/>
      <c r="K256" s="85"/>
      <c r="L256" s="85"/>
    </row>
    <row r="257" spans="1:12">
      <c r="A257" s="95"/>
      <c r="B257" s="85"/>
      <c r="C257" s="85"/>
      <c r="D257" s="85"/>
      <c r="E257" s="85"/>
      <c r="F257" s="85"/>
      <c r="G257" s="85"/>
      <c r="H257" s="85"/>
      <c r="I257" s="85"/>
      <c r="J257" s="85"/>
      <c r="K257" s="85"/>
      <c r="L257" s="85"/>
    </row>
    <row r="258" spans="1:12">
      <c r="A258" s="95"/>
      <c r="B258" s="85"/>
      <c r="C258" s="85"/>
      <c r="D258" s="85"/>
      <c r="E258" s="85"/>
      <c r="F258" s="85"/>
      <c r="G258" s="85"/>
      <c r="H258" s="85"/>
      <c r="I258" s="85"/>
      <c r="J258" s="85"/>
      <c r="K258" s="85"/>
      <c r="L258" s="85"/>
    </row>
    <row r="259" spans="1:12">
      <c r="A259" s="95"/>
      <c r="B259" s="85"/>
      <c r="C259" s="85"/>
      <c r="D259" s="85"/>
      <c r="E259" s="85"/>
      <c r="F259" s="85"/>
      <c r="G259" s="85"/>
      <c r="H259" s="85"/>
      <c r="I259" s="85"/>
      <c r="J259" s="85"/>
      <c r="K259" s="85"/>
      <c r="L259" s="85"/>
    </row>
    <row r="260" spans="1:12">
      <c r="A260" s="95"/>
      <c r="B260" s="85"/>
      <c r="C260" s="85"/>
      <c r="D260" s="85"/>
      <c r="E260" s="85"/>
      <c r="F260" s="85"/>
      <c r="G260" s="85"/>
      <c r="H260" s="85"/>
      <c r="I260" s="85"/>
      <c r="J260" s="85"/>
      <c r="K260" s="85"/>
      <c r="L260" s="85"/>
    </row>
    <row r="261" spans="1:12">
      <c r="A261" s="95"/>
      <c r="B261" s="85"/>
      <c r="C261" s="85"/>
      <c r="D261" s="85"/>
      <c r="E261" s="85"/>
      <c r="F261" s="85"/>
      <c r="G261" s="85"/>
      <c r="H261" s="85"/>
      <c r="I261" s="85"/>
      <c r="J261" s="85"/>
      <c r="K261" s="85"/>
      <c r="L261" s="85"/>
    </row>
    <row r="262" spans="1:12">
      <c r="A262" s="95"/>
      <c r="B262" s="85"/>
      <c r="C262" s="85"/>
      <c r="D262" s="85"/>
      <c r="E262" s="85"/>
      <c r="F262" s="85"/>
      <c r="G262" s="85"/>
      <c r="H262" s="85"/>
      <c r="I262" s="85"/>
      <c r="J262" s="85"/>
      <c r="K262" s="85"/>
      <c r="L262" s="85"/>
    </row>
    <row r="263" spans="1:12">
      <c r="A263" s="95"/>
      <c r="B263" s="85"/>
      <c r="C263" s="85"/>
      <c r="D263" s="85"/>
      <c r="E263" s="85"/>
      <c r="F263" s="85"/>
      <c r="G263" s="85"/>
      <c r="H263" s="85"/>
      <c r="I263" s="85"/>
      <c r="J263" s="85"/>
      <c r="K263" s="85"/>
      <c r="L263" s="85"/>
    </row>
    <row r="264" spans="1:12">
      <c r="A264" s="95"/>
      <c r="B264" s="85"/>
      <c r="C264" s="85"/>
      <c r="D264" s="85"/>
      <c r="E264" s="85"/>
      <c r="F264" s="85"/>
      <c r="G264" s="85"/>
      <c r="H264" s="85"/>
      <c r="I264" s="85"/>
      <c r="J264" s="85"/>
      <c r="K264" s="85"/>
      <c r="L264" s="85"/>
    </row>
    <row r="265" spans="1:12">
      <c r="A265" s="95"/>
      <c r="B265" s="85"/>
      <c r="C265" s="85"/>
      <c r="D265" s="85"/>
      <c r="E265" s="85"/>
      <c r="F265" s="85"/>
      <c r="G265" s="85"/>
      <c r="H265" s="85"/>
      <c r="I265" s="85"/>
      <c r="J265" s="85"/>
      <c r="K265" s="85"/>
      <c r="L265" s="85"/>
    </row>
    <row r="266" spans="1:12">
      <c r="A266" s="95"/>
      <c r="B266" s="85"/>
      <c r="C266" s="85"/>
      <c r="D266" s="85"/>
      <c r="E266" s="85"/>
      <c r="F266" s="85"/>
      <c r="G266" s="85"/>
      <c r="H266" s="85"/>
      <c r="I266" s="85"/>
      <c r="J266" s="85"/>
      <c r="K266" s="85"/>
      <c r="L266" s="85"/>
    </row>
    <row r="267" spans="1:12">
      <c r="A267" s="95"/>
      <c r="B267" s="85"/>
      <c r="C267" s="85"/>
      <c r="D267" s="85"/>
      <c r="E267" s="85"/>
      <c r="F267" s="85"/>
      <c r="G267" s="85"/>
      <c r="H267" s="85"/>
      <c r="I267" s="85"/>
      <c r="J267" s="85"/>
      <c r="K267" s="85"/>
      <c r="L267" s="85"/>
    </row>
    <row r="268" spans="1:12">
      <c r="A268" s="95"/>
      <c r="B268" s="85"/>
      <c r="C268" s="85"/>
      <c r="D268" s="85"/>
      <c r="E268" s="85"/>
      <c r="F268" s="85"/>
      <c r="G268" s="85"/>
      <c r="H268" s="85"/>
      <c r="I268" s="85"/>
      <c r="J268" s="85"/>
      <c r="K268" s="85"/>
      <c r="L268" s="85"/>
    </row>
    <row r="269" spans="1:12">
      <c r="A269" s="95"/>
      <c r="B269" s="85"/>
      <c r="C269" s="85"/>
      <c r="D269" s="85"/>
      <c r="E269" s="85"/>
      <c r="F269" s="85"/>
      <c r="G269" s="85"/>
      <c r="H269" s="85"/>
      <c r="I269" s="85"/>
      <c r="J269" s="85"/>
      <c r="K269" s="85"/>
      <c r="L269" s="85"/>
    </row>
    <row r="270" spans="1:12">
      <c r="A270" s="95"/>
      <c r="B270" s="85"/>
      <c r="C270" s="85"/>
      <c r="D270" s="85"/>
      <c r="E270" s="85"/>
      <c r="F270" s="85"/>
      <c r="G270" s="85"/>
      <c r="H270" s="85"/>
      <c r="I270" s="85"/>
      <c r="J270" s="85"/>
      <c r="K270" s="85"/>
      <c r="L270" s="85"/>
    </row>
    <row r="271" spans="1:12">
      <c r="A271" s="95"/>
      <c r="B271" s="85"/>
      <c r="C271" s="85"/>
      <c r="D271" s="85"/>
      <c r="E271" s="85"/>
      <c r="F271" s="85"/>
      <c r="G271" s="85"/>
      <c r="H271" s="85"/>
      <c r="I271" s="85"/>
      <c r="J271" s="85"/>
      <c r="K271" s="85"/>
      <c r="L271" s="85"/>
    </row>
    <row r="272" spans="1:12">
      <c r="A272" s="95"/>
      <c r="B272" s="85"/>
      <c r="C272" s="85"/>
      <c r="D272" s="85"/>
      <c r="E272" s="85"/>
      <c r="F272" s="85"/>
      <c r="G272" s="85"/>
      <c r="H272" s="85"/>
      <c r="I272" s="85"/>
      <c r="J272" s="85"/>
      <c r="K272" s="85"/>
      <c r="L272" s="85"/>
    </row>
    <row r="273" spans="1:12">
      <c r="A273" s="95"/>
      <c r="B273" s="85"/>
      <c r="C273" s="85"/>
      <c r="D273" s="85"/>
      <c r="E273" s="85"/>
      <c r="F273" s="85"/>
      <c r="G273" s="85"/>
      <c r="H273" s="85"/>
      <c r="I273" s="85"/>
      <c r="J273" s="85"/>
      <c r="K273" s="85"/>
      <c r="L273" s="85"/>
    </row>
    <row r="274" spans="1:12">
      <c r="A274" s="95"/>
      <c r="B274" s="85"/>
      <c r="C274" s="85"/>
      <c r="D274" s="85"/>
      <c r="E274" s="85"/>
      <c r="F274" s="85"/>
      <c r="G274" s="85"/>
      <c r="H274" s="85"/>
      <c r="I274" s="85"/>
      <c r="J274" s="85"/>
      <c r="K274" s="85"/>
      <c r="L274" s="85"/>
    </row>
    <row r="275" spans="1:12">
      <c r="A275" s="95"/>
      <c r="B275" s="85"/>
      <c r="C275" s="85"/>
      <c r="D275" s="85"/>
      <c r="E275" s="85"/>
      <c r="F275" s="85"/>
      <c r="G275" s="85"/>
      <c r="H275" s="85"/>
      <c r="I275" s="85"/>
      <c r="J275" s="85"/>
      <c r="K275" s="85"/>
      <c r="L275" s="85"/>
    </row>
    <row r="276" spans="1:12">
      <c r="A276" s="95"/>
      <c r="B276" s="85"/>
      <c r="C276" s="85"/>
      <c r="D276" s="85"/>
      <c r="E276" s="85"/>
      <c r="F276" s="85"/>
      <c r="G276" s="85"/>
      <c r="H276" s="85"/>
      <c r="I276" s="85"/>
      <c r="J276" s="85"/>
      <c r="K276" s="85"/>
      <c r="L276" s="85"/>
    </row>
    <row r="277" spans="1:12">
      <c r="A277" s="95"/>
      <c r="B277" s="85"/>
      <c r="C277" s="85"/>
      <c r="D277" s="85"/>
      <c r="E277" s="85"/>
      <c r="F277" s="85"/>
      <c r="G277" s="85"/>
      <c r="H277" s="85"/>
      <c r="I277" s="85"/>
      <c r="J277" s="85"/>
      <c r="K277" s="85"/>
      <c r="L277" s="85"/>
    </row>
    <row r="278" spans="1:12">
      <c r="A278" s="95"/>
      <c r="B278" s="85"/>
      <c r="C278" s="85"/>
      <c r="D278" s="85"/>
      <c r="E278" s="85"/>
      <c r="F278" s="85"/>
      <c r="G278" s="85"/>
      <c r="H278" s="85"/>
      <c r="I278" s="85"/>
      <c r="J278" s="85"/>
      <c r="K278" s="85"/>
      <c r="L278" s="85"/>
    </row>
    <row r="279" spans="1:12">
      <c r="A279" s="95"/>
      <c r="B279" s="85"/>
      <c r="C279" s="85"/>
      <c r="D279" s="85"/>
      <c r="E279" s="85"/>
      <c r="F279" s="85"/>
      <c r="G279" s="85"/>
      <c r="H279" s="85"/>
      <c r="I279" s="85"/>
      <c r="J279" s="85"/>
      <c r="K279" s="85"/>
      <c r="L279" s="85"/>
    </row>
    <row r="280" spans="1:12">
      <c r="A280" s="95"/>
      <c r="B280" s="85"/>
      <c r="C280" s="85"/>
      <c r="D280" s="85"/>
      <c r="E280" s="85"/>
      <c r="F280" s="85"/>
      <c r="G280" s="85"/>
      <c r="H280" s="85"/>
      <c r="I280" s="85"/>
      <c r="J280" s="85"/>
      <c r="K280" s="85"/>
      <c r="L280" s="85"/>
    </row>
    <row r="281" spans="1:12">
      <c r="A281" s="95"/>
      <c r="B281" s="85"/>
      <c r="C281" s="85"/>
      <c r="D281" s="85"/>
      <c r="E281" s="85"/>
      <c r="F281" s="85"/>
      <c r="G281" s="85"/>
      <c r="H281" s="85"/>
      <c r="I281" s="85"/>
      <c r="J281" s="85"/>
      <c r="K281" s="85"/>
      <c r="L281" s="85"/>
    </row>
    <row r="282" spans="1:12">
      <c r="A282" s="95"/>
      <c r="B282" s="85"/>
      <c r="C282" s="85"/>
      <c r="D282" s="85"/>
      <c r="E282" s="85"/>
      <c r="F282" s="85"/>
      <c r="G282" s="85"/>
      <c r="H282" s="85"/>
      <c r="I282" s="85"/>
      <c r="J282" s="85"/>
      <c r="K282" s="85"/>
      <c r="L282" s="85"/>
    </row>
    <row r="283" spans="1:12">
      <c r="A283" s="95"/>
      <c r="B283" s="85"/>
      <c r="C283" s="85"/>
      <c r="D283" s="85"/>
      <c r="E283" s="85"/>
      <c r="F283" s="85"/>
      <c r="G283" s="85"/>
      <c r="H283" s="85"/>
      <c r="I283" s="85"/>
      <c r="J283" s="85"/>
      <c r="K283" s="85"/>
      <c r="L283" s="85"/>
    </row>
    <row r="284" spans="1:12">
      <c r="A284" s="95"/>
      <c r="B284" s="85"/>
      <c r="C284" s="85"/>
      <c r="D284" s="85"/>
      <c r="E284" s="85"/>
      <c r="F284" s="85"/>
      <c r="G284" s="85"/>
      <c r="H284" s="85"/>
      <c r="I284" s="85"/>
      <c r="J284" s="85"/>
      <c r="K284" s="85"/>
      <c r="L284" s="85"/>
    </row>
    <row r="285" spans="1:12">
      <c r="A285" s="95"/>
      <c r="B285" s="85"/>
      <c r="C285" s="85"/>
      <c r="D285" s="85"/>
      <c r="E285" s="85"/>
      <c r="F285" s="85"/>
      <c r="G285" s="85"/>
      <c r="H285" s="85"/>
      <c r="I285" s="85"/>
      <c r="J285" s="85"/>
      <c r="K285" s="85"/>
      <c r="L285" s="85"/>
    </row>
    <row r="286" spans="1:12">
      <c r="A286" s="95"/>
      <c r="B286" s="85"/>
      <c r="C286" s="85"/>
      <c r="D286" s="85"/>
      <c r="E286" s="85"/>
      <c r="F286" s="85"/>
      <c r="G286" s="85"/>
      <c r="H286" s="85"/>
      <c r="I286" s="85"/>
      <c r="J286" s="85"/>
      <c r="K286" s="85"/>
      <c r="L286" s="85"/>
    </row>
    <row r="287" spans="1:12">
      <c r="A287" s="95"/>
      <c r="B287" s="85"/>
      <c r="C287" s="85"/>
      <c r="D287" s="85"/>
      <c r="E287" s="85"/>
      <c r="F287" s="85"/>
      <c r="G287" s="85"/>
      <c r="H287" s="85"/>
      <c r="I287" s="85"/>
      <c r="J287" s="85"/>
      <c r="K287" s="85"/>
      <c r="L287" s="85"/>
    </row>
    <row r="288" spans="1:12">
      <c r="A288" s="95"/>
      <c r="B288" s="85"/>
      <c r="C288" s="85"/>
      <c r="D288" s="85"/>
      <c r="E288" s="85"/>
      <c r="F288" s="85"/>
      <c r="G288" s="85"/>
      <c r="H288" s="85"/>
      <c r="I288" s="85"/>
      <c r="J288" s="85"/>
      <c r="K288" s="85"/>
      <c r="L288" s="85"/>
    </row>
    <row r="289" spans="1:12">
      <c r="A289" s="95"/>
      <c r="B289" s="85"/>
      <c r="C289" s="85"/>
      <c r="D289" s="85"/>
      <c r="E289" s="85"/>
      <c r="F289" s="85"/>
      <c r="G289" s="85"/>
      <c r="H289" s="85"/>
      <c r="I289" s="85"/>
      <c r="J289" s="85"/>
      <c r="K289" s="85"/>
      <c r="L289" s="85"/>
    </row>
    <row r="290" spans="1:12">
      <c r="A290" s="95"/>
      <c r="B290" s="85"/>
      <c r="C290" s="85"/>
      <c r="D290" s="85"/>
      <c r="E290" s="85"/>
      <c r="F290" s="85"/>
      <c r="G290" s="85"/>
      <c r="H290" s="85"/>
      <c r="I290" s="85"/>
      <c r="J290" s="85"/>
      <c r="K290" s="85"/>
      <c r="L290" s="85"/>
    </row>
    <row r="291" spans="1:12">
      <c r="A291" s="95"/>
      <c r="B291" s="85"/>
      <c r="C291" s="85"/>
      <c r="D291" s="85"/>
      <c r="E291" s="85"/>
      <c r="F291" s="85"/>
      <c r="G291" s="85"/>
      <c r="H291" s="85"/>
      <c r="I291" s="85"/>
      <c r="J291" s="85"/>
      <c r="K291" s="85"/>
      <c r="L291" s="85"/>
    </row>
    <row r="292" spans="1:12">
      <c r="A292" s="95"/>
      <c r="B292" s="85"/>
      <c r="C292" s="85"/>
      <c r="D292" s="85"/>
      <c r="E292" s="85"/>
      <c r="F292" s="85"/>
      <c r="G292" s="85"/>
      <c r="H292" s="85"/>
      <c r="I292" s="85"/>
      <c r="J292" s="85"/>
      <c r="K292" s="85"/>
      <c r="L292" s="85"/>
    </row>
    <row r="293" spans="1:12">
      <c r="A293" s="95"/>
      <c r="B293" s="85"/>
      <c r="C293" s="85"/>
      <c r="D293" s="85"/>
      <c r="E293" s="85"/>
      <c r="F293" s="85"/>
      <c r="G293" s="85"/>
      <c r="H293" s="85"/>
      <c r="I293" s="85"/>
      <c r="J293" s="85"/>
      <c r="K293" s="85"/>
      <c r="L293" s="85"/>
    </row>
    <row r="294" spans="1:12">
      <c r="A294" s="95"/>
      <c r="B294" s="85"/>
      <c r="C294" s="85"/>
      <c r="D294" s="85"/>
      <c r="E294" s="85"/>
      <c r="F294" s="85"/>
      <c r="G294" s="85"/>
      <c r="H294" s="85"/>
      <c r="I294" s="85"/>
      <c r="J294" s="85"/>
      <c r="K294" s="85"/>
      <c r="L294" s="85"/>
    </row>
    <row r="295" spans="1:12">
      <c r="A295" s="95"/>
      <c r="B295" s="85"/>
      <c r="C295" s="85"/>
      <c r="D295" s="85"/>
      <c r="E295" s="85"/>
      <c r="F295" s="85"/>
      <c r="G295" s="85"/>
      <c r="H295" s="85"/>
      <c r="I295" s="85"/>
      <c r="J295" s="85"/>
      <c r="K295" s="85"/>
      <c r="L295" s="85"/>
    </row>
    <row r="296" spans="1:12">
      <c r="A296" s="95"/>
      <c r="B296" s="85"/>
      <c r="C296" s="85"/>
      <c r="D296" s="85"/>
      <c r="E296" s="85"/>
      <c r="F296" s="85"/>
      <c r="G296" s="85"/>
      <c r="H296" s="85"/>
      <c r="I296" s="85"/>
      <c r="J296" s="85"/>
      <c r="K296" s="85"/>
      <c r="L296" s="85"/>
    </row>
    <row r="297" spans="1:12">
      <c r="A297" s="95"/>
      <c r="B297" s="85"/>
      <c r="C297" s="85"/>
      <c r="D297" s="85"/>
      <c r="E297" s="85"/>
      <c r="F297" s="85"/>
      <c r="G297" s="85"/>
      <c r="H297" s="85"/>
      <c r="I297" s="85"/>
      <c r="J297" s="85"/>
      <c r="K297" s="85"/>
      <c r="L297" s="85"/>
    </row>
    <row r="298" spans="1:12">
      <c r="A298" s="95"/>
      <c r="B298" s="85"/>
      <c r="C298" s="85"/>
      <c r="D298" s="85"/>
      <c r="E298" s="85"/>
      <c r="F298" s="85"/>
      <c r="G298" s="85"/>
      <c r="H298" s="85"/>
      <c r="I298" s="85"/>
      <c r="J298" s="85"/>
      <c r="K298" s="85"/>
      <c r="L298" s="85"/>
    </row>
    <row r="299" spans="1:12">
      <c r="A299" s="95"/>
      <c r="B299" s="85"/>
      <c r="C299" s="85"/>
      <c r="D299" s="85"/>
      <c r="E299" s="85"/>
      <c r="F299" s="85"/>
      <c r="G299" s="85"/>
      <c r="H299" s="85"/>
      <c r="I299" s="85"/>
      <c r="J299" s="85"/>
      <c r="K299" s="85"/>
      <c r="L299" s="85"/>
    </row>
    <row r="300" spans="1:12">
      <c r="A300" s="95"/>
      <c r="B300" s="85"/>
      <c r="C300" s="85"/>
      <c r="D300" s="85"/>
      <c r="E300" s="85"/>
      <c r="F300" s="85"/>
      <c r="G300" s="85"/>
      <c r="H300" s="85"/>
      <c r="I300" s="85"/>
      <c r="J300" s="85"/>
      <c r="K300" s="85"/>
      <c r="L300" s="85"/>
    </row>
    <row r="301" spans="1:12">
      <c r="A301" s="95"/>
      <c r="B301" s="85"/>
      <c r="C301" s="85"/>
      <c r="D301" s="85"/>
      <c r="E301" s="85"/>
      <c r="F301" s="85"/>
      <c r="G301" s="85"/>
      <c r="H301" s="85"/>
      <c r="I301" s="85"/>
      <c r="J301" s="85"/>
      <c r="K301" s="85"/>
      <c r="L301" s="85"/>
    </row>
    <row r="302" spans="1:12">
      <c r="A302" s="95"/>
      <c r="B302" s="85"/>
      <c r="C302" s="85"/>
      <c r="D302" s="85"/>
      <c r="E302" s="85"/>
      <c r="F302" s="85"/>
      <c r="G302" s="85"/>
      <c r="H302" s="85"/>
      <c r="I302" s="85"/>
      <c r="J302" s="85"/>
      <c r="K302" s="85"/>
      <c r="L302" s="85"/>
    </row>
    <row r="303" spans="1:12">
      <c r="A303" s="95"/>
      <c r="B303" s="85"/>
      <c r="C303" s="85"/>
      <c r="D303" s="85"/>
      <c r="E303" s="85"/>
      <c r="F303" s="85"/>
      <c r="G303" s="85"/>
      <c r="H303" s="85"/>
      <c r="I303" s="85"/>
      <c r="J303" s="85"/>
      <c r="K303" s="85"/>
      <c r="L303" s="85"/>
    </row>
    <row r="304" spans="1:12">
      <c r="A304" s="95"/>
      <c r="B304" s="85"/>
      <c r="C304" s="85"/>
      <c r="D304" s="85"/>
      <c r="E304" s="85"/>
      <c r="F304" s="85"/>
      <c r="G304" s="85"/>
      <c r="H304" s="85"/>
      <c r="I304" s="85"/>
      <c r="J304" s="85"/>
      <c r="K304" s="85"/>
      <c r="L304" s="85"/>
    </row>
    <row r="305" spans="1:12">
      <c r="A305" s="95"/>
      <c r="B305" s="85"/>
      <c r="C305" s="85"/>
      <c r="D305" s="85"/>
      <c r="E305" s="85"/>
      <c r="F305" s="85"/>
      <c r="G305" s="85"/>
      <c r="H305" s="85"/>
      <c r="I305" s="85"/>
      <c r="J305" s="85"/>
      <c r="K305" s="85"/>
      <c r="L305" s="85"/>
    </row>
    <row r="306" spans="1:12">
      <c r="A306" s="95"/>
      <c r="B306" s="85"/>
      <c r="C306" s="85"/>
      <c r="D306" s="85"/>
      <c r="E306" s="85"/>
      <c r="F306" s="85"/>
      <c r="G306" s="85"/>
      <c r="H306" s="85"/>
      <c r="I306" s="85"/>
      <c r="J306" s="85"/>
      <c r="K306" s="85"/>
      <c r="L306" s="85"/>
    </row>
    <row r="307" spans="1:12">
      <c r="A307" s="95"/>
      <c r="B307" s="85"/>
      <c r="C307" s="85"/>
      <c r="D307" s="85"/>
      <c r="E307" s="85"/>
      <c r="F307" s="85"/>
      <c r="G307" s="85"/>
      <c r="H307" s="85"/>
      <c r="I307" s="85"/>
      <c r="J307" s="85"/>
      <c r="K307" s="85"/>
      <c r="L307" s="85"/>
    </row>
    <row r="308" spans="1:12">
      <c r="A308" s="95"/>
      <c r="B308" s="85"/>
      <c r="C308" s="85"/>
      <c r="D308" s="85"/>
      <c r="E308" s="85"/>
      <c r="F308" s="85"/>
      <c r="G308" s="85"/>
      <c r="H308" s="85"/>
      <c r="I308" s="85"/>
      <c r="J308" s="85"/>
      <c r="K308" s="85"/>
      <c r="L308" s="85"/>
    </row>
    <row r="309" spans="1:12">
      <c r="A309" s="95"/>
      <c r="B309" s="85"/>
      <c r="C309" s="85"/>
      <c r="D309" s="85"/>
      <c r="E309" s="85"/>
      <c r="F309" s="85"/>
      <c r="G309" s="85"/>
      <c r="H309" s="85"/>
      <c r="I309" s="85"/>
      <c r="J309" s="85"/>
      <c r="K309" s="85"/>
      <c r="L309" s="85"/>
    </row>
    <row r="310" spans="1:12">
      <c r="A310" s="95"/>
      <c r="B310" s="85"/>
      <c r="C310" s="85"/>
      <c r="D310" s="85"/>
      <c r="E310" s="85"/>
      <c r="F310" s="85"/>
      <c r="G310" s="85"/>
      <c r="H310" s="85"/>
      <c r="I310" s="85"/>
      <c r="J310" s="85"/>
      <c r="K310" s="85"/>
      <c r="L310" s="85"/>
    </row>
    <row r="311" spans="1:12">
      <c r="A311" s="95"/>
      <c r="B311" s="85"/>
      <c r="C311" s="85"/>
      <c r="D311" s="85"/>
      <c r="E311" s="85"/>
      <c r="F311" s="85"/>
      <c r="G311" s="85"/>
      <c r="H311" s="85"/>
      <c r="I311" s="85"/>
      <c r="J311" s="85"/>
      <c r="K311" s="85"/>
      <c r="L311" s="85"/>
    </row>
    <row r="312" spans="1:12">
      <c r="A312" s="95"/>
      <c r="B312" s="85"/>
      <c r="C312" s="85"/>
      <c r="D312" s="85"/>
      <c r="E312" s="85"/>
      <c r="F312" s="85"/>
      <c r="G312" s="85"/>
      <c r="H312" s="85"/>
      <c r="I312" s="85"/>
      <c r="J312" s="85"/>
      <c r="K312" s="85"/>
      <c r="L312" s="85"/>
    </row>
    <row r="313" spans="1:12">
      <c r="A313" s="95"/>
      <c r="B313" s="85"/>
      <c r="C313" s="85"/>
      <c r="D313" s="85"/>
      <c r="E313" s="85"/>
      <c r="F313" s="85"/>
      <c r="G313" s="85"/>
      <c r="H313" s="85"/>
      <c r="I313" s="85"/>
      <c r="J313" s="85"/>
      <c r="K313" s="85"/>
      <c r="L313" s="85"/>
    </row>
    <row r="314" spans="1:12">
      <c r="A314" s="95"/>
      <c r="B314" s="85"/>
      <c r="C314" s="85"/>
      <c r="D314" s="85"/>
      <c r="E314" s="85"/>
      <c r="F314" s="85"/>
      <c r="G314" s="85"/>
      <c r="H314" s="85"/>
      <c r="I314" s="85"/>
      <c r="J314" s="85"/>
      <c r="K314" s="85"/>
      <c r="L314" s="85"/>
    </row>
    <row r="315" spans="1:12">
      <c r="A315" s="95"/>
      <c r="B315" s="85"/>
      <c r="C315" s="85"/>
      <c r="D315" s="85"/>
      <c r="E315" s="85"/>
      <c r="F315" s="85"/>
      <c r="G315" s="85"/>
      <c r="H315" s="85"/>
      <c r="I315" s="85"/>
      <c r="J315" s="85"/>
      <c r="K315" s="85"/>
      <c r="L315" s="85"/>
    </row>
    <row r="316" spans="1:12">
      <c r="A316" s="95"/>
      <c r="B316" s="85"/>
      <c r="C316" s="85"/>
      <c r="D316" s="85"/>
      <c r="E316" s="85"/>
      <c r="F316" s="85"/>
      <c r="G316" s="85"/>
      <c r="H316" s="85"/>
      <c r="I316" s="85"/>
      <c r="J316" s="85"/>
      <c r="K316" s="85"/>
      <c r="L316" s="85"/>
    </row>
    <row r="317" spans="1:12">
      <c r="A317" s="95"/>
      <c r="B317" s="85"/>
      <c r="C317" s="85"/>
      <c r="D317" s="85"/>
      <c r="E317" s="85"/>
      <c r="F317" s="85"/>
      <c r="G317" s="85"/>
      <c r="H317" s="85"/>
      <c r="I317" s="85"/>
      <c r="J317" s="85"/>
      <c r="K317" s="85"/>
      <c r="L317" s="85"/>
    </row>
    <row r="318" spans="1:12">
      <c r="A318" s="95"/>
      <c r="B318" s="85"/>
      <c r="C318" s="85"/>
      <c r="D318" s="85"/>
      <c r="E318" s="85"/>
      <c r="F318" s="85"/>
      <c r="G318" s="85"/>
      <c r="H318" s="85"/>
      <c r="I318" s="85"/>
      <c r="J318" s="85"/>
      <c r="K318" s="85"/>
      <c r="L318" s="85"/>
    </row>
    <row r="319" spans="1:12">
      <c r="A319" s="95"/>
      <c r="B319" s="85"/>
      <c r="C319" s="85"/>
      <c r="D319" s="85"/>
      <c r="E319" s="85"/>
      <c r="F319" s="85"/>
      <c r="G319" s="85"/>
      <c r="H319" s="85"/>
      <c r="I319" s="85"/>
      <c r="J319" s="85"/>
      <c r="K319" s="85"/>
      <c r="L319" s="85"/>
    </row>
    <row r="320" spans="1:12">
      <c r="A320" s="95"/>
      <c r="B320" s="85"/>
      <c r="C320" s="85"/>
      <c r="D320" s="85"/>
      <c r="E320" s="85"/>
      <c r="F320" s="85"/>
      <c r="G320" s="85"/>
      <c r="H320" s="85"/>
      <c r="I320" s="85"/>
      <c r="J320" s="85"/>
      <c r="K320" s="85"/>
      <c r="L320" s="85"/>
    </row>
    <row r="321" spans="1:12">
      <c r="A321" s="95"/>
      <c r="B321" s="85"/>
      <c r="C321" s="85"/>
      <c r="D321" s="85"/>
      <c r="E321" s="85"/>
      <c r="F321" s="85"/>
      <c r="G321" s="85"/>
      <c r="H321" s="85"/>
      <c r="I321" s="85"/>
      <c r="J321" s="85"/>
      <c r="K321" s="85"/>
      <c r="L321" s="85"/>
    </row>
    <row r="322" spans="1:12">
      <c r="A322" s="95"/>
      <c r="B322" s="85"/>
      <c r="C322" s="85"/>
      <c r="D322" s="85"/>
      <c r="E322" s="85"/>
      <c r="F322" s="85"/>
      <c r="G322" s="85"/>
      <c r="H322" s="85"/>
      <c r="I322" s="85"/>
      <c r="J322" s="85"/>
      <c r="K322" s="85"/>
      <c r="L322" s="85"/>
    </row>
    <row r="323" spans="1:12">
      <c r="A323" s="95"/>
      <c r="B323" s="85"/>
      <c r="C323" s="85"/>
      <c r="D323" s="85"/>
      <c r="E323" s="85"/>
      <c r="F323" s="85"/>
      <c r="G323" s="85"/>
      <c r="H323" s="85"/>
      <c r="I323" s="85"/>
      <c r="J323" s="85"/>
      <c r="K323" s="85"/>
      <c r="L323" s="85"/>
    </row>
    <row r="324" spans="1:12">
      <c r="A324" s="95"/>
      <c r="B324" s="85"/>
      <c r="C324" s="85"/>
      <c r="D324" s="85"/>
      <c r="E324" s="85"/>
      <c r="F324" s="85"/>
      <c r="G324" s="85"/>
      <c r="H324" s="85"/>
      <c r="I324" s="85"/>
      <c r="J324" s="85"/>
      <c r="K324" s="85"/>
      <c r="L324" s="85"/>
    </row>
    <row r="325" spans="1:12">
      <c r="A325" s="95"/>
      <c r="B325" s="85"/>
      <c r="C325" s="85"/>
      <c r="D325" s="85"/>
      <c r="E325" s="85"/>
      <c r="F325" s="85"/>
      <c r="G325" s="85"/>
      <c r="H325" s="85"/>
      <c r="I325" s="85"/>
      <c r="J325" s="85"/>
      <c r="K325" s="85"/>
      <c r="L325" s="85"/>
    </row>
    <row r="326" spans="1:12">
      <c r="A326" s="95"/>
      <c r="B326" s="85"/>
      <c r="C326" s="85"/>
      <c r="D326" s="85"/>
      <c r="E326" s="85"/>
      <c r="F326" s="85"/>
      <c r="G326" s="85"/>
      <c r="H326" s="85"/>
      <c r="I326" s="85"/>
      <c r="J326" s="85"/>
      <c r="K326" s="85"/>
      <c r="L326" s="85"/>
    </row>
    <row r="327" spans="1:12">
      <c r="A327" s="95"/>
      <c r="B327" s="85"/>
      <c r="C327" s="85"/>
      <c r="D327" s="85"/>
      <c r="E327" s="85"/>
      <c r="F327" s="85"/>
      <c r="G327" s="85"/>
      <c r="H327" s="85"/>
      <c r="I327" s="85"/>
      <c r="J327" s="85"/>
      <c r="K327" s="85"/>
      <c r="L327" s="85"/>
    </row>
    <row r="328" spans="1:12">
      <c r="A328" s="95"/>
      <c r="B328" s="85"/>
      <c r="C328" s="85"/>
      <c r="D328" s="85"/>
      <c r="E328" s="85"/>
      <c r="F328" s="85"/>
      <c r="G328" s="85"/>
      <c r="H328" s="85"/>
      <c r="I328" s="85"/>
      <c r="J328" s="85"/>
      <c r="K328" s="85"/>
      <c r="L328" s="85"/>
    </row>
    <row r="329" spans="1:12">
      <c r="A329" s="95"/>
      <c r="B329" s="85"/>
      <c r="C329" s="85"/>
      <c r="D329" s="85"/>
      <c r="E329" s="85"/>
      <c r="F329" s="85"/>
      <c r="G329" s="85"/>
      <c r="H329" s="85"/>
      <c r="I329" s="85"/>
      <c r="J329" s="85"/>
      <c r="K329" s="85"/>
      <c r="L329" s="85"/>
    </row>
    <row r="330" spans="1:12">
      <c r="A330" s="95"/>
      <c r="B330" s="85"/>
      <c r="C330" s="85"/>
      <c r="D330" s="85"/>
      <c r="E330" s="85"/>
      <c r="F330" s="85"/>
      <c r="G330" s="85"/>
      <c r="H330" s="85"/>
      <c r="I330" s="85"/>
      <c r="J330" s="85"/>
      <c r="K330" s="85"/>
      <c r="L330" s="85"/>
    </row>
    <row r="331" spans="1:12">
      <c r="A331" s="95"/>
      <c r="B331" s="85"/>
      <c r="C331" s="85"/>
      <c r="D331" s="85"/>
      <c r="E331" s="85"/>
      <c r="F331" s="85"/>
      <c r="G331" s="85"/>
      <c r="H331" s="85"/>
      <c r="I331" s="85"/>
      <c r="J331" s="85"/>
      <c r="K331" s="85"/>
      <c r="L331" s="85"/>
    </row>
    <row r="332" spans="1:12">
      <c r="A332" s="95"/>
      <c r="B332" s="85"/>
      <c r="C332" s="85"/>
      <c r="D332" s="85"/>
      <c r="E332" s="85"/>
      <c r="F332" s="85"/>
      <c r="G332" s="85"/>
      <c r="H332" s="85"/>
      <c r="I332" s="85"/>
      <c r="J332" s="85"/>
      <c r="K332" s="85"/>
      <c r="L332" s="85"/>
    </row>
    <row r="333" spans="1:12">
      <c r="A333" s="95"/>
      <c r="B333" s="85"/>
      <c r="C333" s="85"/>
      <c r="D333" s="85"/>
      <c r="E333" s="85"/>
      <c r="F333" s="85"/>
      <c r="G333" s="85"/>
      <c r="H333" s="85"/>
      <c r="I333" s="85"/>
      <c r="J333" s="85"/>
      <c r="K333" s="85"/>
      <c r="L333" s="85"/>
    </row>
    <row r="334" spans="1:12">
      <c r="A334" s="95"/>
      <c r="B334" s="85"/>
      <c r="C334" s="85"/>
      <c r="D334" s="85"/>
      <c r="E334" s="85"/>
      <c r="F334" s="85"/>
      <c r="G334" s="85"/>
      <c r="H334" s="85"/>
      <c r="I334" s="85"/>
      <c r="J334" s="85"/>
      <c r="K334" s="85"/>
      <c r="L334" s="85"/>
    </row>
    <row r="335" spans="1:12">
      <c r="A335" s="95"/>
      <c r="B335" s="85"/>
      <c r="C335" s="85"/>
      <c r="D335" s="85"/>
      <c r="E335" s="85"/>
      <c r="F335" s="85"/>
      <c r="G335" s="85"/>
      <c r="H335" s="85"/>
      <c r="I335" s="85"/>
      <c r="J335" s="85"/>
      <c r="K335" s="85"/>
      <c r="L335" s="85"/>
    </row>
    <row r="336" spans="1:12">
      <c r="A336" s="95"/>
      <c r="B336" s="85"/>
      <c r="C336" s="85"/>
      <c r="D336" s="85"/>
      <c r="E336" s="85"/>
      <c r="F336" s="85"/>
      <c r="G336" s="85"/>
      <c r="H336" s="85"/>
      <c r="I336" s="85"/>
      <c r="J336" s="85"/>
      <c r="K336" s="85"/>
      <c r="L336" s="85"/>
    </row>
    <row r="337" spans="1:12">
      <c r="A337" s="95"/>
      <c r="B337" s="85"/>
      <c r="C337" s="85"/>
      <c r="D337" s="85"/>
      <c r="E337" s="85"/>
      <c r="F337" s="85"/>
      <c r="G337" s="85"/>
      <c r="H337" s="85"/>
      <c r="I337" s="85"/>
      <c r="J337" s="85"/>
      <c r="K337" s="85"/>
      <c r="L337" s="85"/>
    </row>
    <row r="338" spans="1:12">
      <c r="A338" s="95"/>
      <c r="B338" s="85"/>
      <c r="C338" s="85"/>
      <c r="D338" s="85"/>
      <c r="E338" s="85"/>
      <c r="F338" s="85"/>
      <c r="G338" s="85"/>
      <c r="H338" s="85"/>
      <c r="I338" s="85"/>
      <c r="J338" s="85"/>
      <c r="K338" s="85"/>
      <c r="L338" s="85"/>
    </row>
    <row r="339" spans="1:12">
      <c r="A339" s="95"/>
      <c r="B339" s="85"/>
      <c r="C339" s="85"/>
      <c r="D339" s="85"/>
      <c r="E339" s="85"/>
      <c r="F339" s="85"/>
      <c r="G339" s="85"/>
      <c r="H339" s="85"/>
      <c r="I339" s="85"/>
      <c r="J339" s="85"/>
      <c r="K339" s="85"/>
      <c r="L339" s="85"/>
    </row>
    <row r="340" spans="1:12">
      <c r="A340" s="95"/>
      <c r="B340" s="85"/>
      <c r="C340" s="85"/>
      <c r="D340" s="85"/>
      <c r="E340" s="85"/>
      <c r="F340" s="85"/>
      <c r="G340" s="85"/>
      <c r="H340" s="85"/>
      <c r="I340" s="85"/>
      <c r="J340" s="85"/>
      <c r="K340" s="85"/>
      <c r="L340" s="85"/>
    </row>
    <row r="341" spans="1:12">
      <c r="A341" s="95"/>
      <c r="B341" s="85"/>
      <c r="C341" s="85"/>
      <c r="D341" s="85"/>
      <c r="E341" s="85"/>
      <c r="F341" s="85"/>
      <c r="G341" s="85"/>
      <c r="H341" s="85"/>
      <c r="I341" s="85"/>
      <c r="J341" s="85"/>
      <c r="K341" s="85"/>
      <c r="L341" s="85"/>
    </row>
    <row r="342" spans="1:12">
      <c r="A342" s="95"/>
      <c r="B342" s="85"/>
      <c r="C342" s="85"/>
      <c r="D342" s="85"/>
      <c r="E342" s="85"/>
      <c r="F342" s="85"/>
      <c r="G342" s="85"/>
      <c r="H342" s="85"/>
      <c r="I342" s="85"/>
      <c r="J342" s="85"/>
      <c r="K342" s="85"/>
      <c r="L342" s="85"/>
    </row>
    <row r="343" spans="1:12">
      <c r="A343" s="95"/>
      <c r="B343" s="85"/>
      <c r="C343" s="85"/>
      <c r="D343" s="85"/>
      <c r="E343" s="85"/>
      <c r="F343" s="85"/>
      <c r="G343" s="85"/>
      <c r="H343" s="85"/>
      <c r="I343" s="85"/>
      <c r="J343" s="85"/>
      <c r="K343" s="85"/>
      <c r="L343" s="85"/>
    </row>
    <row r="344" spans="1:12">
      <c r="A344" s="95"/>
      <c r="B344" s="85"/>
      <c r="C344" s="85"/>
      <c r="D344" s="85"/>
      <c r="E344" s="85"/>
      <c r="F344" s="85"/>
      <c r="G344" s="85"/>
      <c r="H344" s="85"/>
      <c r="I344" s="85"/>
      <c r="J344" s="85"/>
      <c r="K344" s="85"/>
      <c r="L344" s="85"/>
    </row>
    <row r="345" spans="1:12">
      <c r="A345" s="95"/>
      <c r="B345" s="85"/>
      <c r="C345" s="85"/>
      <c r="D345" s="85"/>
      <c r="E345" s="85"/>
      <c r="F345" s="85"/>
      <c r="G345" s="85"/>
      <c r="H345" s="85"/>
      <c r="I345" s="85"/>
      <c r="J345" s="85"/>
      <c r="K345" s="85"/>
      <c r="L345" s="85"/>
    </row>
    <row r="346" spans="1:12">
      <c r="A346" s="95"/>
      <c r="B346" s="85"/>
      <c r="C346" s="85"/>
      <c r="D346" s="85"/>
      <c r="E346" s="85"/>
      <c r="F346" s="85"/>
      <c r="G346" s="85"/>
      <c r="H346" s="85"/>
      <c r="I346" s="85"/>
      <c r="J346" s="85"/>
      <c r="K346" s="85"/>
      <c r="L346" s="85"/>
    </row>
    <row r="347" spans="1:12">
      <c r="A347" s="95"/>
      <c r="B347" s="85"/>
      <c r="C347" s="85"/>
      <c r="D347" s="85"/>
      <c r="E347" s="85"/>
      <c r="F347" s="85"/>
      <c r="G347" s="85"/>
      <c r="H347" s="85"/>
      <c r="I347" s="85"/>
      <c r="J347" s="85"/>
      <c r="K347" s="85"/>
      <c r="L347" s="85"/>
    </row>
    <row r="348" spans="1:12">
      <c r="A348" s="95"/>
      <c r="B348" s="85"/>
      <c r="C348" s="85"/>
      <c r="D348" s="85"/>
      <c r="E348" s="85"/>
      <c r="F348" s="85"/>
      <c r="G348" s="85"/>
      <c r="H348" s="85"/>
      <c r="I348" s="85"/>
      <c r="J348" s="85"/>
      <c r="K348" s="85"/>
      <c r="L348" s="85"/>
    </row>
    <row r="349" spans="1:12">
      <c r="A349" s="95"/>
      <c r="B349" s="85"/>
      <c r="C349" s="85"/>
      <c r="D349" s="85"/>
      <c r="E349" s="85"/>
      <c r="F349" s="85"/>
      <c r="G349" s="85"/>
      <c r="H349" s="85"/>
      <c r="I349" s="85"/>
      <c r="J349" s="85"/>
      <c r="K349" s="85"/>
      <c r="L349" s="85"/>
    </row>
    <row r="350" spans="1:12">
      <c r="A350" s="95"/>
      <c r="B350" s="85"/>
      <c r="C350" s="85"/>
      <c r="D350" s="85"/>
      <c r="E350" s="85"/>
      <c r="F350" s="85"/>
      <c r="G350" s="85"/>
      <c r="H350" s="85"/>
      <c r="I350" s="85"/>
      <c r="J350" s="85"/>
      <c r="K350" s="85"/>
      <c r="L350" s="85"/>
    </row>
    <row r="351" spans="1:12">
      <c r="A351" s="95"/>
      <c r="B351" s="85"/>
      <c r="C351" s="85"/>
      <c r="D351" s="85"/>
      <c r="E351" s="85"/>
      <c r="F351" s="85"/>
      <c r="G351" s="85"/>
      <c r="H351" s="85"/>
      <c r="I351" s="85"/>
      <c r="J351" s="85"/>
      <c r="K351" s="85"/>
      <c r="L351" s="85"/>
    </row>
    <row r="352" spans="1:12">
      <c r="A352" s="95"/>
      <c r="B352" s="85"/>
      <c r="C352" s="85"/>
      <c r="D352" s="85"/>
      <c r="E352" s="85"/>
      <c r="F352" s="85"/>
      <c r="G352" s="85"/>
      <c r="H352" s="85"/>
      <c r="I352" s="85"/>
      <c r="J352" s="85"/>
      <c r="K352" s="85"/>
      <c r="L352" s="85"/>
    </row>
    <row r="353" spans="1:12">
      <c r="A353" s="95"/>
      <c r="B353" s="85"/>
      <c r="C353" s="85"/>
      <c r="D353" s="85"/>
      <c r="E353" s="85"/>
      <c r="F353" s="85"/>
      <c r="G353" s="85"/>
      <c r="H353" s="85"/>
      <c r="I353" s="85"/>
      <c r="J353" s="85"/>
      <c r="K353" s="85"/>
      <c r="L353" s="85"/>
    </row>
    <row r="354" spans="1:12">
      <c r="A354" s="95"/>
      <c r="B354" s="85"/>
      <c r="C354" s="85"/>
      <c r="D354" s="85"/>
      <c r="E354" s="85"/>
      <c r="F354" s="85"/>
      <c r="G354" s="85"/>
      <c r="H354" s="85"/>
      <c r="I354" s="85"/>
      <c r="J354" s="85"/>
      <c r="K354" s="85"/>
      <c r="L354" s="85"/>
    </row>
    <row r="355" spans="1:12">
      <c r="A355" s="95"/>
      <c r="B355" s="85"/>
      <c r="C355" s="85"/>
      <c r="D355" s="85"/>
      <c r="E355" s="85"/>
      <c r="F355" s="85"/>
      <c r="G355" s="85"/>
      <c r="H355" s="85"/>
      <c r="I355" s="85"/>
      <c r="J355" s="85"/>
      <c r="K355" s="85"/>
      <c r="L355" s="85"/>
    </row>
    <row r="356" spans="1:12">
      <c r="A356" s="95"/>
      <c r="B356" s="85"/>
      <c r="C356" s="85"/>
      <c r="D356" s="85"/>
      <c r="E356" s="85"/>
      <c r="F356" s="85"/>
      <c r="G356" s="85"/>
      <c r="H356" s="85"/>
      <c r="I356" s="85"/>
      <c r="J356" s="85"/>
      <c r="K356" s="85"/>
      <c r="L356" s="85"/>
    </row>
    <row r="357" spans="1:12">
      <c r="A357" s="95"/>
      <c r="B357" s="85"/>
      <c r="C357" s="85"/>
      <c r="D357" s="85"/>
      <c r="E357" s="85"/>
      <c r="F357" s="85"/>
      <c r="G357" s="85"/>
      <c r="H357" s="85"/>
      <c r="I357" s="85"/>
      <c r="J357" s="85"/>
      <c r="K357" s="85"/>
      <c r="L357" s="85"/>
    </row>
    <row r="358" spans="1:12">
      <c r="A358" s="95"/>
      <c r="B358" s="85"/>
      <c r="C358" s="85"/>
      <c r="D358" s="85"/>
      <c r="E358" s="85"/>
      <c r="F358" s="85"/>
      <c r="G358" s="85"/>
      <c r="H358" s="85"/>
      <c r="I358" s="85"/>
      <c r="J358" s="85"/>
      <c r="K358" s="85"/>
      <c r="L358" s="85"/>
    </row>
    <row r="359" spans="1:12">
      <c r="A359" s="95"/>
      <c r="B359" s="85"/>
      <c r="C359" s="85"/>
      <c r="D359" s="85"/>
      <c r="E359" s="85"/>
      <c r="F359" s="85"/>
      <c r="G359" s="85"/>
      <c r="H359" s="85"/>
      <c r="I359" s="85"/>
      <c r="J359" s="85"/>
      <c r="K359" s="85"/>
      <c r="L359" s="85"/>
    </row>
    <row r="360" spans="1:12">
      <c r="A360" s="95"/>
      <c r="B360" s="85"/>
      <c r="C360" s="85"/>
      <c r="D360" s="85"/>
      <c r="E360" s="85"/>
      <c r="F360" s="85"/>
      <c r="G360" s="85"/>
      <c r="H360" s="85"/>
      <c r="I360" s="85"/>
      <c r="J360" s="85"/>
      <c r="K360" s="85"/>
      <c r="L360" s="85"/>
    </row>
    <row r="361" spans="1:12">
      <c r="A361" s="95"/>
      <c r="B361" s="85"/>
      <c r="C361" s="85"/>
      <c r="D361" s="85"/>
      <c r="E361" s="85"/>
      <c r="F361" s="85"/>
      <c r="G361" s="85"/>
      <c r="H361" s="85"/>
      <c r="I361" s="85"/>
      <c r="J361" s="85"/>
      <c r="K361" s="85"/>
      <c r="L361" s="85"/>
    </row>
    <row r="362" spans="1:12">
      <c r="A362" s="95"/>
      <c r="B362" s="85"/>
      <c r="C362" s="85"/>
      <c r="D362" s="85"/>
      <c r="E362" s="85"/>
      <c r="F362" s="85"/>
      <c r="G362" s="85"/>
      <c r="H362" s="85"/>
      <c r="I362" s="85"/>
      <c r="J362" s="85"/>
      <c r="K362" s="85"/>
      <c r="L362" s="85"/>
    </row>
    <row r="363" spans="1:12">
      <c r="A363" s="95"/>
      <c r="B363" s="85"/>
      <c r="C363" s="85"/>
      <c r="D363" s="85"/>
      <c r="E363" s="85"/>
      <c r="F363" s="85"/>
      <c r="G363" s="85"/>
      <c r="H363" s="85"/>
      <c r="I363" s="85"/>
      <c r="J363" s="85"/>
      <c r="K363" s="85"/>
      <c r="L363" s="85"/>
    </row>
    <row r="364" spans="1:12">
      <c r="A364" s="95"/>
      <c r="B364" s="85"/>
      <c r="C364" s="85"/>
      <c r="D364" s="85"/>
      <c r="E364" s="85"/>
      <c r="F364" s="85"/>
      <c r="G364" s="85"/>
      <c r="H364" s="85"/>
      <c r="I364" s="85"/>
      <c r="J364" s="85"/>
      <c r="K364" s="85"/>
      <c r="L364" s="85"/>
    </row>
    <row r="365" spans="1:12">
      <c r="A365" s="95"/>
      <c r="B365" s="85"/>
      <c r="C365" s="85"/>
      <c r="D365" s="85"/>
      <c r="E365" s="85"/>
      <c r="F365" s="85"/>
      <c r="G365" s="85"/>
      <c r="H365" s="85"/>
      <c r="I365" s="85"/>
      <c r="J365" s="85"/>
      <c r="K365" s="85"/>
      <c r="L365" s="85"/>
    </row>
    <row r="366" spans="1:12">
      <c r="A366" s="95"/>
      <c r="B366" s="85"/>
      <c r="C366" s="85"/>
      <c r="D366" s="85"/>
      <c r="E366" s="85"/>
      <c r="F366" s="85"/>
      <c r="G366" s="85"/>
      <c r="H366" s="85"/>
      <c r="I366" s="85"/>
      <c r="J366" s="85"/>
      <c r="K366" s="85"/>
      <c r="L366" s="85"/>
    </row>
    <row r="367" spans="1:12">
      <c r="A367" s="95"/>
      <c r="B367" s="85"/>
      <c r="C367" s="85"/>
      <c r="D367" s="85"/>
      <c r="E367" s="85"/>
      <c r="F367" s="85"/>
      <c r="G367" s="85"/>
      <c r="H367" s="85"/>
      <c r="I367" s="85"/>
      <c r="J367" s="85"/>
      <c r="K367" s="85"/>
      <c r="L367" s="85"/>
    </row>
    <row r="368" spans="1:12">
      <c r="A368" s="95"/>
      <c r="B368" s="85"/>
      <c r="C368" s="85"/>
      <c r="D368" s="85"/>
      <c r="E368" s="85"/>
      <c r="F368" s="85"/>
      <c r="G368" s="85"/>
      <c r="H368" s="85"/>
      <c r="I368" s="85"/>
      <c r="J368" s="85"/>
      <c r="K368" s="85"/>
      <c r="L368" s="85"/>
    </row>
    <row r="369" spans="1:12">
      <c r="A369" s="95"/>
      <c r="B369" s="85"/>
      <c r="C369" s="85"/>
      <c r="D369" s="85"/>
      <c r="E369" s="85"/>
      <c r="F369" s="85"/>
      <c r="G369" s="85"/>
      <c r="H369" s="85"/>
      <c r="I369" s="85"/>
      <c r="J369" s="85"/>
      <c r="K369" s="85"/>
      <c r="L369" s="85"/>
    </row>
    <row r="370" spans="1:12">
      <c r="A370" s="95"/>
      <c r="B370" s="85"/>
      <c r="C370" s="85"/>
      <c r="D370" s="85"/>
      <c r="E370" s="85"/>
      <c r="F370" s="85"/>
      <c r="G370" s="85"/>
      <c r="H370" s="85"/>
      <c r="I370" s="85"/>
      <c r="J370" s="85"/>
      <c r="K370" s="85"/>
      <c r="L370" s="85"/>
    </row>
    <row r="371" spans="1:12">
      <c r="A371" s="95"/>
      <c r="B371" s="85"/>
      <c r="C371" s="85"/>
      <c r="D371" s="85"/>
      <c r="E371" s="85"/>
      <c r="F371" s="85"/>
      <c r="G371" s="85"/>
      <c r="H371" s="85"/>
      <c r="I371" s="85"/>
      <c r="J371" s="85"/>
      <c r="K371" s="85"/>
      <c r="L371" s="85"/>
    </row>
    <row r="372" spans="1:12">
      <c r="A372" s="95"/>
      <c r="B372" s="85"/>
      <c r="C372" s="85"/>
      <c r="D372" s="85"/>
      <c r="E372" s="85"/>
      <c r="F372" s="85"/>
      <c r="G372" s="85"/>
      <c r="H372" s="85"/>
      <c r="I372" s="85"/>
      <c r="J372" s="85"/>
      <c r="K372" s="85"/>
      <c r="L372" s="85"/>
    </row>
    <row r="373" spans="1:12">
      <c r="A373" s="95"/>
      <c r="B373" s="85"/>
      <c r="C373" s="85"/>
      <c r="D373" s="85"/>
      <c r="E373" s="85"/>
      <c r="F373" s="85"/>
      <c r="G373" s="85"/>
      <c r="H373" s="85"/>
      <c r="I373" s="85"/>
      <c r="J373" s="85"/>
      <c r="K373" s="85"/>
      <c r="L373" s="85"/>
    </row>
    <row r="374" spans="1:12">
      <c r="A374" s="95"/>
      <c r="B374" s="85"/>
      <c r="C374" s="85"/>
      <c r="D374" s="85"/>
      <c r="E374" s="85"/>
      <c r="F374" s="85"/>
      <c r="G374" s="85"/>
      <c r="H374" s="85"/>
      <c r="I374" s="85"/>
      <c r="J374" s="85"/>
      <c r="K374" s="85"/>
      <c r="L374" s="85"/>
    </row>
    <row r="375" spans="1:12">
      <c r="A375" s="95"/>
      <c r="B375" s="85"/>
      <c r="C375" s="85"/>
      <c r="D375" s="85"/>
      <c r="E375" s="85"/>
      <c r="F375" s="85"/>
      <c r="G375" s="85"/>
      <c r="H375" s="85"/>
      <c r="I375" s="85"/>
      <c r="J375" s="85"/>
      <c r="K375" s="85"/>
      <c r="L375" s="85"/>
    </row>
    <row r="376" spans="1:12">
      <c r="A376" s="95"/>
      <c r="B376" s="85"/>
      <c r="C376" s="85"/>
      <c r="D376" s="85"/>
      <c r="E376" s="85"/>
      <c r="F376" s="85"/>
      <c r="G376" s="85"/>
      <c r="H376" s="85"/>
      <c r="I376" s="85"/>
      <c r="J376" s="85"/>
      <c r="K376" s="85"/>
      <c r="L376" s="85"/>
    </row>
    <row r="377" spans="1:12">
      <c r="A377" s="95"/>
      <c r="B377" s="85"/>
      <c r="C377" s="85"/>
      <c r="D377" s="85"/>
      <c r="E377" s="85"/>
      <c r="F377" s="85"/>
      <c r="G377" s="85"/>
      <c r="H377" s="85"/>
      <c r="I377" s="85"/>
      <c r="J377" s="85"/>
      <c r="K377" s="85"/>
      <c r="L377" s="85"/>
    </row>
    <row r="378" spans="1:12">
      <c r="A378" s="95"/>
      <c r="B378" s="85"/>
      <c r="C378" s="85"/>
      <c r="D378" s="85"/>
      <c r="E378" s="85"/>
      <c r="F378" s="85"/>
      <c r="G378" s="85"/>
      <c r="H378" s="85"/>
      <c r="I378" s="85"/>
      <c r="J378" s="85"/>
      <c r="K378" s="85"/>
      <c r="L378" s="85"/>
    </row>
    <row r="379" spans="1:12">
      <c r="A379" s="95"/>
      <c r="B379" s="85"/>
      <c r="C379" s="85"/>
      <c r="D379" s="85"/>
      <c r="E379" s="85"/>
      <c r="F379" s="85"/>
      <c r="G379" s="85"/>
      <c r="H379" s="85"/>
      <c r="I379" s="85"/>
      <c r="J379" s="85"/>
      <c r="K379" s="85"/>
      <c r="L379" s="85"/>
    </row>
    <row r="380" spans="1:12">
      <c r="A380" s="95"/>
      <c r="B380" s="85"/>
      <c r="C380" s="85"/>
      <c r="D380" s="85"/>
      <c r="E380" s="85"/>
      <c r="F380" s="85"/>
      <c r="G380" s="85"/>
      <c r="H380" s="85"/>
      <c r="I380" s="85"/>
      <c r="J380" s="85"/>
      <c r="K380" s="85"/>
      <c r="L380" s="85"/>
    </row>
    <row r="381" spans="1:12">
      <c r="A381" s="95"/>
      <c r="B381" s="85"/>
      <c r="C381" s="85"/>
      <c r="D381" s="85"/>
      <c r="E381" s="85"/>
      <c r="F381" s="85"/>
      <c r="G381" s="85"/>
      <c r="H381" s="85"/>
      <c r="I381" s="85"/>
      <c r="J381" s="85"/>
      <c r="K381" s="85"/>
      <c r="L381" s="85"/>
    </row>
    <row r="382" spans="1:12">
      <c r="A382" s="95"/>
      <c r="B382" s="85"/>
      <c r="C382" s="85"/>
      <c r="D382" s="85"/>
      <c r="E382" s="85"/>
      <c r="F382" s="85"/>
      <c r="G382" s="85"/>
      <c r="H382" s="85"/>
      <c r="I382" s="85"/>
      <c r="J382" s="85"/>
      <c r="K382" s="85"/>
      <c r="L382" s="85"/>
    </row>
    <row r="383" spans="1:12">
      <c r="A383" s="95"/>
      <c r="B383" s="85"/>
      <c r="C383" s="85"/>
      <c r="D383" s="85"/>
      <c r="E383" s="85"/>
      <c r="F383" s="85"/>
      <c r="G383" s="85"/>
      <c r="H383" s="85"/>
      <c r="I383" s="85"/>
      <c r="J383" s="85"/>
      <c r="K383" s="85"/>
      <c r="L383" s="85"/>
    </row>
    <row r="384" spans="1:12">
      <c r="A384" s="95"/>
      <c r="B384" s="85"/>
      <c r="C384" s="85"/>
      <c r="D384" s="85"/>
      <c r="E384" s="85"/>
      <c r="F384" s="85"/>
      <c r="G384" s="85"/>
      <c r="H384" s="85"/>
      <c r="I384" s="85"/>
      <c r="J384" s="85"/>
      <c r="K384" s="85"/>
      <c r="L384" s="85"/>
    </row>
    <row r="385" spans="1:12">
      <c r="A385" s="95"/>
      <c r="B385" s="85"/>
      <c r="C385" s="85"/>
      <c r="D385" s="85"/>
      <c r="E385" s="85"/>
      <c r="F385" s="85"/>
      <c r="G385" s="85"/>
      <c r="H385" s="85"/>
      <c r="I385" s="85"/>
      <c r="J385" s="85"/>
      <c r="K385" s="85"/>
      <c r="L385" s="85"/>
    </row>
    <row r="386" spans="1:12">
      <c r="A386" s="95"/>
      <c r="B386" s="85"/>
      <c r="C386" s="85"/>
      <c r="D386" s="85"/>
      <c r="E386" s="85"/>
      <c r="F386" s="85"/>
      <c r="G386" s="85"/>
      <c r="H386" s="85"/>
      <c r="I386" s="85"/>
      <c r="J386" s="85"/>
      <c r="K386" s="85"/>
      <c r="L386" s="85"/>
    </row>
    <row r="387" spans="1:12">
      <c r="A387" s="95"/>
      <c r="B387" s="85"/>
      <c r="C387" s="85"/>
      <c r="D387" s="85"/>
      <c r="E387" s="85"/>
      <c r="F387" s="85"/>
      <c r="G387" s="85"/>
      <c r="H387" s="85"/>
      <c r="I387" s="85"/>
      <c r="J387" s="85"/>
      <c r="K387" s="85"/>
      <c r="L387" s="85"/>
    </row>
    <row r="388" spans="1:12">
      <c r="A388" s="95"/>
      <c r="B388" s="85"/>
      <c r="C388" s="85"/>
      <c r="D388" s="85"/>
      <c r="E388" s="85"/>
      <c r="F388" s="85"/>
      <c r="G388" s="85"/>
      <c r="H388" s="85"/>
      <c r="I388" s="85"/>
      <c r="J388" s="85"/>
      <c r="K388" s="85"/>
      <c r="L388" s="85"/>
    </row>
    <row r="389" spans="1:12">
      <c r="A389" s="95"/>
      <c r="B389" s="85"/>
      <c r="C389" s="85"/>
      <c r="D389" s="85"/>
      <c r="E389" s="85"/>
      <c r="F389" s="85"/>
      <c r="G389" s="85"/>
      <c r="H389" s="85"/>
      <c r="I389" s="85"/>
      <c r="J389" s="85"/>
      <c r="K389" s="85"/>
      <c r="L389" s="85"/>
    </row>
    <row r="390" spans="1:12">
      <c r="A390" s="95"/>
      <c r="B390" s="85"/>
      <c r="C390" s="85"/>
      <c r="D390" s="85"/>
      <c r="E390" s="85"/>
      <c r="F390" s="85"/>
      <c r="G390" s="85"/>
      <c r="H390" s="85"/>
      <c r="I390" s="85"/>
      <c r="J390" s="85"/>
      <c r="K390" s="85"/>
      <c r="L390" s="85"/>
    </row>
    <row r="391" spans="1:12">
      <c r="A391" s="95"/>
      <c r="B391" s="85"/>
      <c r="C391" s="85"/>
      <c r="D391" s="85"/>
      <c r="E391" s="85"/>
      <c r="F391" s="85"/>
      <c r="G391" s="85"/>
      <c r="H391" s="85"/>
      <c r="I391" s="85"/>
      <c r="J391" s="85"/>
      <c r="K391" s="85"/>
      <c r="L391" s="85"/>
    </row>
    <row r="392" spans="1:12">
      <c r="A392" s="95"/>
      <c r="B392" s="85"/>
      <c r="C392" s="85"/>
      <c r="D392" s="85"/>
      <c r="E392" s="85"/>
      <c r="F392" s="85"/>
      <c r="G392" s="85"/>
      <c r="H392" s="85"/>
      <c r="I392" s="85"/>
      <c r="J392" s="85"/>
      <c r="K392" s="85"/>
      <c r="L392" s="85"/>
    </row>
    <row r="393" spans="1:12">
      <c r="A393" s="95"/>
      <c r="B393" s="85"/>
      <c r="C393" s="85"/>
      <c r="D393" s="85"/>
      <c r="E393" s="85"/>
      <c r="F393" s="85"/>
      <c r="G393" s="85"/>
      <c r="H393" s="85"/>
      <c r="I393" s="85"/>
      <c r="J393" s="85"/>
      <c r="K393" s="85"/>
      <c r="L393" s="85"/>
    </row>
    <row r="394" spans="1:12">
      <c r="A394" s="95"/>
      <c r="B394" s="85"/>
      <c r="C394" s="85"/>
      <c r="D394" s="85"/>
      <c r="E394" s="85"/>
      <c r="F394" s="85"/>
      <c r="G394" s="85"/>
      <c r="H394" s="85"/>
      <c r="I394" s="85"/>
      <c r="J394" s="85"/>
      <c r="K394" s="85"/>
      <c r="L394" s="85"/>
    </row>
    <row r="395" spans="1:12">
      <c r="A395" s="95"/>
      <c r="B395" s="85"/>
      <c r="C395" s="85"/>
      <c r="D395" s="85"/>
      <c r="E395" s="85"/>
      <c r="F395" s="85"/>
      <c r="G395" s="85"/>
      <c r="H395" s="85"/>
      <c r="I395" s="85"/>
      <c r="J395" s="85"/>
      <c r="K395" s="85"/>
      <c r="L395" s="85"/>
    </row>
    <row r="396" spans="1:12">
      <c r="A396" s="95"/>
      <c r="B396" s="85"/>
      <c r="C396" s="85"/>
      <c r="D396" s="85"/>
      <c r="E396" s="85"/>
      <c r="F396" s="85"/>
      <c r="G396" s="85"/>
      <c r="H396" s="85"/>
      <c r="I396" s="85"/>
      <c r="J396" s="85"/>
      <c r="K396" s="85"/>
      <c r="L396" s="85"/>
    </row>
    <row r="397" spans="1:12">
      <c r="A397" s="95"/>
      <c r="B397" s="85"/>
      <c r="C397" s="85"/>
      <c r="D397" s="85"/>
      <c r="E397" s="85"/>
      <c r="F397" s="85"/>
      <c r="G397" s="85"/>
      <c r="H397" s="85"/>
      <c r="I397" s="85"/>
      <c r="J397" s="85"/>
      <c r="K397" s="85"/>
      <c r="L397" s="85"/>
    </row>
    <row r="398" spans="1:12">
      <c r="A398" s="95"/>
      <c r="B398" s="85"/>
      <c r="C398" s="85"/>
      <c r="D398" s="85"/>
      <c r="E398" s="85"/>
      <c r="F398" s="85"/>
      <c r="G398" s="85"/>
      <c r="H398" s="85"/>
      <c r="I398" s="85"/>
      <c r="J398" s="85"/>
      <c r="K398" s="85"/>
      <c r="L398" s="85"/>
    </row>
    <row r="399" spans="1:12">
      <c r="A399" s="95"/>
      <c r="B399" s="85"/>
      <c r="C399" s="85"/>
      <c r="D399" s="85"/>
      <c r="E399" s="85"/>
      <c r="F399" s="85"/>
      <c r="G399" s="85"/>
      <c r="H399" s="85"/>
      <c r="I399" s="85"/>
      <c r="J399" s="85"/>
      <c r="K399" s="85"/>
      <c r="L399" s="85"/>
    </row>
    <row r="400" spans="1:12">
      <c r="A400" s="95"/>
      <c r="B400" s="85"/>
      <c r="C400" s="85"/>
      <c r="D400" s="85"/>
      <c r="E400" s="85"/>
      <c r="F400" s="85"/>
      <c r="G400" s="85"/>
      <c r="H400" s="85"/>
      <c r="I400" s="85"/>
      <c r="J400" s="85"/>
      <c r="K400" s="85"/>
      <c r="L400" s="85"/>
    </row>
    <row r="401" spans="1:12">
      <c r="A401" s="95"/>
      <c r="B401" s="85"/>
      <c r="C401" s="85"/>
      <c r="D401" s="85"/>
      <c r="E401" s="85"/>
      <c r="F401" s="85"/>
      <c r="G401" s="85"/>
      <c r="H401" s="85"/>
      <c r="I401" s="85"/>
      <c r="J401" s="85"/>
      <c r="K401" s="85"/>
      <c r="L401" s="85"/>
    </row>
    <row r="402" spans="1:12">
      <c r="A402" s="95"/>
      <c r="B402" s="85"/>
      <c r="C402" s="85"/>
      <c r="D402" s="85"/>
      <c r="E402" s="85"/>
      <c r="F402" s="85"/>
      <c r="G402" s="85"/>
      <c r="H402" s="85"/>
      <c r="I402" s="85"/>
      <c r="J402" s="85"/>
      <c r="K402" s="85"/>
      <c r="L402" s="85"/>
    </row>
    <row r="403" spans="1:12">
      <c r="A403" s="95"/>
      <c r="B403" s="85"/>
      <c r="C403" s="85"/>
      <c r="D403" s="85"/>
      <c r="E403" s="85"/>
      <c r="F403" s="85"/>
      <c r="G403" s="85"/>
      <c r="H403" s="85"/>
      <c r="I403" s="85"/>
      <c r="J403" s="85"/>
      <c r="K403" s="85"/>
      <c r="L403" s="85"/>
    </row>
    <row r="404" spans="1:12">
      <c r="A404" s="95"/>
      <c r="B404" s="85"/>
      <c r="C404" s="85"/>
      <c r="D404" s="85"/>
      <c r="E404" s="85"/>
      <c r="F404" s="85"/>
      <c r="G404" s="85"/>
      <c r="H404" s="85"/>
      <c r="I404" s="85"/>
      <c r="J404" s="85"/>
      <c r="K404" s="85"/>
      <c r="L404" s="85"/>
    </row>
    <row r="405" spans="1:12">
      <c r="A405" s="95"/>
      <c r="B405" s="85"/>
      <c r="C405" s="85"/>
      <c r="D405" s="85"/>
      <c r="E405" s="85"/>
      <c r="F405" s="85"/>
      <c r="G405" s="85"/>
      <c r="H405" s="85"/>
      <c r="I405" s="85"/>
      <c r="J405" s="85"/>
      <c r="K405" s="85"/>
      <c r="L405" s="85"/>
    </row>
    <row r="406" spans="1:12">
      <c r="A406" s="95"/>
      <c r="B406" s="85"/>
      <c r="C406" s="85"/>
      <c r="D406" s="85"/>
      <c r="E406" s="85"/>
      <c r="F406" s="85"/>
      <c r="G406" s="85"/>
      <c r="H406" s="85"/>
      <c r="I406" s="85"/>
      <c r="J406" s="85"/>
      <c r="K406" s="85"/>
      <c r="L406" s="85"/>
    </row>
    <row r="407" spans="1:12">
      <c r="A407" s="95"/>
      <c r="B407" s="85"/>
      <c r="C407" s="85"/>
      <c r="D407" s="85"/>
      <c r="E407" s="85"/>
      <c r="F407" s="85"/>
      <c r="G407" s="85"/>
      <c r="H407" s="85"/>
      <c r="I407" s="85"/>
      <c r="J407" s="85"/>
      <c r="K407" s="85"/>
      <c r="L407" s="85"/>
    </row>
    <row r="408" spans="1:12">
      <c r="A408" s="95"/>
      <c r="B408" s="85"/>
      <c r="C408" s="85"/>
      <c r="D408" s="85"/>
      <c r="E408" s="85"/>
      <c r="F408" s="85"/>
      <c r="G408" s="85"/>
      <c r="H408" s="85"/>
      <c r="I408" s="85"/>
      <c r="J408" s="85"/>
      <c r="K408" s="85"/>
      <c r="L408" s="85"/>
    </row>
    <row r="409" spans="1:12">
      <c r="A409" s="95"/>
      <c r="B409" s="85"/>
      <c r="C409" s="85"/>
      <c r="D409" s="85"/>
      <c r="E409" s="85"/>
      <c r="F409" s="85"/>
      <c r="G409" s="85"/>
      <c r="H409" s="85"/>
      <c r="I409" s="85"/>
      <c r="J409" s="85"/>
      <c r="K409" s="85"/>
      <c r="L409" s="85"/>
    </row>
    <row r="410" spans="1:12">
      <c r="A410" s="95"/>
      <c r="B410" s="85"/>
      <c r="C410" s="85"/>
      <c r="D410" s="85"/>
      <c r="E410" s="85"/>
      <c r="F410" s="85"/>
      <c r="G410" s="85"/>
      <c r="H410" s="85"/>
      <c r="I410" s="85"/>
      <c r="J410" s="85"/>
      <c r="K410" s="85"/>
      <c r="L410" s="85"/>
    </row>
    <row r="411" spans="1:12">
      <c r="A411" s="95"/>
      <c r="B411" s="85"/>
      <c r="C411" s="85"/>
      <c r="D411" s="85"/>
      <c r="E411" s="85"/>
      <c r="F411" s="85"/>
      <c r="G411" s="85"/>
      <c r="H411" s="85"/>
      <c r="I411" s="85"/>
      <c r="J411" s="85"/>
      <c r="K411" s="85"/>
      <c r="L411" s="85"/>
    </row>
    <row r="412" spans="1:12">
      <c r="A412" s="95"/>
      <c r="B412" s="85"/>
      <c r="C412" s="85"/>
      <c r="D412" s="85"/>
      <c r="E412" s="85"/>
      <c r="F412" s="85"/>
      <c r="G412" s="85"/>
      <c r="H412" s="85"/>
      <c r="I412" s="85"/>
      <c r="J412" s="85"/>
      <c r="K412" s="85"/>
      <c r="L412" s="85"/>
    </row>
    <row r="413" spans="1:12">
      <c r="A413" s="95"/>
      <c r="B413" s="85"/>
      <c r="C413" s="85"/>
      <c r="D413" s="85"/>
      <c r="E413" s="85"/>
      <c r="F413" s="85"/>
      <c r="G413" s="85"/>
      <c r="H413" s="85"/>
      <c r="I413" s="85"/>
      <c r="J413" s="85"/>
      <c r="K413" s="85"/>
      <c r="L413" s="85"/>
    </row>
    <row r="414" spans="1:12">
      <c r="A414" s="95"/>
      <c r="B414" s="85"/>
      <c r="C414" s="85"/>
      <c r="D414" s="85"/>
      <c r="E414" s="85"/>
      <c r="F414" s="85"/>
      <c r="G414" s="85"/>
      <c r="H414" s="85"/>
      <c r="I414" s="85"/>
      <c r="J414" s="85"/>
      <c r="K414" s="85"/>
      <c r="L414" s="85"/>
    </row>
    <row r="415" spans="1:12">
      <c r="A415" s="95"/>
      <c r="B415" s="85"/>
      <c r="C415" s="85"/>
      <c r="D415" s="85"/>
      <c r="E415" s="85"/>
      <c r="F415" s="85"/>
      <c r="G415" s="85"/>
      <c r="H415" s="85"/>
      <c r="I415" s="85"/>
      <c r="J415" s="85"/>
      <c r="K415" s="85"/>
      <c r="L415" s="85"/>
    </row>
    <row r="416" spans="1:12">
      <c r="A416" s="95"/>
      <c r="B416" s="85"/>
      <c r="C416" s="85"/>
      <c r="D416" s="85"/>
      <c r="E416" s="85"/>
      <c r="F416" s="85"/>
      <c r="G416" s="85"/>
      <c r="H416" s="85"/>
      <c r="I416" s="85"/>
      <c r="J416" s="85"/>
      <c r="K416" s="85"/>
      <c r="L416" s="85"/>
    </row>
    <row r="417" spans="1:12">
      <c r="A417" s="95"/>
      <c r="B417" s="85"/>
      <c r="C417" s="85"/>
      <c r="D417" s="85"/>
      <c r="E417" s="85"/>
      <c r="F417" s="85"/>
      <c r="G417" s="85"/>
      <c r="H417" s="85"/>
      <c r="I417" s="85"/>
      <c r="J417" s="85"/>
      <c r="K417" s="85"/>
      <c r="L417" s="85"/>
    </row>
    <row r="418" spans="1:12">
      <c r="A418" s="95"/>
      <c r="B418" s="85"/>
      <c r="C418" s="85"/>
      <c r="D418" s="85"/>
      <c r="E418" s="85"/>
      <c r="F418" s="85"/>
      <c r="G418" s="85"/>
      <c r="H418" s="85"/>
      <c r="I418" s="85"/>
      <c r="J418" s="85"/>
      <c r="K418" s="85"/>
      <c r="L418" s="85"/>
    </row>
    <row r="419" spans="1:12">
      <c r="A419" s="95"/>
      <c r="B419" s="85"/>
      <c r="C419" s="85"/>
      <c r="D419" s="85"/>
      <c r="E419" s="85"/>
      <c r="F419" s="85"/>
      <c r="G419" s="85"/>
      <c r="H419" s="85"/>
      <c r="I419" s="85"/>
      <c r="J419" s="85"/>
      <c r="K419" s="85"/>
      <c r="L419" s="85"/>
    </row>
    <row r="420" spans="1:12">
      <c r="A420" s="95"/>
      <c r="B420" s="85"/>
      <c r="C420" s="85"/>
      <c r="D420" s="85"/>
      <c r="E420" s="85"/>
      <c r="F420" s="85"/>
      <c r="G420" s="85"/>
      <c r="H420" s="85"/>
      <c r="I420" s="85"/>
      <c r="J420" s="85"/>
      <c r="K420" s="85"/>
      <c r="L420" s="85"/>
    </row>
    <row r="421" spans="1:12">
      <c r="A421" s="95"/>
      <c r="B421" s="85"/>
      <c r="C421" s="85"/>
      <c r="D421" s="85"/>
      <c r="E421" s="85"/>
      <c r="F421" s="85"/>
      <c r="G421" s="85"/>
      <c r="H421" s="85"/>
      <c r="I421" s="85"/>
      <c r="J421" s="85"/>
      <c r="K421" s="85"/>
      <c r="L421" s="85"/>
    </row>
    <row r="422" spans="1:12">
      <c r="A422" s="95"/>
      <c r="B422" s="85"/>
      <c r="C422" s="85"/>
      <c r="D422" s="85"/>
      <c r="E422" s="85"/>
      <c r="F422" s="85"/>
      <c r="G422" s="85"/>
      <c r="H422" s="85"/>
      <c r="I422" s="85"/>
      <c r="J422" s="85"/>
      <c r="K422" s="85"/>
      <c r="L422" s="85"/>
    </row>
    <row r="423" spans="1:12">
      <c r="A423" s="95"/>
      <c r="B423" s="85"/>
      <c r="C423" s="85"/>
      <c r="D423" s="85"/>
      <c r="E423" s="85"/>
      <c r="F423" s="85"/>
      <c r="G423" s="85"/>
      <c r="H423" s="85"/>
      <c r="I423" s="85"/>
      <c r="J423" s="85"/>
      <c r="K423" s="85"/>
      <c r="L423" s="85"/>
    </row>
    <row r="424" spans="1:12">
      <c r="A424" s="95"/>
      <c r="B424" s="85"/>
      <c r="C424" s="85"/>
      <c r="D424" s="85"/>
      <c r="E424" s="85"/>
      <c r="F424" s="85"/>
      <c r="G424" s="85"/>
      <c r="H424" s="85"/>
      <c r="I424" s="85"/>
      <c r="J424" s="85"/>
      <c r="K424" s="85"/>
      <c r="L424" s="85"/>
    </row>
    <row r="425" spans="1:12">
      <c r="A425" s="95"/>
      <c r="B425" s="85"/>
      <c r="C425" s="85"/>
      <c r="D425" s="85"/>
      <c r="E425" s="85"/>
      <c r="F425" s="85"/>
      <c r="G425" s="85"/>
      <c r="H425" s="85"/>
      <c r="I425" s="85"/>
      <c r="J425" s="85"/>
      <c r="K425" s="85"/>
      <c r="L425" s="85"/>
    </row>
    <row r="426" spans="1:12">
      <c r="A426" s="95"/>
      <c r="B426" s="85"/>
      <c r="C426" s="85"/>
      <c r="D426" s="85"/>
      <c r="E426" s="85"/>
      <c r="F426" s="85"/>
      <c r="G426" s="85"/>
      <c r="H426" s="85"/>
      <c r="I426" s="85"/>
      <c r="J426" s="85"/>
      <c r="K426" s="85"/>
      <c r="L426" s="85"/>
    </row>
    <row r="427" spans="1:12">
      <c r="A427" s="95"/>
      <c r="B427" s="85"/>
      <c r="C427" s="85"/>
      <c r="D427" s="85"/>
      <c r="E427" s="85"/>
      <c r="F427" s="85"/>
      <c r="G427" s="85"/>
      <c r="H427" s="85"/>
      <c r="I427" s="85"/>
      <c r="J427" s="85"/>
      <c r="K427" s="85"/>
      <c r="L427" s="85"/>
    </row>
    <row r="428" spans="1:12">
      <c r="A428" s="95"/>
      <c r="B428" s="85"/>
      <c r="C428" s="85"/>
      <c r="D428" s="85"/>
      <c r="E428" s="85"/>
      <c r="F428" s="85"/>
      <c r="G428" s="85"/>
      <c r="H428" s="85"/>
      <c r="I428" s="85"/>
      <c r="J428" s="85"/>
      <c r="K428" s="85"/>
      <c r="L428" s="85"/>
    </row>
    <row r="429" spans="1:12">
      <c r="A429" s="95"/>
      <c r="B429" s="85"/>
      <c r="C429" s="85"/>
      <c r="D429" s="85"/>
      <c r="E429" s="85"/>
      <c r="F429" s="85"/>
      <c r="G429" s="85"/>
      <c r="H429" s="85"/>
      <c r="I429" s="85"/>
      <c r="J429" s="85"/>
      <c r="K429" s="85"/>
      <c r="L429" s="85"/>
    </row>
    <row r="430" spans="1:12">
      <c r="A430" s="95"/>
      <c r="B430" s="85"/>
      <c r="C430" s="85"/>
      <c r="D430" s="85"/>
      <c r="E430" s="85"/>
      <c r="F430" s="85"/>
      <c r="G430" s="85"/>
      <c r="H430" s="85"/>
      <c r="I430" s="85"/>
      <c r="J430" s="85"/>
      <c r="K430" s="85"/>
      <c r="L430" s="85"/>
    </row>
    <row r="431" spans="1:12">
      <c r="A431" s="95"/>
      <c r="B431" s="85"/>
      <c r="C431" s="85"/>
      <c r="D431" s="85"/>
      <c r="E431" s="85"/>
      <c r="F431" s="85"/>
      <c r="G431" s="85"/>
      <c r="H431" s="85"/>
      <c r="I431" s="85"/>
      <c r="J431" s="85"/>
      <c r="K431" s="85"/>
      <c r="L431" s="85"/>
    </row>
    <row r="432" spans="1:12">
      <c r="A432" s="95"/>
      <c r="B432" s="85"/>
      <c r="C432" s="85"/>
      <c r="D432" s="85"/>
      <c r="E432" s="85"/>
      <c r="F432" s="85"/>
      <c r="G432" s="85"/>
      <c r="H432" s="85"/>
      <c r="I432" s="85"/>
      <c r="J432" s="85"/>
      <c r="K432" s="85"/>
      <c r="L432" s="85"/>
    </row>
    <row r="433" spans="1:12">
      <c r="A433" s="95"/>
      <c r="B433" s="85"/>
      <c r="C433" s="85"/>
      <c r="D433" s="85"/>
      <c r="E433" s="85"/>
      <c r="F433" s="85"/>
      <c r="G433" s="85"/>
      <c r="H433" s="85"/>
      <c r="I433" s="85"/>
      <c r="J433" s="85"/>
      <c r="K433" s="85"/>
      <c r="L433" s="85"/>
    </row>
    <row r="434" spans="1:12">
      <c r="A434" s="95"/>
      <c r="B434" s="85"/>
      <c r="C434" s="85"/>
      <c r="D434" s="85"/>
      <c r="E434" s="85"/>
      <c r="F434" s="85"/>
      <c r="G434" s="85"/>
      <c r="H434" s="85"/>
      <c r="I434" s="85"/>
      <c r="J434" s="85"/>
      <c r="K434" s="85"/>
      <c r="L434" s="85"/>
    </row>
    <row r="435" spans="1:12">
      <c r="A435" s="95"/>
      <c r="B435" s="85"/>
      <c r="C435" s="85"/>
      <c r="D435" s="85"/>
      <c r="E435" s="85"/>
      <c r="F435" s="85"/>
      <c r="G435" s="85"/>
      <c r="H435" s="85"/>
      <c r="I435" s="85"/>
      <c r="J435" s="85"/>
      <c r="K435" s="85"/>
      <c r="L435" s="85"/>
    </row>
    <row r="436" spans="1:12">
      <c r="A436" s="95"/>
      <c r="B436" s="85"/>
      <c r="C436" s="85"/>
      <c r="D436" s="85"/>
      <c r="E436" s="85"/>
      <c r="F436" s="85"/>
      <c r="G436" s="85"/>
      <c r="H436" s="85"/>
      <c r="I436" s="85"/>
      <c r="J436" s="85"/>
      <c r="K436" s="85"/>
      <c r="L436" s="85"/>
    </row>
    <row r="437" spans="1:12">
      <c r="A437" s="95"/>
      <c r="B437" s="85"/>
      <c r="C437" s="85"/>
      <c r="D437" s="85"/>
      <c r="E437" s="85"/>
      <c r="F437" s="85"/>
      <c r="G437" s="85"/>
      <c r="H437" s="85"/>
      <c r="I437" s="85"/>
      <c r="J437" s="85"/>
      <c r="K437" s="85"/>
      <c r="L437" s="85"/>
    </row>
    <row r="438" spans="1:12">
      <c r="A438" s="95"/>
      <c r="B438" s="85"/>
      <c r="C438" s="85"/>
      <c r="D438" s="85"/>
      <c r="E438" s="85"/>
      <c r="F438" s="85"/>
      <c r="G438" s="85"/>
      <c r="H438" s="85"/>
      <c r="I438" s="85"/>
      <c r="J438" s="85"/>
      <c r="K438" s="85"/>
      <c r="L438" s="85"/>
    </row>
    <row r="439" spans="1:12">
      <c r="A439" s="95"/>
      <c r="B439" s="85"/>
      <c r="C439" s="85"/>
      <c r="D439" s="85"/>
      <c r="E439" s="85"/>
      <c r="F439" s="85"/>
      <c r="G439" s="85"/>
      <c r="H439" s="85"/>
      <c r="I439" s="85"/>
      <c r="J439" s="85"/>
      <c r="K439" s="85"/>
      <c r="L439" s="85"/>
    </row>
    <row r="440" spans="1:12">
      <c r="A440" s="95"/>
      <c r="B440" s="85"/>
      <c r="C440" s="85"/>
      <c r="D440" s="85"/>
      <c r="E440" s="85"/>
      <c r="F440" s="85"/>
      <c r="G440" s="85"/>
      <c r="H440" s="85"/>
      <c r="I440" s="85"/>
      <c r="J440" s="85"/>
      <c r="K440" s="85"/>
      <c r="L440" s="85"/>
    </row>
    <row r="441" spans="1:12">
      <c r="A441" s="95"/>
      <c r="B441" s="85"/>
      <c r="C441" s="85"/>
      <c r="D441" s="85"/>
      <c r="E441" s="85"/>
      <c r="F441" s="85"/>
      <c r="G441" s="85"/>
      <c r="H441" s="85"/>
      <c r="I441" s="85"/>
      <c r="J441" s="85"/>
      <c r="K441" s="85"/>
      <c r="L441" s="85"/>
    </row>
    <row r="442" spans="1:12">
      <c r="A442" s="95"/>
      <c r="B442" s="85"/>
      <c r="C442" s="85"/>
      <c r="D442" s="85"/>
      <c r="E442" s="85"/>
      <c r="F442" s="85"/>
      <c r="G442" s="85"/>
      <c r="H442" s="85"/>
      <c r="I442" s="85"/>
      <c r="J442" s="85"/>
      <c r="K442" s="85"/>
      <c r="L442" s="85"/>
    </row>
    <row r="443" spans="1:12">
      <c r="A443" s="95"/>
      <c r="B443" s="85"/>
      <c r="C443" s="85"/>
      <c r="D443" s="85"/>
      <c r="E443" s="85"/>
      <c r="F443" s="85"/>
      <c r="G443" s="85"/>
      <c r="H443" s="85"/>
      <c r="I443" s="85"/>
      <c r="J443" s="85"/>
      <c r="K443" s="85"/>
      <c r="L443" s="85"/>
    </row>
    <row r="444" spans="1:12">
      <c r="A444" s="95"/>
      <c r="B444" s="85"/>
      <c r="C444" s="85"/>
      <c r="D444" s="85"/>
      <c r="E444" s="85"/>
      <c r="F444" s="85"/>
      <c r="G444" s="85"/>
      <c r="H444" s="85"/>
      <c r="I444" s="85"/>
      <c r="J444" s="85"/>
      <c r="K444" s="85"/>
      <c r="L444" s="85"/>
    </row>
    <row r="445" spans="1:12">
      <c r="A445" s="95"/>
      <c r="B445" s="85"/>
      <c r="C445" s="85"/>
      <c r="D445" s="85"/>
      <c r="E445" s="85"/>
      <c r="F445" s="85"/>
      <c r="G445" s="85"/>
      <c r="H445" s="85"/>
      <c r="I445" s="85"/>
      <c r="J445" s="85"/>
      <c r="K445" s="85"/>
      <c r="L445" s="85"/>
    </row>
    <row r="446" spans="1:12">
      <c r="A446" s="95"/>
      <c r="B446" s="85"/>
      <c r="C446" s="85"/>
      <c r="D446" s="85"/>
      <c r="E446" s="85"/>
      <c r="F446" s="85"/>
      <c r="G446" s="85"/>
      <c r="H446" s="85"/>
      <c r="I446" s="85"/>
      <c r="J446" s="85"/>
      <c r="K446" s="85"/>
      <c r="L446" s="85"/>
    </row>
    <row r="447" spans="1:12">
      <c r="A447" s="95"/>
      <c r="B447" s="85"/>
      <c r="C447" s="85"/>
      <c r="D447" s="85"/>
      <c r="E447" s="85"/>
      <c r="F447" s="85"/>
      <c r="G447" s="85"/>
      <c r="H447" s="85"/>
      <c r="I447" s="85"/>
      <c r="J447" s="85"/>
      <c r="K447" s="85"/>
      <c r="L447" s="85"/>
    </row>
    <row r="448" spans="1:12">
      <c r="A448" s="95"/>
      <c r="B448" s="85"/>
      <c r="C448" s="85"/>
      <c r="D448" s="85"/>
      <c r="E448" s="85"/>
      <c r="F448" s="85"/>
      <c r="G448" s="85"/>
      <c r="H448" s="85"/>
      <c r="I448" s="85"/>
      <c r="J448" s="85"/>
      <c r="K448" s="85"/>
      <c r="L448" s="85"/>
    </row>
    <row r="449" spans="1:12">
      <c r="A449" s="95"/>
      <c r="B449" s="85"/>
      <c r="C449" s="85"/>
      <c r="D449" s="85"/>
      <c r="E449" s="85"/>
      <c r="F449" s="85"/>
      <c r="G449" s="85"/>
      <c r="H449" s="85"/>
      <c r="I449" s="85"/>
      <c r="J449" s="85"/>
      <c r="K449" s="85"/>
      <c r="L449" s="85"/>
    </row>
    <row r="450" spans="1:12">
      <c r="A450" s="95"/>
      <c r="B450" s="85"/>
      <c r="C450" s="85"/>
      <c r="D450" s="85"/>
      <c r="E450" s="85"/>
      <c r="F450" s="85"/>
      <c r="G450" s="85"/>
      <c r="H450" s="85"/>
      <c r="I450" s="85"/>
      <c r="J450" s="85"/>
      <c r="K450" s="85"/>
      <c r="L450" s="85"/>
    </row>
    <row r="451" spans="1:12">
      <c r="A451" s="95"/>
      <c r="B451" s="85"/>
      <c r="C451" s="85"/>
      <c r="D451" s="85"/>
      <c r="E451" s="85"/>
      <c r="F451" s="85"/>
      <c r="G451" s="85"/>
      <c r="H451" s="85"/>
      <c r="I451" s="85"/>
      <c r="J451" s="85"/>
      <c r="K451" s="85"/>
      <c r="L451" s="85"/>
    </row>
    <row r="452" spans="1:12">
      <c r="A452" s="95"/>
      <c r="B452" s="85"/>
      <c r="C452" s="85"/>
      <c r="D452" s="85"/>
      <c r="E452" s="85"/>
      <c r="F452" s="85"/>
      <c r="G452" s="85"/>
      <c r="H452" s="85"/>
      <c r="I452" s="85"/>
      <c r="J452" s="85"/>
      <c r="K452" s="85"/>
      <c r="L452" s="85"/>
    </row>
    <row r="453" spans="1:12">
      <c r="A453" s="95"/>
      <c r="B453" s="85"/>
      <c r="C453" s="85"/>
      <c r="D453" s="85"/>
      <c r="E453" s="85"/>
      <c r="F453" s="85"/>
      <c r="G453" s="85"/>
      <c r="H453" s="85"/>
      <c r="I453" s="85"/>
      <c r="J453" s="85"/>
      <c r="K453" s="85"/>
      <c r="L453" s="85"/>
    </row>
    <row r="454" spans="1:12">
      <c r="A454" s="95"/>
      <c r="B454" s="85"/>
      <c r="C454" s="85"/>
      <c r="D454" s="85"/>
      <c r="E454" s="85"/>
      <c r="F454" s="85"/>
      <c r="G454" s="85"/>
      <c r="H454" s="85"/>
      <c r="I454" s="85"/>
      <c r="J454" s="85"/>
      <c r="K454" s="85"/>
      <c r="L454" s="85"/>
    </row>
    <row r="455" spans="1:12">
      <c r="A455" s="95"/>
      <c r="B455" s="85"/>
      <c r="C455" s="85"/>
      <c r="D455" s="85"/>
      <c r="E455" s="85"/>
      <c r="F455" s="85"/>
      <c r="G455" s="85"/>
      <c r="H455" s="85"/>
      <c r="I455" s="85"/>
      <c r="J455" s="85"/>
      <c r="K455" s="85"/>
      <c r="L455" s="85"/>
    </row>
    <row r="456" spans="1:12">
      <c r="A456" s="95"/>
      <c r="B456" s="85"/>
      <c r="C456" s="85"/>
      <c r="D456" s="85"/>
      <c r="E456" s="85"/>
      <c r="F456" s="85"/>
      <c r="G456" s="85"/>
      <c r="H456" s="85"/>
      <c r="I456" s="85"/>
      <c r="J456" s="85"/>
      <c r="K456" s="85"/>
      <c r="L456" s="85"/>
    </row>
    <row r="457" spans="1:12">
      <c r="A457" s="95"/>
      <c r="B457" s="85"/>
      <c r="C457" s="85"/>
      <c r="D457" s="85"/>
      <c r="E457" s="85"/>
      <c r="F457" s="85"/>
      <c r="G457" s="85"/>
      <c r="H457" s="85"/>
      <c r="I457" s="85"/>
      <c r="J457" s="85"/>
      <c r="K457" s="85"/>
      <c r="L457" s="85"/>
    </row>
    <row r="458" spans="1:12">
      <c r="A458" s="95"/>
      <c r="B458" s="85"/>
      <c r="C458" s="85"/>
      <c r="D458" s="85"/>
      <c r="E458" s="85"/>
      <c r="F458" s="85"/>
      <c r="G458" s="85"/>
      <c r="H458" s="85"/>
      <c r="I458" s="85"/>
      <c r="J458" s="85"/>
      <c r="K458" s="85"/>
      <c r="L458" s="85"/>
    </row>
    <row r="459" spans="1:12">
      <c r="A459" s="95"/>
      <c r="B459" s="85"/>
      <c r="C459" s="85"/>
      <c r="D459" s="85"/>
      <c r="E459" s="85"/>
      <c r="F459" s="85"/>
      <c r="G459" s="85"/>
      <c r="H459" s="85"/>
      <c r="I459" s="85"/>
      <c r="J459" s="85"/>
      <c r="K459" s="85"/>
      <c r="L459" s="85"/>
    </row>
    <row r="460" spans="1:12">
      <c r="A460" s="95"/>
      <c r="B460" s="85"/>
      <c r="C460" s="85"/>
      <c r="D460" s="85"/>
      <c r="E460" s="85"/>
      <c r="F460" s="85"/>
      <c r="G460" s="85"/>
      <c r="H460" s="85"/>
      <c r="I460" s="85"/>
      <c r="J460" s="85"/>
      <c r="K460" s="85"/>
      <c r="L460" s="85"/>
    </row>
    <row r="461" spans="1:12">
      <c r="A461" s="95"/>
      <c r="B461" s="85"/>
      <c r="C461" s="85"/>
      <c r="D461" s="85"/>
      <c r="E461" s="85"/>
      <c r="F461" s="85"/>
      <c r="G461" s="85"/>
      <c r="H461" s="85"/>
      <c r="I461" s="85"/>
      <c r="J461" s="85"/>
      <c r="K461" s="85"/>
      <c r="L461" s="85"/>
    </row>
    <row r="462" spans="1:12">
      <c r="A462" s="95"/>
      <c r="B462" s="85"/>
      <c r="C462" s="85"/>
      <c r="D462" s="85"/>
      <c r="E462" s="85"/>
      <c r="F462" s="85"/>
      <c r="G462" s="85"/>
      <c r="H462" s="85"/>
      <c r="I462" s="85"/>
      <c r="J462" s="85"/>
      <c r="K462" s="85"/>
      <c r="L462" s="85"/>
    </row>
    <row r="463" spans="1:12">
      <c r="A463" s="95"/>
      <c r="B463" s="85"/>
      <c r="C463" s="85"/>
      <c r="D463" s="85"/>
      <c r="E463" s="85"/>
      <c r="F463" s="85"/>
      <c r="G463" s="85"/>
      <c r="H463" s="85"/>
      <c r="I463" s="85"/>
      <c r="J463" s="85"/>
      <c r="K463" s="85"/>
      <c r="L463" s="85"/>
    </row>
    <row r="464" spans="1:12">
      <c r="A464" s="95"/>
      <c r="B464" s="85"/>
      <c r="C464" s="85"/>
      <c r="D464" s="85"/>
      <c r="E464" s="85"/>
      <c r="F464" s="85"/>
      <c r="G464" s="85"/>
      <c r="H464" s="85"/>
      <c r="I464" s="85"/>
      <c r="J464" s="85"/>
      <c r="K464" s="85"/>
      <c r="L464" s="85"/>
    </row>
    <row r="465" spans="1:12">
      <c r="A465" s="95"/>
      <c r="B465" s="85"/>
      <c r="C465" s="85"/>
      <c r="D465" s="85"/>
      <c r="E465" s="85"/>
      <c r="F465" s="85"/>
      <c r="G465" s="85"/>
      <c r="H465" s="85"/>
      <c r="I465" s="85"/>
      <c r="J465" s="85"/>
      <c r="K465" s="85"/>
      <c r="L465" s="85"/>
    </row>
    <row r="466" spans="1:12">
      <c r="A466" s="95"/>
      <c r="B466" s="85"/>
      <c r="C466" s="85"/>
      <c r="D466" s="85"/>
      <c r="E466" s="85"/>
      <c r="F466" s="85"/>
      <c r="G466" s="85"/>
      <c r="H466" s="85"/>
      <c r="I466" s="85"/>
      <c r="J466" s="85"/>
      <c r="K466" s="85"/>
      <c r="L466" s="85"/>
    </row>
    <row r="467" spans="1:12">
      <c r="A467" s="95"/>
      <c r="B467" s="85"/>
      <c r="C467" s="85"/>
      <c r="D467" s="85"/>
      <c r="E467" s="85"/>
      <c r="F467" s="85"/>
      <c r="G467" s="85"/>
      <c r="H467" s="85"/>
      <c r="I467" s="85"/>
      <c r="J467" s="85"/>
      <c r="K467" s="85"/>
      <c r="L467" s="85"/>
    </row>
    <row r="468" spans="1:12">
      <c r="A468" s="95"/>
      <c r="B468" s="85"/>
      <c r="C468" s="85"/>
      <c r="D468" s="85"/>
      <c r="E468" s="85"/>
      <c r="F468" s="85"/>
      <c r="G468" s="85"/>
      <c r="H468" s="85"/>
      <c r="I468" s="85"/>
      <c r="J468" s="85"/>
      <c r="K468" s="85"/>
      <c r="L468" s="85"/>
    </row>
    <row r="469" spans="1:12">
      <c r="A469" s="95"/>
      <c r="B469" s="85"/>
      <c r="C469" s="85"/>
      <c r="D469" s="85"/>
      <c r="E469" s="85"/>
      <c r="F469" s="85"/>
      <c r="G469" s="85"/>
      <c r="H469" s="85"/>
      <c r="I469" s="85"/>
      <c r="J469" s="85"/>
      <c r="K469" s="85"/>
      <c r="L469" s="85"/>
    </row>
    <row r="470" spans="1:12">
      <c r="A470" s="95"/>
      <c r="B470" s="85"/>
      <c r="C470" s="85"/>
      <c r="D470" s="85"/>
      <c r="E470" s="85"/>
      <c r="F470" s="85"/>
      <c r="G470" s="85"/>
      <c r="H470" s="85"/>
      <c r="I470" s="85"/>
      <c r="J470" s="85"/>
      <c r="K470" s="85"/>
      <c r="L470" s="85"/>
    </row>
    <row r="471" spans="1:12">
      <c r="A471" s="95"/>
      <c r="B471" s="85"/>
      <c r="C471" s="85"/>
      <c r="D471" s="85"/>
      <c r="E471" s="85"/>
      <c r="F471" s="85"/>
      <c r="G471" s="85"/>
      <c r="H471" s="85"/>
      <c r="I471" s="85"/>
      <c r="J471" s="85"/>
      <c r="K471" s="85"/>
      <c r="L471" s="85"/>
    </row>
    <row r="472" spans="1:12">
      <c r="A472" s="95"/>
      <c r="B472" s="85"/>
      <c r="C472" s="85"/>
      <c r="D472" s="85"/>
      <c r="E472" s="85"/>
      <c r="F472" s="85"/>
      <c r="G472" s="85"/>
      <c r="H472" s="85"/>
      <c r="I472" s="85"/>
      <c r="J472" s="85"/>
      <c r="K472" s="85"/>
      <c r="L472" s="85"/>
    </row>
    <row r="473" spans="1:12">
      <c r="A473" s="95"/>
      <c r="B473" s="85"/>
      <c r="C473" s="85"/>
      <c r="D473" s="85"/>
      <c r="E473" s="85"/>
      <c r="F473" s="85"/>
      <c r="G473" s="85"/>
      <c r="H473" s="85"/>
      <c r="I473" s="85"/>
      <c r="J473" s="85"/>
      <c r="K473" s="85"/>
      <c r="L473" s="85"/>
    </row>
    <row r="474" spans="1:12">
      <c r="A474" s="95"/>
      <c r="B474" s="85"/>
      <c r="C474" s="85"/>
      <c r="D474" s="85"/>
      <c r="E474" s="85"/>
      <c r="F474" s="85"/>
      <c r="G474" s="85"/>
      <c r="H474" s="85"/>
      <c r="I474" s="85"/>
      <c r="J474" s="85"/>
      <c r="K474" s="85"/>
      <c r="L474" s="85"/>
    </row>
    <row r="475" spans="1:12">
      <c r="A475" s="95"/>
      <c r="B475" s="85"/>
      <c r="C475" s="85"/>
      <c r="D475" s="85"/>
      <c r="E475" s="85"/>
      <c r="F475" s="85"/>
      <c r="G475" s="85"/>
      <c r="H475" s="85"/>
      <c r="I475" s="85"/>
      <c r="J475" s="85"/>
      <c r="K475" s="85"/>
      <c r="L475" s="85"/>
    </row>
    <row r="476" spans="1:12">
      <c r="A476" s="95"/>
      <c r="B476" s="85"/>
      <c r="C476" s="85"/>
      <c r="D476" s="85"/>
      <c r="E476" s="85"/>
      <c r="F476" s="85"/>
      <c r="G476" s="85"/>
      <c r="H476" s="85"/>
      <c r="I476" s="85"/>
      <c r="J476" s="85"/>
      <c r="K476" s="85"/>
      <c r="L476" s="85"/>
    </row>
    <row r="477" spans="1:12">
      <c r="A477" s="95"/>
      <c r="B477" s="85"/>
      <c r="C477" s="85"/>
      <c r="D477" s="85"/>
      <c r="E477" s="85"/>
      <c r="F477" s="85"/>
      <c r="G477" s="85"/>
      <c r="H477" s="85"/>
      <c r="I477" s="85"/>
      <c r="J477" s="85"/>
      <c r="K477" s="85"/>
      <c r="L477" s="85"/>
    </row>
    <row r="478" spans="1:12">
      <c r="A478" s="95"/>
      <c r="B478" s="85"/>
      <c r="C478" s="85"/>
      <c r="D478" s="85"/>
      <c r="E478" s="85"/>
      <c r="F478" s="85"/>
      <c r="G478" s="85"/>
      <c r="H478" s="85"/>
      <c r="I478" s="85"/>
      <c r="J478" s="85"/>
      <c r="K478" s="85"/>
      <c r="L478" s="85"/>
    </row>
    <row r="479" spans="1:12">
      <c r="A479" s="95"/>
      <c r="B479" s="85"/>
      <c r="C479" s="85"/>
      <c r="D479" s="85"/>
      <c r="E479" s="85"/>
      <c r="F479" s="85"/>
      <c r="G479" s="85"/>
      <c r="H479" s="85"/>
      <c r="I479" s="85"/>
      <c r="J479" s="85"/>
      <c r="K479" s="85"/>
      <c r="L479" s="85"/>
    </row>
    <row r="480" spans="1:12">
      <c r="A480" s="95"/>
      <c r="B480" s="85"/>
      <c r="C480" s="85"/>
      <c r="D480" s="85"/>
      <c r="E480" s="85"/>
      <c r="F480" s="85"/>
      <c r="G480" s="85"/>
      <c r="H480" s="85"/>
      <c r="I480" s="85"/>
      <c r="J480" s="85"/>
      <c r="K480" s="85"/>
      <c r="L480" s="85"/>
    </row>
    <row r="481" spans="1:12">
      <c r="A481" s="95"/>
      <c r="B481" s="85"/>
      <c r="C481" s="85"/>
      <c r="D481" s="85"/>
      <c r="E481" s="85"/>
      <c r="F481" s="85"/>
      <c r="G481" s="85"/>
      <c r="H481" s="85"/>
      <c r="I481" s="85"/>
      <c r="J481" s="85"/>
      <c r="K481" s="85"/>
      <c r="L481" s="85"/>
    </row>
    <row r="482" spans="1:12">
      <c r="A482" s="95"/>
      <c r="B482" s="85"/>
      <c r="C482" s="85"/>
      <c r="D482" s="85"/>
      <c r="E482" s="85"/>
      <c r="F482" s="85"/>
      <c r="G482" s="85"/>
      <c r="H482" s="85"/>
      <c r="I482" s="85"/>
      <c r="J482" s="85"/>
      <c r="K482" s="85"/>
      <c r="L482" s="85"/>
    </row>
    <row r="483" spans="1:12">
      <c r="A483" s="95"/>
      <c r="B483" s="85"/>
      <c r="C483" s="85"/>
      <c r="D483" s="85"/>
      <c r="E483" s="85"/>
      <c r="F483" s="85"/>
      <c r="G483" s="85"/>
      <c r="H483" s="85"/>
      <c r="I483" s="85"/>
      <c r="J483" s="85"/>
      <c r="K483" s="85"/>
      <c r="L483" s="85"/>
    </row>
    <row r="484" spans="1:12">
      <c r="A484" s="95"/>
      <c r="B484" s="85"/>
      <c r="C484" s="85"/>
      <c r="D484" s="85"/>
      <c r="E484" s="85"/>
      <c r="F484" s="85"/>
      <c r="G484" s="85"/>
      <c r="H484" s="85"/>
      <c r="I484" s="85"/>
      <c r="J484" s="85"/>
      <c r="K484" s="85"/>
      <c r="L484" s="85"/>
    </row>
    <row r="485" spans="1:12">
      <c r="A485" s="95"/>
      <c r="B485" s="85"/>
      <c r="C485" s="85"/>
      <c r="D485" s="85"/>
      <c r="E485" s="85"/>
      <c r="F485" s="85"/>
      <c r="G485" s="85"/>
      <c r="H485" s="85"/>
      <c r="I485" s="85"/>
      <c r="J485" s="85"/>
      <c r="K485" s="85"/>
      <c r="L485" s="85"/>
    </row>
    <row r="486" spans="1:12">
      <c r="A486" s="95"/>
      <c r="B486" s="85"/>
      <c r="C486" s="85"/>
      <c r="D486" s="85"/>
      <c r="E486" s="85"/>
      <c r="F486" s="85"/>
      <c r="G486" s="85"/>
      <c r="H486" s="85"/>
      <c r="I486" s="85"/>
      <c r="J486" s="85"/>
      <c r="K486" s="85"/>
      <c r="L486" s="85"/>
    </row>
    <row r="487" spans="1:12">
      <c r="A487" s="95"/>
      <c r="B487" s="85"/>
      <c r="C487" s="85"/>
      <c r="D487" s="85"/>
      <c r="E487" s="85"/>
      <c r="F487" s="85"/>
      <c r="G487" s="85"/>
      <c r="H487" s="85"/>
      <c r="I487" s="85"/>
      <c r="J487" s="85"/>
      <c r="K487" s="85"/>
      <c r="L487" s="85"/>
    </row>
    <row r="488" spans="1:12">
      <c r="A488" s="95"/>
      <c r="B488" s="85"/>
      <c r="C488" s="85"/>
      <c r="D488" s="85"/>
      <c r="E488" s="85"/>
      <c r="F488" s="85"/>
      <c r="G488" s="85"/>
      <c r="H488" s="85"/>
      <c r="I488" s="85"/>
      <c r="J488" s="85"/>
      <c r="K488" s="85"/>
      <c r="L488" s="85"/>
    </row>
    <row r="489" spans="1:12">
      <c r="A489" s="95"/>
      <c r="B489" s="85"/>
      <c r="C489" s="85"/>
      <c r="D489" s="85"/>
      <c r="E489" s="85"/>
      <c r="F489" s="85"/>
      <c r="G489" s="85"/>
      <c r="H489" s="85"/>
      <c r="I489" s="85"/>
      <c r="J489" s="85"/>
      <c r="K489" s="85"/>
      <c r="L489" s="85"/>
    </row>
    <row r="490" spans="1:12">
      <c r="A490" s="95"/>
      <c r="B490" s="85"/>
      <c r="C490" s="85"/>
      <c r="D490" s="85"/>
      <c r="E490" s="85"/>
      <c r="F490" s="85"/>
      <c r="G490" s="85"/>
      <c r="H490" s="85"/>
      <c r="I490" s="85"/>
      <c r="J490" s="85"/>
      <c r="K490" s="85"/>
      <c r="L490" s="85"/>
    </row>
    <row r="491" spans="1:12">
      <c r="A491" s="95"/>
      <c r="B491" s="85"/>
      <c r="C491" s="85"/>
      <c r="D491" s="85"/>
      <c r="E491" s="85"/>
      <c r="F491" s="85"/>
      <c r="G491" s="85"/>
      <c r="H491" s="85"/>
      <c r="I491" s="85"/>
      <c r="J491" s="85"/>
      <c r="K491" s="85"/>
      <c r="L491" s="85"/>
    </row>
    <row r="492" spans="1:12">
      <c r="A492" s="95"/>
      <c r="B492" s="85"/>
      <c r="C492" s="85"/>
      <c r="D492" s="85"/>
      <c r="E492" s="85"/>
      <c r="F492" s="85"/>
      <c r="G492" s="85"/>
      <c r="H492" s="85"/>
      <c r="I492" s="85"/>
      <c r="J492" s="85"/>
      <c r="K492" s="85"/>
      <c r="L492" s="85"/>
    </row>
    <row r="493" spans="1:12">
      <c r="A493" s="95"/>
      <c r="B493" s="85"/>
      <c r="C493" s="85"/>
      <c r="D493" s="85"/>
      <c r="E493" s="85"/>
      <c r="F493" s="85"/>
      <c r="G493" s="85"/>
      <c r="H493" s="85"/>
      <c r="I493" s="85"/>
      <c r="J493" s="85"/>
      <c r="K493" s="85"/>
      <c r="L493" s="85"/>
    </row>
    <row r="494" spans="1:12">
      <c r="A494" s="95"/>
      <c r="B494" s="85"/>
      <c r="C494" s="85"/>
      <c r="D494" s="85"/>
      <c r="E494" s="85"/>
      <c r="F494" s="85"/>
      <c r="G494" s="85"/>
      <c r="H494" s="85"/>
      <c r="I494" s="85"/>
      <c r="J494" s="85"/>
      <c r="K494" s="85"/>
      <c r="L494" s="85"/>
    </row>
    <row r="495" spans="1:12">
      <c r="A495" s="95"/>
      <c r="B495" s="85"/>
      <c r="C495" s="85"/>
      <c r="D495" s="85"/>
      <c r="E495" s="85"/>
      <c r="F495" s="85"/>
      <c r="G495" s="85"/>
      <c r="H495" s="85"/>
      <c r="I495" s="85"/>
      <c r="J495" s="85"/>
      <c r="K495" s="85"/>
      <c r="L495" s="85"/>
    </row>
    <row r="496" spans="1:12">
      <c r="A496" s="95"/>
      <c r="B496" s="85"/>
      <c r="C496" s="85"/>
      <c r="D496" s="85"/>
      <c r="E496" s="85"/>
      <c r="F496" s="85"/>
      <c r="G496" s="85"/>
      <c r="H496" s="85"/>
      <c r="I496" s="85"/>
      <c r="J496" s="85"/>
      <c r="K496" s="85"/>
      <c r="L496" s="85"/>
    </row>
    <row r="497" spans="1:12">
      <c r="A497" s="95"/>
      <c r="B497" s="85"/>
      <c r="C497" s="85"/>
      <c r="D497" s="85"/>
      <c r="E497" s="85"/>
      <c r="F497" s="85"/>
      <c r="G497" s="85"/>
      <c r="H497" s="85"/>
      <c r="I497" s="85"/>
      <c r="J497" s="85"/>
      <c r="K497" s="85"/>
      <c r="L497" s="85"/>
    </row>
    <row r="498" spans="1:12">
      <c r="A498" s="95"/>
      <c r="B498" s="85"/>
      <c r="C498" s="85"/>
      <c r="D498" s="85"/>
      <c r="E498" s="85"/>
      <c r="F498" s="85"/>
      <c r="G498" s="85"/>
      <c r="H498" s="85"/>
      <c r="I498" s="85"/>
      <c r="J498" s="85"/>
      <c r="K498" s="85"/>
      <c r="L498" s="85"/>
    </row>
    <row r="499" spans="1:12">
      <c r="A499" s="95"/>
      <c r="B499" s="85"/>
      <c r="C499" s="85"/>
      <c r="D499" s="85"/>
      <c r="E499" s="85"/>
      <c r="F499" s="85"/>
      <c r="G499" s="85"/>
      <c r="H499" s="85"/>
      <c r="I499" s="85"/>
      <c r="J499" s="85"/>
      <c r="K499" s="85"/>
      <c r="L499" s="85"/>
    </row>
    <row r="500" spans="1:12">
      <c r="A500" s="95"/>
      <c r="B500" s="85"/>
      <c r="C500" s="85"/>
      <c r="D500" s="85"/>
      <c r="E500" s="85"/>
      <c r="F500" s="85"/>
      <c r="G500" s="85"/>
      <c r="H500" s="85"/>
      <c r="I500" s="85"/>
      <c r="J500" s="85"/>
      <c r="K500" s="85"/>
      <c r="L500" s="85"/>
    </row>
    <row r="501" spans="1:12">
      <c r="A501" s="95"/>
      <c r="B501" s="85"/>
      <c r="C501" s="85"/>
      <c r="D501" s="85"/>
      <c r="E501" s="85"/>
      <c r="F501" s="85"/>
      <c r="G501" s="85"/>
      <c r="H501" s="85"/>
      <c r="I501" s="85"/>
      <c r="J501" s="85"/>
      <c r="K501" s="85"/>
      <c r="L501" s="85"/>
    </row>
    <row r="502" spans="1:12">
      <c r="A502" s="95"/>
      <c r="B502" s="85"/>
      <c r="C502" s="85"/>
      <c r="D502" s="85"/>
      <c r="E502" s="85"/>
      <c r="F502" s="85"/>
      <c r="G502" s="85"/>
      <c r="H502" s="85"/>
      <c r="I502" s="85"/>
      <c r="J502" s="85"/>
      <c r="K502" s="85"/>
      <c r="L502" s="85"/>
    </row>
    <row r="503" spans="1:12">
      <c r="A503" s="95"/>
      <c r="B503" s="85"/>
      <c r="C503" s="85"/>
      <c r="D503" s="85"/>
      <c r="E503" s="85"/>
      <c r="F503" s="85"/>
      <c r="G503" s="85"/>
      <c r="H503" s="85"/>
      <c r="I503" s="85"/>
      <c r="J503" s="85"/>
      <c r="K503" s="85"/>
      <c r="L503" s="85"/>
    </row>
    <row r="504" spans="1:12">
      <c r="A504" s="95"/>
      <c r="B504" s="85"/>
      <c r="C504" s="85"/>
      <c r="D504" s="85"/>
      <c r="E504" s="85"/>
      <c r="F504" s="85"/>
      <c r="G504" s="85"/>
      <c r="H504" s="85"/>
      <c r="I504" s="85"/>
      <c r="J504" s="85"/>
      <c r="K504" s="85"/>
      <c r="L504" s="85"/>
    </row>
    <row r="505" spans="1:12">
      <c r="A505" s="95"/>
      <c r="B505" s="85"/>
      <c r="C505" s="85"/>
      <c r="D505" s="85"/>
      <c r="E505" s="85"/>
      <c r="F505" s="85"/>
      <c r="G505" s="85"/>
      <c r="H505" s="85"/>
      <c r="I505" s="85"/>
      <c r="J505" s="85"/>
      <c r="K505" s="85"/>
      <c r="L505" s="85"/>
    </row>
    <row r="506" spans="1:12">
      <c r="A506" s="95"/>
      <c r="B506" s="85"/>
      <c r="C506" s="85"/>
      <c r="D506" s="85"/>
      <c r="E506" s="85"/>
      <c r="F506" s="85"/>
      <c r="G506" s="85"/>
      <c r="H506" s="85"/>
      <c r="I506" s="85"/>
      <c r="J506" s="85"/>
      <c r="K506" s="85"/>
      <c r="L506" s="85"/>
    </row>
    <row r="507" spans="1:12">
      <c r="A507" s="95"/>
      <c r="B507" s="85"/>
      <c r="C507" s="85"/>
      <c r="D507" s="85"/>
      <c r="E507" s="85"/>
      <c r="F507" s="85"/>
      <c r="G507" s="85"/>
      <c r="H507" s="85"/>
      <c r="I507" s="85"/>
      <c r="J507" s="85"/>
      <c r="K507" s="85"/>
      <c r="L507" s="85"/>
    </row>
    <row r="508" spans="1:12">
      <c r="A508" s="95"/>
      <c r="B508" s="85"/>
      <c r="C508" s="85"/>
      <c r="D508" s="85"/>
      <c r="E508" s="85"/>
      <c r="F508" s="85"/>
      <c r="G508" s="85"/>
      <c r="H508" s="85"/>
      <c r="I508" s="85"/>
      <c r="J508" s="85"/>
      <c r="K508" s="85"/>
      <c r="L508" s="85"/>
    </row>
    <row r="509" spans="1:12">
      <c r="A509" s="95"/>
      <c r="B509" s="85"/>
      <c r="C509" s="85"/>
      <c r="D509" s="85"/>
      <c r="E509" s="85"/>
      <c r="F509" s="85"/>
      <c r="G509" s="85"/>
      <c r="H509" s="85"/>
      <c r="I509" s="85"/>
      <c r="J509" s="85"/>
      <c r="K509" s="85"/>
      <c r="L509" s="85"/>
    </row>
    <row r="510" spans="1:12">
      <c r="A510" s="95"/>
      <c r="B510" s="85"/>
      <c r="C510" s="85"/>
      <c r="D510" s="85"/>
      <c r="E510" s="85"/>
      <c r="F510" s="85"/>
      <c r="G510" s="85"/>
      <c r="H510" s="85"/>
      <c r="I510" s="85"/>
      <c r="J510" s="85"/>
      <c r="K510" s="85"/>
      <c r="L510" s="85"/>
    </row>
    <row r="511" spans="1:12">
      <c r="A511" s="95"/>
      <c r="B511" s="85"/>
      <c r="C511" s="85"/>
      <c r="D511" s="85"/>
      <c r="E511" s="85"/>
      <c r="F511" s="85"/>
      <c r="G511" s="85"/>
      <c r="H511" s="85"/>
      <c r="I511" s="85"/>
      <c r="J511" s="85"/>
      <c r="K511" s="85"/>
      <c r="L511" s="85"/>
    </row>
    <row r="512" spans="1:12">
      <c r="A512" s="95"/>
      <c r="B512" s="85"/>
      <c r="C512" s="85"/>
      <c r="D512" s="85"/>
      <c r="E512" s="85"/>
      <c r="F512" s="85"/>
      <c r="G512" s="85"/>
      <c r="H512" s="85"/>
      <c r="I512" s="85"/>
      <c r="J512" s="85"/>
      <c r="K512" s="85"/>
      <c r="L512" s="85"/>
    </row>
    <row r="513" spans="1:12">
      <c r="A513" s="95"/>
      <c r="B513" s="85"/>
      <c r="C513" s="85"/>
      <c r="D513" s="85"/>
      <c r="E513" s="85"/>
      <c r="F513" s="85"/>
      <c r="G513" s="85"/>
      <c r="H513" s="85"/>
      <c r="I513" s="85"/>
      <c r="J513" s="85"/>
      <c r="K513" s="85"/>
      <c r="L513" s="85"/>
    </row>
    <row r="514" spans="1:12">
      <c r="A514" s="95"/>
      <c r="B514" s="85"/>
      <c r="C514" s="85"/>
      <c r="D514" s="85"/>
      <c r="E514" s="85"/>
      <c r="F514" s="85"/>
      <c r="G514" s="85"/>
      <c r="H514" s="85"/>
      <c r="I514" s="85"/>
      <c r="J514" s="85"/>
      <c r="K514" s="85"/>
      <c r="L514" s="85"/>
    </row>
    <row r="515" spans="1:12">
      <c r="A515" s="95"/>
      <c r="B515" s="85"/>
      <c r="C515" s="85"/>
      <c r="D515" s="85"/>
      <c r="E515" s="85"/>
      <c r="F515" s="85"/>
      <c r="G515" s="85"/>
      <c r="H515" s="85"/>
      <c r="I515" s="85"/>
      <c r="J515" s="85"/>
      <c r="K515" s="85"/>
      <c r="L515" s="85"/>
    </row>
    <row r="516" spans="1:12">
      <c r="A516" s="95"/>
      <c r="B516" s="85"/>
      <c r="C516" s="85"/>
      <c r="D516" s="85"/>
      <c r="E516" s="85"/>
      <c r="F516" s="85"/>
      <c r="G516" s="85"/>
      <c r="H516" s="85"/>
      <c r="I516" s="85"/>
      <c r="J516" s="85"/>
      <c r="K516" s="85"/>
      <c r="L516" s="85"/>
    </row>
    <row r="517" spans="1:12">
      <c r="A517" s="95"/>
      <c r="B517" s="85"/>
      <c r="C517" s="85"/>
      <c r="D517" s="85"/>
      <c r="E517" s="85"/>
      <c r="F517" s="85"/>
      <c r="G517" s="85"/>
      <c r="H517" s="85"/>
      <c r="I517" s="85"/>
      <c r="J517" s="85"/>
      <c r="K517" s="85"/>
      <c r="L517" s="85"/>
    </row>
    <row r="518" spans="1:12">
      <c r="A518" s="95"/>
      <c r="B518" s="85"/>
      <c r="C518" s="85"/>
      <c r="D518" s="85"/>
      <c r="E518" s="85"/>
      <c r="F518" s="85"/>
      <c r="G518" s="85"/>
      <c r="H518" s="85"/>
      <c r="I518" s="85"/>
      <c r="J518" s="85"/>
      <c r="K518" s="85"/>
      <c r="L518" s="85"/>
    </row>
    <row r="519" spans="1:12">
      <c r="A519" s="95"/>
      <c r="B519" s="85"/>
      <c r="C519" s="85"/>
      <c r="D519" s="85"/>
      <c r="E519" s="85"/>
      <c r="F519" s="85"/>
      <c r="G519" s="85"/>
      <c r="H519" s="85"/>
      <c r="I519" s="85"/>
      <c r="J519" s="85"/>
      <c r="K519" s="85"/>
      <c r="L519" s="85"/>
    </row>
    <row r="520" spans="1:12">
      <c r="A520" s="95"/>
      <c r="B520" s="85"/>
      <c r="C520" s="85"/>
      <c r="D520" s="85"/>
      <c r="E520" s="85"/>
      <c r="F520" s="85"/>
      <c r="G520" s="85"/>
      <c r="H520" s="85"/>
      <c r="I520" s="85"/>
      <c r="J520" s="85"/>
      <c r="K520" s="85"/>
      <c r="L520" s="85"/>
    </row>
    <row r="521" spans="1:12">
      <c r="A521" s="95"/>
      <c r="B521" s="85"/>
      <c r="C521" s="85"/>
      <c r="D521" s="85"/>
      <c r="E521" s="85"/>
      <c r="F521" s="85"/>
      <c r="G521" s="85"/>
      <c r="H521" s="85"/>
      <c r="I521" s="85"/>
      <c r="J521" s="85"/>
      <c r="K521" s="85"/>
      <c r="L521" s="85"/>
    </row>
    <row r="522" spans="1:12">
      <c r="A522" s="95"/>
      <c r="B522" s="85"/>
      <c r="C522" s="85"/>
      <c r="D522" s="85"/>
      <c r="E522" s="85"/>
      <c r="F522" s="85"/>
      <c r="G522" s="85"/>
      <c r="H522" s="85"/>
      <c r="I522" s="85"/>
      <c r="J522" s="85"/>
      <c r="K522" s="85"/>
      <c r="L522" s="85"/>
    </row>
    <row r="523" spans="1:12">
      <c r="A523" s="95"/>
      <c r="B523" s="85"/>
      <c r="C523" s="85"/>
      <c r="D523" s="85"/>
      <c r="E523" s="85"/>
      <c r="F523" s="85"/>
      <c r="G523" s="85"/>
      <c r="H523" s="85"/>
      <c r="I523" s="85"/>
      <c r="J523" s="85"/>
      <c r="K523" s="85"/>
      <c r="L523" s="85"/>
    </row>
    <row r="524" spans="1:12">
      <c r="A524" s="95"/>
      <c r="B524" s="85"/>
      <c r="C524" s="85"/>
      <c r="D524" s="85"/>
      <c r="E524" s="85"/>
      <c r="F524" s="85"/>
      <c r="G524" s="85"/>
      <c r="H524" s="85"/>
      <c r="I524" s="85"/>
      <c r="J524" s="85"/>
      <c r="K524" s="85"/>
      <c r="L524" s="85"/>
    </row>
    <row r="525" spans="1:12">
      <c r="A525" s="95"/>
      <c r="B525" s="85"/>
      <c r="C525" s="85"/>
      <c r="D525" s="85"/>
      <c r="E525" s="85"/>
      <c r="F525" s="85"/>
      <c r="G525" s="85"/>
      <c r="H525" s="85"/>
      <c r="I525" s="85"/>
      <c r="J525" s="85"/>
      <c r="K525" s="85"/>
      <c r="L525" s="85"/>
    </row>
    <row r="526" spans="1:12">
      <c r="A526" s="95"/>
      <c r="B526" s="85"/>
      <c r="C526" s="85"/>
      <c r="D526" s="85"/>
      <c r="E526" s="85"/>
      <c r="F526" s="85"/>
      <c r="G526" s="85"/>
      <c r="H526" s="85"/>
      <c r="I526" s="85"/>
      <c r="J526" s="85"/>
      <c r="K526" s="85"/>
      <c r="L526" s="85"/>
    </row>
    <row r="527" spans="1:12">
      <c r="A527" s="95"/>
      <c r="B527" s="85"/>
      <c r="C527" s="85"/>
      <c r="D527" s="85"/>
      <c r="E527" s="85"/>
      <c r="F527" s="85"/>
      <c r="G527" s="85"/>
      <c r="H527" s="85"/>
      <c r="I527" s="85"/>
      <c r="J527" s="85"/>
      <c r="K527" s="85"/>
      <c r="L527" s="85"/>
    </row>
    <row r="528" spans="1:12">
      <c r="A528" s="95"/>
      <c r="B528" s="85"/>
      <c r="C528" s="85"/>
      <c r="D528" s="85"/>
      <c r="E528" s="85"/>
      <c r="F528" s="85"/>
      <c r="G528" s="85"/>
      <c r="H528" s="85"/>
      <c r="I528" s="85"/>
      <c r="J528" s="85"/>
      <c r="K528" s="85"/>
      <c r="L528" s="85"/>
    </row>
    <row r="529" spans="1:12">
      <c r="A529" s="95"/>
      <c r="B529" s="85"/>
      <c r="C529" s="85"/>
      <c r="D529" s="85"/>
      <c r="E529" s="85"/>
      <c r="F529" s="85"/>
      <c r="G529" s="85"/>
      <c r="H529" s="85"/>
      <c r="I529" s="85"/>
      <c r="J529" s="85"/>
      <c r="K529" s="85"/>
      <c r="L529" s="85"/>
    </row>
    <row r="530" spans="1:12">
      <c r="A530" s="95"/>
      <c r="B530" s="85"/>
      <c r="C530" s="85"/>
      <c r="D530" s="85"/>
      <c r="E530" s="85"/>
      <c r="F530" s="85"/>
      <c r="G530" s="85"/>
      <c r="H530" s="85"/>
      <c r="I530" s="85"/>
      <c r="J530" s="85"/>
      <c r="K530" s="85"/>
      <c r="L530" s="85"/>
    </row>
    <row r="531" spans="1:12">
      <c r="A531" s="95"/>
      <c r="B531" s="85"/>
      <c r="C531" s="85"/>
      <c r="D531" s="85"/>
      <c r="E531" s="85"/>
      <c r="F531" s="85"/>
      <c r="G531" s="85"/>
      <c r="H531" s="85"/>
      <c r="I531" s="85"/>
      <c r="J531" s="85"/>
      <c r="K531" s="85"/>
      <c r="L531" s="85"/>
    </row>
    <row r="532" spans="1:12">
      <c r="A532" s="95"/>
      <c r="B532" s="85"/>
      <c r="C532" s="85"/>
      <c r="D532" s="85"/>
      <c r="E532" s="85"/>
      <c r="F532" s="85"/>
      <c r="G532" s="85"/>
      <c r="H532" s="85"/>
      <c r="I532" s="85"/>
      <c r="J532" s="85"/>
      <c r="K532" s="85"/>
      <c r="L532" s="85"/>
    </row>
    <row r="533" spans="1:12">
      <c r="A533" s="95"/>
      <c r="B533" s="85"/>
      <c r="C533" s="85"/>
      <c r="D533" s="85"/>
      <c r="E533" s="85"/>
      <c r="F533" s="85"/>
      <c r="G533" s="85"/>
      <c r="H533" s="85"/>
      <c r="I533" s="85"/>
      <c r="J533" s="85"/>
      <c r="K533" s="85"/>
      <c r="L533" s="85"/>
    </row>
    <row r="534" spans="1:12">
      <c r="A534" s="95"/>
      <c r="B534" s="85"/>
      <c r="C534" s="85"/>
      <c r="D534" s="85"/>
      <c r="E534" s="85"/>
      <c r="F534" s="85"/>
      <c r="G534" s="85"/>
      <c r="H534" s="85"/>
      <c r="I534" s="85"/>
      <c r="J534" s="85"/>
      <c r="K534" s="85"/>
      <c r="L534" s="85"/>
    </row>
    <row r="535" spans="1:12">
      <c r="A535" s="95"/>
      <c r="B535" s="85"/>
      <c r="C535" s="85"/>
      <c r="D535" s="85"/>
      <c r="E535" s="85"/>
      <c r="F535" s="85"/>
      <c r="G535" s="85"/>
      <c r="H535" s="85"/>
      <c r="I535" s="85"/>
      <c r="J535" s="85"/>
      <c r="K535" s="85"/>
      <c r="L535" s="85"/>
    </row>
    <row r="536" spans="1:12">
      <c r="A536" s="95"/>
      <c r="B536" s="85"/>
      <c r="C536" s="85"/>
      <c r="D536" s="85"/>
      <c r="E536" s="85"/>
      <c r="F536" s="85"/>
      <c r="G536" s="85"/>
      <c r="H536" s="85"/>
      <c r="I536" s="85"/>
      <c r="J536" s="85"/>
      <c r="K536" s="85"/>
      <c r="L536" s="85"/>
    </row>
    <row r="537" spans="1:12">
      <c r="A537" s="95"/>
      <c r="B537" s="85"/>
      <c r="C537" s="85"/>
      <c r="D537" s="85"/>
      <c r="E537" s="85"/>
      <c r="F537" s="85"/>
      <c r="G537" s="85"/>
      <c r="H537" s="85"/>
      <c r="I537" s="85"/>
      <c r="J537" s="85"/>
      <c r="K537" s="85"/>
      <c r="L537" s="85"/>
    </row>
    <row r="538" spans="1:12">
      <c r="A538" s="95"/>
      <c r="B538" s="85"/>
      <c r="C538" s="85"/>
      <c r="D538" s="85"/>
      <c r="E538" s="85"/>
      <c r="F538" s="85"/>
      <c r="G538" s="85"/>
      <c r="H538" s="85"/>
      <c r="I538" s="85"/>
      <c r="J538" s="85"/>
      <c r="K538" s="85"/>
      <c r="L538" s="85"/>
    </row>
    <row r="539" spans="1:12">
      <c r="A539" s="95"/>
      <c r="B539" s="85"/>
      <c r="C539" s="85"/>
      <c r="D539" s="85"/>
      <c r="E539" s="85"/>
      <c r="F539" s="85"/>
      <c r="G539" s="85"/>
      <c r="H539" s="85"/>
      <c r="I539" s="85"/>
      <c r="J539" s="85"/>
      <c r="K539" s="85"/>
      <c r="L539" s="85"/>
    </row>
    <row r="540" spans="1:12">
      <c r="A540" s="95"/>
      <c r="B540" s="85"/>
      <c r="C540" s="85"/>
      <c r="D540" s="85"/>
      <c r="E540" s="85"/>
      <c r="F540" s="85"/>
      <c r="G540" s="85"/>
      <c r="H540" s="85"/>
      <c r="I540" s="85"/>
      <c r="J540" s="85"/>
      <c r="K540" s="85"/>
      <c r="L540" s="85"/>
    </row>
    <row r="541" spans="1:12">
      <c r="A541" s="95"/>
      <c r="B541" s="85"/>
      <c r="C541" s="85"/>
      <c r="D541" s="85"/>
      <c r="E541" s="85"/>
      <c r="F541" s="85"/>
      <c r="G541" s="85"/>
      <c r="H541" s="85"/>
      <c r="I541" s="85"/>
      <c r="J541" s="85"/>
      <c r="K541" s="85"/>
      <c r="L541" s="85"/>
    </row>
    <row r="542" spans="1:12">
      <c r="A542" s="95"/>
      <c r="B542" s="85"/>
      <c r="C542" s="85"/>
      <c r="D542" s="85"/>
      <c r="E542" s="85"/>
      <c r="F542" s="85"/>
      <c r="G542" s="85"/>
      <c r="H542" s="85"/>
      <c r="I542" s="85"/>
      <c r="J542" s="85"/>
      <c r="K542" s="85"/>
      <c r="L542" s="85"/>
    </row>
    <row r="543" spans="1:12">
      <c r="A543" s="95"/>
      <c r="B543" s="85"/>
      <c r="C543" s="85"/>
      <c r="D543" s="85"/>
      <c r="E543" s="85"/>
      <c r="F543" s="85"/>
      <c r="G543" s="85"/>
      <c r="H543" s="85"/>
      <c r="I543" s="85"/>
      <c r="J543" s="85"/>
      <c r="K543" s="85"/>
      <c r="L543" s="85"/>
    </row>
    <row r="544" spans="1:12">
      <c r="A544" s="95"/>
      <c r="B544" s="85"/>
      <c r="C544" s="85"/>
      <c r="D544" s="85"/>
      <c r="E544" s="85"/>
      <c r="F544" s="85"/>
      <c r="G544" s="85"/>
      <c r="H544" s="85"/>
      <c r="I544" s="85"/>
      <c r="J544" s="85"/>
      <c r="K544" s="85"/>
      <c r="L544" s="85"/>
    </row>
    <row r="545" spans="1:12">
      <c r="A545" s="95"/>
      <c r="B545" s="85"/>
      <c r="C545" s="85"/>
      <c r="D545" s="85"/>
      <c r="E545" s="85"/>
      <c r="F545" s="85"/>
      <c r="G545" s="85"/>
      <c r="H545" s="85"/>
      <c r="I545" s="85"/>
      <c r="J545" s="85"/>
      <c r="K545" s="85"/>
      <c r="L545" s="85"/>
    </row>
    <row r="546" spans="1:12">
      <c r="A546" s="95"/>
      <c r="B546" s="85"/>
      <c r="C546" s="85"/>
      <c r="D546" s="85"/>
      <c r="E546" s="85"/>
      <c r="F546" s="85"/>
      <c r="G546" s="85"/>
      <c r="H546" s="85"/>
      <c r="I546" s="85"/>
      <c r="J546" s="85"/>
      <c r="K546" s="85"/>
      <c r="L546" s="85"/>
    </row>
    <row r="547" spans="1:12">
      <c r="A547" s="95"/>
      <c r="B547" s="85"/>
      <c r="C547" s="85"/>
      <c r="D547" s="85"/>
      <c r="E547" s="85"/>
      <c r="F547" s="85"/>
      <c r="G547" s="85"/>
      <c r="H547" s="85"/>
      <c r="I547" s="85"/>
      <c r="J547" s="85"/>
      <c r="K547" s="85"/>
      <c r="L547" s="85"/>
    </row>
    <row r="548" spans="1:12">
      <c r="A548" s="95"/>
      <c r="B548" s="85"/>
      <c r="C548" s="85"/>
      <c r="D548" s="85"/>
      <c r="E548" s="85"/>
      <c r="F548" s="85"/>
      <c r="G548" s="85"/>
      <c r="H548" s="85"/>
      <c r="I548" s="85"/>
      <c r="J548" s="85"/>
      <c r="K548" s="85"/>
      <c r="L548" s="85"/>
    </row>
    <row r="549" spans="1:12">
      <c r="A549" s="95"/>
      <c r="B549" s="85"/>
      <c r="C549" s="85"/>
      <c r="D549" s="85"/>
      <c r="E549" s="85"/>
      <c r="F549" s="85"/>
      <c r="G549" s="85"/>
      <c r="H549" s="85"/>
      <c r="I549" s="85"/>
      <c r="J549" s="85"/>
      <c r="K549" s="85"/>
      <c r="L549" s="85"/>
    </row>
    <row r="550" spans="1:12">
      <c r="A550" s="95"/>
      <c r="B550" s="85"/>
      <c r="C550" s="85"/>
      <c r="D550" s="85"/>
      <c r="E550" s="85"/>
      <c r="F550" s="85"/>
      <c r="G550" s="85"/>
      <c r="H550" s="85"/>
      <c r="I550" s="85"/>
      <c r="J550" s="85"/>
      <c r="K550" s="85"/>
      <c r="L550" s="85"/>
    </row>
    <row r="551" spans="1:12">
      <c r="A551" s="95"/>
      <c r="B551" s="85"/>
      <c r="C551" s="85"/>
      <c r="D551" s="85"/>
      <c r="E551" s="85"/>
      <c r="F551" s="85"/>
      <c r="G551" s="85"/>
      <c r="H551" s="85"/>
      <c r="I551" s="85"/>
      <c r="J551" s="85"/>
      <c r="K551" s="85"/>
      <c r="L551" s="85"/>
    </row>
    <row r="552" spans="1:12">
      <c r="A552" s="95"/>
      <c r="B552" s="85"/>
      <c r="C552" s="85"/>
      <c r="D552" s="85"/>
      <c r="E552" s="85"/>
      <c r="F552" s="85"/>
      <c r="G552" s="85"/>
      <c r="H552" s="85"/>
      <c r="I552" s="85"/>
      <c r="J552" s="85"/>
      <c r="K552" s="85"/>
      <c r="L552" s="85"/>
    </row>
    <row r="553" spans="1:12">
      <c r="A553" s="95"/>
      <c r="B553" s="85"/>
      <c r="C553" s="85"/>
      <c r="D553" s="85"/>
      <c r="E553" s="85"/>
      <c r="F553" s="85"/>
      <c r="G553" s="85"/>
      <c r="H553" s="85"/>
      <c r="I553" s="85"/>
      <c r="J553" s="85"/>
      <c r="K553" s="85"/>
      <c r="L553" s="85"/>
    </row>
    <row r="554" spans="1:12">
      <c r="A554" s="95"/>
      <c r="B554" s="85"/>
      <c r="C554" s="85"/>
      <c r="D554" s="85"/>
      <c r="E554" s="85"/>
      <c r="F554" s="85"/>
      <c r="G554" s="85"/>
      <c r="H554" s="85"/>
      <c r="I554" s="85"/>
      <c r="J554" s="85"/>
      <c r="K554" s="85"/>
      <c r="L554" s="85"/>
    </row>
    <row r="555" spans="1:12">
      <c r="A555" s="95"/>
      <c r="B555" s="85"/>
      <c r="C555" s="85"/>
      <c r="D555" s="85"/>
      <c r="E555" s="85"/>
      <c r="F555" s="85"/>
      <c r="G555" s="85"/>
      <c r="H555" s="85"/>
      <c r="I555" s="85"/>
      <c r="J555" s="85"/>
      <c r="K555" s="85"/>
      <c r="L555" s="85"/>
    </row>
    <row r="556" spans="1:12">
      <c r="A556" s="95"/>
      <c r="B556" s="85"/>
      <c r="C556" s="85"/>
      <c r="D556" s="85"/>
      <c r="E556" s="85"/>
      <c r="F556" s="85"/>
      <c r="G556" s="85"/>
      <c r="H556" s="85"/>
      <c r="I556" s="85"/>
      <c r="J556" s="85"/>
      <c r="K556" s="85"/>
      <c r="L556" s="85"/>
    </row>
    <row r="557" spans="1:12">
      <c r="A557" s="95"/>
      <c r="B557" s="85"/>
      <c r="C557" s="85"/>
      <c r="D557" s="85"/>
      <c r="E557" s="85"/>
      <c r="F557" s="85"/>
      <c r="G557" s="85"/>
      <c r="H557" s="85"/>
      <c r="I557" s="85"/>
      <c r="J557" s="85"/>
      <c r="K557" s="85"/>
      <c r="L557" s="85"/>
    </row>
    <row r="558" spans="1:12">
      <c r="A558" s="95"/>
      <c r="B558" s="85"/>
      <c r="C558" s="85"/>
      <c r="D558" s="85"/>
      <c r="E558" s="85"/>
      <c r="F558" s="85"/>
      <c r="G558" s="85"/>
      <c r="H558" s="85"/>
      <c r="I558" s="85"/>
      <c r="J558" s="85"/>
      <c r="K558" s="85"/>
      <c r="L558" s="85"/>
    </row>
    <row r="559" spans="1:12">
      <c r="A559" s="95"/>
      <c r="B559" s="85"/>
      <c r="C559" s="85"/>
      <c r="D559" s="85"/>
      <c r="E559" s="85"/>
      <c r="F559" s="85"/>
      <c r="G559" s="85"/>
      <c r="H559" s="85"/>
      <c r="I559" s="85"/>
      <c r="J559" s="85"/>
      <c r="K559" s="85"/>
      <c r="L559" s="85"/>
    </row>
    <row r="560" spans="1:12">
      <c r="A560" s="95"/>
      <c r="B560" s="85"/>
      <c r="C560" s="85"/>
      <c r="D560" s="85"/>
      <c r="E560" s="85"/>
      <c r="F560" s="85"/>
      <c r="G560" s="85"/>
      <c r="H560" s="85"/>
      <c r="I560" s="85"/>
      <c r="J560" s="85"/>
      <c r="K560" s="85"/>
      <c r="L560" s="85"/>
    </row>
    <row r="561" spans="1:12">
      <c r="A561" s="95"/>
      <c r="B561" s="85"/>
      <c r="C561" s="85"/>
      <c r="D561" s="85"/>
      <c r="E561" s="85"/>
      <c r="F561" s="85"/>
      <c r="G561" s="85"/>
      <c r="H561" s="85"/>
      <c r="I561" s="85"/>
      <c r="J561" s="85"/>
      <c r="K561" s="85"/>
      <c r="L561" s="85"/>
    </row>
    <row r="562" spans="1:12">
      <c r="A562" s="95"/>
      <c r="B562" s="85"/>
      <c r="C562" s="85"/>
      <c r="D562" s="85"/>
      <c r="E562" s="85"/>
      <c r="F562" s="85"/>
      <c r="G562" s="85"/>
      <c r="H562" s="85"/>
      <c r="I562" s="85"/>
      <c r="J562" s="85"/>
      <c r="K562" s="85"/>
      <c r="L562" s="85"/>
    </row>
    <row r="563" spans="1:12">
      <c r="A563" s="95"/>
      <c r="B563" s="85"/>
      <c r="C563" s="85"/>
      <c r="D563" s="85"/>
      <c r="E563" s="85"/>
      <c r="F563" s="85"/>
      <c r="G563" s="85"/>
      <c r="H563" s="85"/>
      <c r="I563" s="85"/>
      <c r="J563" s="85"/>
      <c r="K563" s="85"/>
      <c r="L563" s="85"/>
    </row>
    <row r="564" spans="1:12">
      <c r="A564" s="95"/>
      <c r="B564" s="85"/>
      <c r="C564" s="85"/>
      <c r="D564" s="85"/>
      <c r="E564" s="85"/>
      <c r="F564" s="85"/>
      <c r="G564" s="85"/>
      <c r="H564" s="85"/>
      <c r="I564" s="85"/>
      <c r="J564" s="85"/>
      <c r="K564" s="85"/>
      <c r="L564" s="85"/>
    </row>
    <row r="565" spans="1:12">
      <c r="A565" s="95"/>
      <c r="B565" s="85"/>
      <c r="C565" s="85"/>
      <c r="D565" s="85"/>
      <c r="E565" s="85"/>
      <c r="F565" s="85"/>
      <c r="G565" s="85"/>
      <c r="H565" s="85"/>
      <c r="I565" s="85"/>
      <c r="J565" s="85"/>
      <c r="K565" s="85"/>
      <c r="L565" s="85"/>
    </row>
    <row r="566" spans="1:12">
      <c r="A566" s="95"/>
      <c r="B566" s="85"/>
      <c r="C566" s="85"/>
      <c r="D566" s="85"/>
      <c r="E566" s="85"/>
      <c r="F566" s="85"/>
      <c r="G566" s="85"/>
      <c r="H566" s="85"/>
      <c r="I566" s="85"/>
      <c r="J566" s="85"/>
      <c r="K566" s="85"/>
      <c r="L566" s="85"/>
    </row>
    <row r="567" spans="1:12">
      <c r="A567" s="95"/>
      <c r="B567" s="85"/>
      <c r="C567" s="85"/>
      <c r="D567" s="85"/>
      <c r="E567" s="85"/>
      <c r="F567" s="85"/>
      <c r="G567" s="85"/>
      <c r="H567" s="85"/>
      <c r="I567" s="85"/>
      <c r="J567" s="85"/>
      <c r="K567" s="85"/>
      <c r="L567" s="85"/>
    </row>
    <row r="568" spans="1:12">
      <c r="A568" s="95"/>
      <c r="B568" s="85"/>
      <c r="C568" s="85"/>
      <c r="D568" s="85"/>
      <c r="E568" s="85"/>
      <c r="F568" s="85"/>
      <c r="G568" s="85"/>
      <c r="H568" s="85"/>
      <c r="I568" s="85"/>
      <c r="J568" s="85"/>
      <c r="K568" s="85"/>
      <c r="L568" s="85"/>
    </row>
    <row r="569" spans="1:12">
      <c r="A569" s="95"/>
      <c r="B569" s="85"/>
      <c r="C569" s="85"/>
      <c r="D569" s="85"/>
      <c r="E569" s="85"/>
      <c r="F569" s="85"/>
      <c r="G569" s="85"/>
      <c r="H569" s="85"/>
      <c r="I569" s="85"/>
      <c r="J569" s="85"/>
      <c r="K569" s="85"/>
      <c r="L569" s="85"/>
    </row>
    <row r="570" spans="1:12">
      <c r="A570" s="95"/>
      <c r="B570" s="85"/>
      <c r="C570" s="85"/>
      <c r="D570" s="85"/>
      <c r="E570" s="85"/>
      <c r="F570" s="85"/>
      <c r="G570" s="85"/>
      <c r="H570" s="85"/>
      <c r="I570" s="85"/>
      <c r="J570" s="85"/>
      <c r="K570" s="85"/>
      <c r="L570" s="85"/>
    </row>
    <row r="571" spans="1:12">
      <c r="A571" s="95"/>
      <c r="B571" s="85"/>
      <c r="C571" s="85"/>
      <c r="D571" s="85"/>
      <c r="E571" s="85"/>
      <c r="F571" s="85"/>
      <c r="G571" s="85"/>
      <c r="H571" s="85"/>
      <c r="I571" s="85"/>
      <c r="J571" s="85"/>
      <c r="K571" s="85"/>
      <c r="L571" s="85"/>
    </row>
    <row r="572" spans="1:12">
      <c r="A572" s="95"/>
      <c r="B572" s="85"/>
      <c r="C572" s="85"/>
      <c r="D572" s="85"/>
      <c r="E572" s="85"/>
      <c r="F572" s="85"/>
      <c r="G572" s="85"/>
      <c r="H572" s="85"/>
      <c r="I572" s="85"/>
      <c r="J572" s="85"/>
      <c r="K572" s="85"/>
      <c r="L572" s="85"/>
    </row>
    <row r="573" spans="1:12">
      <c r="A573" s="95"/>
      <c r="B573" s="85"/>
      <c r="C573" s="85"/>
      <c r="D573" s="85"/>
      <c r="E573" s="85"/>
      <c r="F573" s="85"/>
      <c r="G573" s="85"/>
      <c r="H573" s="85"/>
      <c r="I573" s="85"/>
      <c r="J573" s="85"/>
      <c r="K573" s="85"/>
      <c r="L573" s="85"/>
    </row>
    <row r="574" spans="1:12">
      <c r="A574" s="95"/>
      <c r="B574" s="85"/>
      <c r="C574" s="85"/>
      <c r="D574" s="85"/>
      <c r="E574" s="85"/>
      <c r="F574" s="85"/>
      <c r="G574" s="85"/>
      <c r="H574" s="85"/>
      <c r="I574" s="85"/>
      <c r="J574" s="85"/>
      <c r="K574" s="85"/>
      <c r="L574" s="85"/>
    </row>
    <row r="575" spans="1:12">
      <c r="A575" s="95"/>
      <c r="B575" s="85"/>
      <c r="C575" s="85"/>
      <c r="D575" s="85"/>
      <c r="E575" s="85"/>
      <c r="F575" s="85"/>
      <c r="G575" s="85"/>
      <c r="H575" s="85"/>
      <c r="I575" s="85"/>
      <c r="J575" s="85"/>
      <c r="K575" s="85"/>
      <c r="L575" s="85"/>
    </row>
    <row r="576" spans="1:12">
      <c r="A576" s="95"/>
      <c r="B576" s="85"/>
      <c r="C576" s="85"/>
      <c r="D576" s="85"/>
      <c r="E576" s="85"/>
      <c r="F576" s="85"/>
      <c r="G576" s="85"/>
      <c r="H576" s="85"/>
      <c r="I576" s="85"/>
      <c r="J576" s="85"/>
      <c r="K576" s="85"/>
      <c r="L576" s="85"/>
    </row>
    <row r="577" spans="1:12">
      <c r="A577" s="95"/>
      <c r="B577" s="85"/>
      <c r="C577" s="85"/>
      <c r="D577" s="85"/>
      <c r="E577" s="85"/>
      <c r="F577" s="85"/>
      <c r="G577" s="85"/>
      <c r="H577" s="85"/>
      <c r="I577" s="85"/>
      <c r="J577" s="85"/>
      <c r="K577" s="85"/>
      <c r="L577" s="85"/>
    </row>
    <row r="578" spans="1:12">
      <c r="A578" s="95"/>
      <c r="B578" s="85"/>
      <c r="C578" s="85"/>
      <c r="D578" s="85"/>
      <c r="E578" s="85"/>
      <c r="F578" s="85"/>
      <c r="G578" s="85"/>
      <c r="H578" s="85"/>
      <c r="I578" s="85"/>
      <c r="J578" s="85"/>
      <c r="K578" s="85"/>
      <c r="L578" s="85"/>
    </row>
    <row r="579" spans="1:12">
      <c r="A579" s="95"/>
      <c r="B579" s="85"/>
      <c r="C579" s="85"/>
      <c r="D579" s="85"/>
      <c r="E579" s="85"/>
      <c r="F579" s="85"/>
      <c r="G579" s="85"/>
      <c r="H579" s="85"/>
      <c r="I579" s="85"/>
      <c r="J579" s="85"/>
      <c r="K579" s="85"/>
      <c r="L579" s="85"/>
    </row>
    <row r="580" spans="1:12">
      <c r="A580" s="95"/>
      <c r="B580" s="85"/>
      <c r="C580" s="85"/>
      <c r="D580" s="85"/>
      <c r="E580" s="85"/>
      <c r="F580" s="85"/>
      <c r="G580" s="85"/>
      <c r="H580" s="85"/>
      <c r="I580" s="85"/>
      <c r="J580" s="85"/>
      <c r="K580" s="85"/>
      <c r="L580" s="85"/>
    </row>
    <row r="581" spans="1:12">
      <c r="A581" s="95"/>
      <c r="B581" s="85"/>
      <c r="C581" s="85"/>
      <c r="D581" s="85"/>
      <c r="E581" s="85"/>
      <c r="F581" s="85"/>
      <c r="G581" s="85"/>
      <c r="H581" s="85"/>
      <c r="I581" s="85"/>
      <c r="J581" s="85"/>
      <c r="K581" s="85"/>
      <c r="L581" s="85"/>
    </row>
    <row r="582" spans="1:12">
      <c r="A582" s="95"/>
      <c r="B582" s="85"/>
      <c r="C582" s="85"/>
      <c r="D582" s="85"/>
      <c r="E582" s="85"/>
      <c r="F582" s="85"/>
      <c r="G582" s="85"/>
      <c r="H582" s="85"/>
      <c r="I582" s="85"/>
      <c r="J582" s="85"/>
      <c r="K582" s="85"/>
      <c r="L582" s="85"/>
    </row>
    <row r="583" spans="1:12">
      <c r="A583" s="95"/>
      <c r="B583" s="85"/>
      <c r="C583" s="85"/>
      <c r="D583" s="85"/>
      <c r="E583" s="85"/>
      <c r="F583" s="85"/>
      <c r="G583" s="85"/>
      <c r="H583" s="85"/>
      <c r="I583" s="85"/>
      <c r="J583" s="85"/>
      <c r="K583" s="85"/>
      <c r="L583" s="85"/>
    </row>
    <row r="584" spans="1:12">
      <c r="A584" s="95"/>
      <c r="B584" s="85"/>
      <c r="C584" s="85"/>
      <c r="D584" s="85"/>
      <c r="E584" s="85"/>
      <c r="F584" s="85"/>
      <c r="G584" s="85"/>
      <c r="H584" s="85"/>
      <c r="I584" s="85"/>
      <c r="J584" s="85"/>
      <c r="K584" s="85"/>
      <c r="L584" s="85"/>
    </row>
    <row r="585" spans="1:12">
      <c r="A585" s="95"/>
      <c r="B585" s="85"/>
      <c r="C585" s="85"/>
      <c r="D585" s="85"/>
      <c r="E585" s="85"/>
      <c r="F585" s="85"/>
      <c r="G585" s="85"/>
      <c r="H585" s="85"/>
      <c r="I585" s="85"/>
      <c r="J585" s="85"/>
      <c r="K585" s="85"/>
      <c r="L585" s="85"/>
    </row>
    <row r="586" spans="1:12">
      <c r="A586" s="95"/>
      <c r="B586" s="85"/>
      <c r="C586" s="85"/>
      <c r="D586" s="85"/>
      <c r="E586" s="85"/>
      <c r="F586" s="85"/>
      <c r="G586" s="85"/>
      <c r="H586" s="85"/>
      <c r="I586" s="85"/>
      <c r="J586" s="85"/>
      <c r="K586" s="85"/>
      <c r="L586" s="85"/>
    </row>
    <row r="587" spans="1:12">
      <c r="A587" s="95"/>
      <c r="B587" s="85"/>
      <c r="C587" s="85"/>
      <c r="D587" s="85"/>
      <c r="E587" s="85"/>
      <c r="F587" s="85"/>
      <c r="G587" s="85"/>
      <c r="H587" s="85"/>
      <c r="I587" s="85"/>
      <c r="J587" s="85"/>
      <c r="K587" s="85"/>
      <c r="L587" s="85"/>
    </row>
    <row r="588" spans="1:12">
      <c r="A588" s="95"/>
      <c r="B588" s="85"/>
      <c r="C588" s="85"/>
      <c r="D588" s="85"/>
      <c r="E588" s="85"/>
      <c r="F588" s="85"/>
      <c r="G588" s="85"/>
      <c r="H588" s="85"/>
      <c r="I588" s="85"/>
      <c r="J588" s="85"/>
      <c r="K588" s="85"/>
      <c r="L588" s="85"/>
    </row>
    <row r="589" spans="1:12">
      <c r="A589" s="95"/>
      <c r="B589" s="85"/>
      <c r="C589" s="85"/>
      <c r="D589" s="85"/>
      <c r="E589" s="85"/>
      <c r="F589" s="85"/>
      <c r="G589" s="85"/>
      <c r="H589" s="85"/>
      <c r="I589" s="85"/>
      <c r="J589" s="85"/>
      <c r="K589" s="85"/>
      <c r="L589" s="85"/>
    </row>
    <row r="590" spans="1:12">
      <c r="A590" s="95"/>
      <c r="B590" s="85"/>
      <c r="C590" s="85"/>
      <c r="D590" s="85"/>
      <c r="E590" s="85"/>
      <c r="F590" s="85"/>
      <c r="G590" s="85"/>
      <c r="H590" s="85"/>
      <c r="I590" s="85"/>
      <c r="J590" s="85"/>
      <c r="K590" s="85"/>
      <c r="L590" s="85"/>
    </row>
    <row r="591" spans="1:12">
      <c r="A591" s="95"/>
      <c r="B591" s="85"/>
      <c r="C591" s="85"/>
      <c r="D591" s="85"/>
      <c r="E591" s="85"/>
      <c r="F591" s="85"/>
      <c r="G591" s="85"/>
      <c r="H591" s="85"/>
      <c r="I591" s="85"/>
      <c r="J591" s="85"/>
      <c r="K591" s="85"/>
      <c r="L591" s="85"/>
    </row>
    <row r="592" spans="1:12">
      <c r="A592" s="95"/>
      <c r="B592" s="85"/>
      <c r="C592" s="85"/>
      <c r="D592" s="85"/>
      <c r="E592" s="85"/>
      <c r="F592" s="85"/>
      <c r="G592" s="85"/>
      <c r="H592" s="85"/>
      <c r="I592" s="85"/>
      <c r="J592" s="85"/>
      <c r="K592" s="85"/>
      <c r="L592" s="85"/>
    </row>
    <row r="593" spans="1:12">
      <c r="A593" s="95"/>
      <c r="B593" s="85"/>
      <c r="C593" s="85"/>
      <c r="D593" s="85"/>
      <c r="E593" s="85"/>
      <c r="F593" s="85"/>
      <c r="G593" s="85"/>
      <c r="H593" s="85"/>
      <c r="I593" s="85"/>
      <c r="J593" s="85"/>
      <c r="K593" s="85"/>
      <c r="L593" s="85"/>
    </row>
    <row r="594" spans="1:12">
      <c r="A594" s="95"/>
      <c r="B594" s="85"/>
      <c r="C594" s="85"/>
      <c r="D594" s="85"/>
      <c r="E594" s="85"/>
      <c r="F594" s="85"/>
      <c r="G594" s="85"/>
      <c r="H594" s="85"/>
      <c r="I594" s="85"/>
      <c r="J594" s="85"/>
      <c r="K594" s="85"/>
      <c r="L594" s="85"/>
    </row>
    <row r="595" spans="1:12">
      <c r="A595" s="95"/>
      <c r="B595" s="85"/>
      <c r="C595" s="85"/>
      <c r="D595" s="85"/>
      <c r="E595" s="85"/>
      <c r="F595" s="85"/>
      <c r="G595" s="85"/>
      <c r="H595" s="85"/>
      <c r="I595" s="85"/>
      <c r="J595" s="85"/>
      <c r="K595" s="85"/>
      <c r="L595" s="85"/>
    </row>
    <row r="596" spans="1:12">
      <c r="A596" s="95"/>
      <c r="B596" s="85"/>
      <c r="C596" s="85"/>
      <c r="D596" s="85"/>
      <c r="E596" s="85"/>
      <c r="F596" s="85"/>
      <c r="G596" s="85"/>
      <c r="H596" s="85"/>
      <c r="I596" s="85"/>
      <c r="J596" s="85"/>
      <c r="K596" s="85"/>
      <c r="L596" s="85"/>
    </row>
    <row r="597" spans="1:12">
      <c r="A597" s="95"/>
      <c r="B597" s="85"/>
      <c r="C597" s="85"/>
      <c r="D597" s="85"/>
      <c r="E597" s="85"/>
      <c r="F597" s="85"/>
      <c r="G597" s="85"/>
      <c r="H597" s="85"/>
      <c r="I597" s="85"/>
      <c r="J597" s="85"/>
      <c r="K597" s="85"/>
      <c r="L597" s="85"/>
    </row>
    <row r="598" spans="1:12">
      <c r="A598" s="95"/>
      <c r="B598" s="85"/>
      <c r="C598" s="85"/>
      <c r="D598" s="85"/>
      <c r="E598" s="85"/>
      <c r="F598" s="85"/>
      <c r="G598" s="85"/>
      <c r="H598" s="85"/>
      <c r="I598" s="85"/>
      <c r="J598" s="85"/>
      <c r="K598" s="85"/>
      <c r="L598" s="85"/>
    </row>
    <row r="599" spans="1:12">
      <c r="A599" s="95"/>
      <c r="B599" s="85"/>
      <c r="C599" s="85"/>
      <c r="D599" s="85"/>
      <c r="E599" s="85"/>
      <c r="F599" s="85"/>
      <c r="G599" s="85"/>
      <c r="H599" s="85"/>
      <c r="I599" s="85"/>
      <c r="J599" s="85"/>
      <c r="K599" s="85"/>
      <c r="L599" s="85"/>
    </row>
    <row r="600" spans="1:12">
      <c r="A600" s="95"/>
      <c r="B600" s="85"/>
      <c r="C600" s="85"/>
      <c r="D600" s="85"/>
      <c r="E600" s="85"/>
      <c r="F600" s="85"/>
      <c r="G600" s="85"/>
      <c r="H600" s="85"/>
      <c r="I600" s="85"/>
      <c r="J600" s="85"/>
      <c r="K600" s="85"/>
      <c r="L600" s="85"/>
    </row>
    <row r="601" spans="1:12">
      <c r="A601" s="95"/>
      <c r="B601" s="85"/>
      <c r="C601" s="85"/>
      <c r="D601" s="85"/>
      <c r="E601" s="85"/>
      <c r="F601" s="85"/>
      <c r="G601" s="85"/>
      <c r="H601" s="85"/>
      <c r="I601" s="85"/>
      <c r="J601" s="85"/>
      <c r="K601" s="85"/>
      <c r="L601" s="85"/>
    </row>
    <row r="602" spans="1:12">
      <c r="A602" s="95"/>
      <c r="B602" s="85"/>
      <c r="C602" s="85"/>
      <c r="D602" s="85"/>
      <c r="E602" s="85"/>
      <c r="F602" s="85"/>
      <c r="G602" s="85"/>
      <c r="H602" s="85"/>
      <c r="I602" s="85"/>
      <c r="J602" s="85"/>
      <c r="K602" s="85"/>
      <c r="L602" s="85"/>
    </row>
    <row r="603" spans="1:12">
      <c r="A603" s="95"/>
      <c r="B603" s="85"/>
      <c r="C603" s="85"/>
      <c r="D603" s="85"/>
      <c r="E603" s="85"/>
      <c r="F603" s="85"/>
      <c r="G603" s="85"/>
      <c r="H603" s="85"/>
      <c r="I603" s="85"/>
      <c r="J603" s="85"/>
      <c r="K603" s="85"/>
      <c r="L603" s="85"/>
    </row>
    <row r="604" spans="1:12">
      <c r="A604" s="95"/>
      <c r="B604" s="85"/>
      <c r="C604" s="85"/>
      <c r="D604" s="85"/>
      <c r="E604" s="85"/>
      <c r="F604" s="85"/>
      <c r="G604" s="85"/>
      <c r="H604" s="85"/>
      <c r="I604" s="85"/>
      <c r="J604" s="85"/>
      <c r="K604" s="85"/>
      <c r="L604" s="85"/>
    </row>
    <row r="605" spans="1:12">
      <c r="A605" s="95"/>
      <c r="B605" s="85"/>
      <c r="C605" s="85"/>
      <c r="D605" s="85"/>
      <c r="E605" s="85"/>
      <c r="F605" s="85"/>
      <c r="G605" s="85"/>
      <c r="H605" s="85"/>
      <c r="I605" s="85"/>
      <c r="J605" s="85"/>
      <c r="K605" s="85"/>
      <c r="L605" s="85"/>
    </row>
    <row r="606" spans="1:12">
      <c r="A606" s="95"/>
      <c r="B606" s="85"/>
      <c r="C606" s="85"/>
      <c r="D606" s="85"/>
      <c r="E606" s="85"/>
      <c r="F606" s="85"/>
      <c r="G606" s="85"/>
      <c r="H606" s="85"/>
      <c r="I606" s="85"/>
      <c r="J606" s="85"/>
      <c r="K606" s="85"/>
      <c r="L606" s="85"/>
    </row>
    <row r="607" spans="1:12">
      <c r="A607" s="95"/>
      <c r="B607" s="85"/>
      <c r="C607" s="85"/>
      <c r="D607" s="85"/>
      <c r="E607" s="85"/>
      <c r="F607" s="85"/>
      <c r="G607" s="85"/>
      <c r="H607" s="85"/>
      <c r="I607" s="85"/>
      <c r="J607" s="85"/>
      <c r="K607" s="85"/>
      <c r="L607" s="85"/>
    </row>
    <row r="608" spans="1:12">
      <c r="A608" s="95"/>
      <c r="B608" s="85"/>
      <c r="C608" s="85"/>
      <c r="D608" s="85"/>
      <c r="E608" s="85"/>
      <c r="F608" s="85"/>
      <c r="G608" s="85"/>
      <c r="H608" s="85"/>
      <c r="I608" s="85"/>
      <c r="J608" s="85"/>
      <c r="K608" s="85"/>
      <c r="L608" s="85"/>
    </row>
    <row r="609" spans="1:12">
      <c r="A609" s="95"/>
      <c r="B609" s="85"/>
      <c r="C609" s="85"/>
      <c r="D609" s="85"/>
      <c r="E609" s="85"/>
      <c r="F609" s="85"/>
      <c r="G609" s="85"/>
      <c r="H609" s="85"/>
      <c r="I609" s="85"/>
      <c r="J609" s="85"/>
      <c r="K609" s="85"/>
      <c r="L609" s="85"/>
    </row>
    <row r="610" spans="1:12">
      <c r="A610" s="95"/>
      <c r="B610" s="85"/>
      <c r="C610" s="85"/>
      <c r="D610" s="85"/>
      <c r="E610" s="85"/>
      <c r="F610" s="85"/>
      <c r="G610" s="85"/>
      <c r="H610" s="85"/>
      <c r="I610" s="85"/>
      <c r="J610" s="85"/>
      <c r="K610" s="85"/>
      <c r="L610" s="85"/>
    </row>
    <row r="611" spans="1:12">
      <c r="A611" s="95"/>
      <c r="B611" s="85"/>
      <c r="C611" s="85"/>
      <c r="D611" s="85"/>
      <c r="E611" s="85"/>
      <c r="F611" s="85"/>
      <c r="G611" s="85"/>
      <c r="H611" s="85"/>
      <c r="I611" s="85"/>
      <c r="J611" s="85"/>
      <c r="K611" s="85"/>
      <c r="L611" s="85"/>
    </row>
    <row r="612" spans="1:12">
      <c r="A612" s="95"/>
      <c r="B612" s="85"/>
      <c r="C612" s="85"/>
      <c r="D612" s="85"/>
      <c r="E612" s="85"/>
      <c r="F612" s="85"/>
      <c r="G612" s="85"/>
      <c r="H612" s="85"/>
      <c r="I612" s="85"/>
      <c r="J612" s="85"/>
      <c r="K612" s="85"/>
      <c r="L612" s="85"/>
    </row>
    <row r="613" spans="1:12">
      <c r="A613" s="95"/>
      <c r="B613" s="85"/>
      <c r="C613" s="85"/>
      <c r="D613" s="85"/>
      <c r="E613" s="85"/>
      <c r="F613" s="85"/>
      <c r="G613" s="85"/>
      <c r="H613" s="85"/>
      <c r="I613" s="85"/>
      <c r="J613" s="85"/>
      <c r="K613" s="85"/>
      <c r="L613" s="85"/>
    </row>
    <row r="614" spans="1:12">
      <c r="A614" s="95"/>
      <c r="B614" s="85"/>
      <c r="C614" s="85"/>
      <c r="D614" s="85"/>
      <c r="E614" s="85"/>
      <c r="F614" s="85"/>
      <c r="G614" s="85"/>
      <c r="H614" s="85"/>
      <c r="I614" s="85"/>
      <c r="J614" s="85"/>
      <c r="K614" s="85"/>
      <c r="L614" s="85"/>
    </row>
    <row r="615" spans="1:12">
      <c r="A615" s="95"/>
      <c r="B615" s="85"/>
      <c r="C615" s="85"/>
      <c r="D615" s="85"/>
      <c r="E615" s="85"/>
      <c r="F615" s="85"/>
      <c r="G615" s="85"/>
      <c r="H615" s="85"/>
      <c r="I615" s="85"/>
      <c r="J615" s="85"/>
      <c r="K615" s="85"/>
      <c r="L615" s="85"/>
    </row>
    <row r="616" spans="1:12">
      <c r="A616" s="95"/>
      <c r="B616" s="85"/>
      <c r="C616" s="85"/>
      <c r="D616" s="85"/>
      <c r="E616" s="85"/>
      <c r="F616" s="85"/>
      <c r="G616" s="85"/>
      <c r="H616" s="85"/>
      <c r="I616" s="85"/>
      <c r="J616" s="85"/>
      <c r="K616" s="85"/>
      <c r="L616" s="85"/>
    </row>
    <row r="617" spans="1:12">
      <c r="A617" s="95"/>
      <c r="B617" s="85"/>
      <c r="C617" s="85"/>
      <c r="D617" s="85"/>
      <c r="E617" s="85"/>
      <c r="F617" s="85"/>
      <c r="G617" s="85"/>
      <c r="H617" s="85"/>
      <c r="I617" s="85"/>
      <c r="J617" s="85"/>
      <c r="K617" s="85"/>
      <c r="L617" s="85"/>
    </row>
    <row r="618" spans="1:12">
      <c r="A618" s="95"/>
      <c r="B618" s="85"/>
      <c r="C618" s="85"/>
      <c r="D618" s="85"/>
      <c r="E618" s="85"/>
      <c r="F618" s="85"/>
      <c r="G618" s="85"/>
      <c r="H618" s="85"/>
      <c r="I618" s="85"/>
      <c r="J618" s="85"/>
      <c r="K618" s="85"/>
      <c r="L618" s="85"/>
    </row>
    <row r="619" spans="1:12">
      <c r="A619" s="95"/>
      <c r="B619" s="85"/>
      <c r="C619" s="85"/>
      <c r="D619" s="85"/>
      <c r="E619" s="85"/>
      <c r="F619" s="85"/>
      <c r="G619" s="85"/>
      <c r="H619" s="85"/>
      <c r="I619" s="85"/>
      <c r="J619" s="85"/>
      <c r="K619" s="85"/>
      <c r="L619" s="85"/>
    </row>
    <row r="620" spans="1:12">
      <c r="A620" s="95"/>
      <c r="B620" s="85"/>
      <c r="C620" s="85"/>
      <c r="D620" s="85"/>
      <c r="E620" s="85"/>
      <c r="F620" s="85"/>
      <c r="G620" s="85"/>
      <c r="H620" s="85"/>
      <c r="I620" s="85"/>
      <c r="J620" s="85"/>
      <c r="K620" s="85"/>
      <c r="L620" s="85"/>
    </row>
    <row r="621" spans="1:12">
      <c r="A621" s="95"/>
      <c r="B621" s="85"/>
      <c r="C621" s="85"/>
      <c r="D621" s="85"/>
      <c r="E621" s="85"/>
      <c r="F621" s="85"/>
      <c r="G621" s="85"/>
      <c r="H621" s="85"/>
      <c r="I621" s="85"/>
      <c r="J621" s="85"/>
      <c r="K621" s="85"/>
      <c r="L621" s="85"/>
    </row>
    <row r="622" spans="1:12">
      <c r="A622" s="95"/>
      <c r="B622" s="85"/>
      <c r="C622" s="85"/>
      <c r="D622" s="85"/>
      <c r="E622" s="85"/>
      <c r="F622" s="85"/>
      <c r="G622" s="85"/>
      <c r="H622" s="85"/>
      <c r="I622" s="85"/>
      <c r="J622" s="85"/>
      <c r="K622" s="85"/>
      <c r="L622" s="85"/>
    </row>
    <row r="623" spans="1:12">
      <c r="A623" s="95"/>
      <c r="B623" s="85"/>
      <c r="C623" s="85"/>
      <c r="D623" s="85"/>
      <c r="E623" s="85"/>
      <c r="F623" s="85"/>
      <c r="G623" s="85"/>
      <c r="H623" s="85"/>
      <c r="I623" s="85"/>
      <c r="J623" s="85"/>
      <c r="K623" s="85"/>
      <c r="L623" s="85"/>
    </row>
    <row r="624" spans="1:12">
      <c r="A624" s="95"/>
      <c r="B624" s="85"/>
      <c r="C624" s="85"/>
      <c r="D624" s="85"/>
      <c r="E624" s="85"/>
      <c r="F624" s="85"/>
      <c r="G624" s="85"/>
      <c r="H624" s="85"/>
      <c r="I624" s="85"/>
      <c r="J624" s="85"/>
      <c r="K624" s="85"/>
      <c r="L624" s="85"/>
    </row>
    <row r="625" spans="1:12">
      <c r="A625" s="95"/>
      <c r="B625" s="85"/>
      <c r="C625" s="85"/>
      <c r="D625" s="85"/>
      <c r="E625" s="85"/>
      <c r="F625" s="85"/>
      <c r="G625" s="85"/>
      <c r="H625" s="85"/>
      <c r="I625" s="85"/>
      <c r="J625" s="85"/>
      <c r="K625" s="85"/>
      <c r="L625" s="85"/>
    </row>
    <row r="626" spans="1:12">
      <c r="A626" s="95"/>
      <c r="B626" s="85"/>
      <c r="C626" s="85"/>
      <c r="D626" s="85"/>
      <c r="E626" s="85"/>
      <c r="F626" s="85"/>
      <c r="G626" s="85"/>
      <c r="H626" s="85"/>
      <c r="I626" s="85"/>
      <c r="J626" s="85"/>
      <c r="K626" s="85"/>
      <c r="L626" s="85"/>
    </row>
    <row r="627" spans="1:12">
      <c r="A627" s="95"/>
      <c r="B627" s="85"/>
      <c r="C627" s="85"/>
      <c r="D627" s="85"/>
      <c r="E627" s="85"/>
      <c r="F627" s="85"/>
      <c r="G627" s="85"/>
      <c r="H627" s="85"/>
      <c r="I627" s="85"/>
      <c r="J627" s="85"/>
      <c r="K627" s="85"/>
      <c r="L627" s="85"/>
    </row>
    <row r="628" spans="1:12">
      <c r="A628" s="95"/>
      <c r="B628" s="85"/>
      <c r="C628" s="85"/>
      <c r="D628" s="85"/>
      <c r="E628" s="85"/>
      <c r="F628" s="85"/>
      <c r="G628" s="85"/>
      <c r="H628" s="85"/>
      <c r="I628" s="85"/>
      <c r="J628" s="85"/>
      <c r="K628" s="85"/>
      <c r="L628" s="85"/>
    </row>
    <row r="629" spans="1:12">
      <c r="A629" s="95"/>
      <c r="B629" s="85"/>
      <c r="C629" s="85"/>
      <c r="D629" s="85"/>
      <c r="E629" s="85"/>
      <c r="F629" s="85"/>
      <c r="G629" s="85"/>
      <c r="H629" s="85"/>
      <c r="I629" s="85"/>
      <c r="J629" s="85"/>
      <c r="K629" s="85"/>
      <c r="L629" s="85"/>
    </row>
    <row r="630" spans="1:12">
      <c r="A630" s="95"/>
      <c r="B630" s="85"/>
      <c r="C630" s="85"/>
      <c r="D630" s="85"/>
      <c r="E630" s="85"/>
      <c r="F630" s="85"/>
      <c r="G630" s="85"/>
      <c r="H630" s="85"/>
      <c r="I630" s="85"/>
      <c r="J630" s="85"/>
      <c r="K630" s="85"/>
      <c r="L630" s="85"/>
    </row>
    <row r="631" spans="1:12">
      <c r="A631" s="95"/>
      <c r="B631" s="85"/>
      <c r="C631" s="85"/>
      <c r="D631" s="85"/>
      <c r="E631" s="85"/>
      <c r="F631" s="85"/>
      <c r="G631" s="85"/>
      <c r="H631" s="85"/>
      <c r="I631" s="85"/>
      <c r="J631" s="85"/>
      <c r="K631" s="85"/>
      <c r="L631" s="85"/>
    </row>
    <row r="632" spans="1:12">
      <c r="A632" s="95"/>
      <c r="B632" s="85"/>
      <c r="C632" s="85"/>
      <c r="D632" s="85"/>
      <c r="E632" s="85"/>
      <c r="F632" s="85"/>
      <c r="G632" s="85"/>
      <c r="H632" s="85"/>
      <c r="I632" s="85"/>
      <c r="J632" s="85"/>
      <c r="K632" s="85"/>
      <c r="L632" s="85"/>
    </row>
    <row r="633" spans="1:12">
      <c r="A633" s="95"/>
      <c r="B633" s="85"/>
      <c r="C633" s="85"/>
      <c r="D633" s="85"/>
      <c r="E633" s="85"/>
      <c r="F633" s="85"/>
      <c r="G633" s="85"/>
      <c r="H633" s="85"/>
      <c r="I633" s="85"/>
      <c r="J633" s="85"/>
      <c r="K633" s="85"/>
      <c r="L633" s="85"/>
    </row>
    <row r="634" spans="1:12">
      <c r="A634" s="95"/>
      <c r="B634" s="85"/>
      <c r="C634" s="85"/>
      <c r="D634" s="85"/>
      <c r="E634" s="85"/>
      <c r="F634" s="85"/>
      <c r="G634" s="85"/>
      <c r="H634" s="85"/>
      <c r="I634" s="85"/>
      <c r="J634" s="85"/>
      <c r="K634" s="85"/>
      <c r="L634" s="85"/>
    </row>
    <row r="635" spans="1:12">
      <c r="A635" s="95"/>
      <c r="B635" s="85"/>
      <c r="C635" s="85"/>
      <c r="D635" s="85"/>
      <c r="E635" s="85"/>
      <c r="F635" s="85"/>
      <c r="G635" s="85"/>
      <c r="H635" s="85"/>
      <c r="I635" s="85"/>
      <c r="J635" s="85"/>
      <c r="K635" s="85"/>
      <c r="L635" s="85"/>
    </row>
    <row r="636" spans="1:12">
      <c r="A636" s="95"/>
      <c r="B636" s="85"/>
      <c r="C636" s="85"/>
      <c r="D636" s="85"/>
      <c r="E636" s="85"/>
      <c r="F636" s="85"/>
      <c r="G636" s="85"/>
      <c r="H636" s="85"/>
      <c r="I636" s="85"/>
      <c r="J636" s="85"/>
      <c r="K636" s="85"/>
      <c r="L636" s="85"/>
    </row>
    <row r="637" spans="1:12">
      <c r="A637" s="95"/>
      <c r="B637" s="85"/>
      <c r="C637" s="85"/>
      <c r="D637" s="85"/>
      <c r="E637" s="85"/>
      <c r="F637" s="85"/>
      <c r="G637" s="85"/>
      <c r="H637" s="85"/>
      <c r="I637" s="85"/>
      <c r="J637" s="85"/>
      <c r="K637" s="85"/>
      <c r="L637" s="85"/>
    </row>
    <row r="638" spans="1:12">
      <c r="A638" s="95"/>
      <c r="B638" s="85"/>
      <c r="C638" s="85"/>
      <c r="D638" s="85"/>
      <c r="E638" s="85"/>
      <c r="F638" s="85"/>
      <c r="G638" s="85"/>
      <c r="H638" s="85"/>
      <c r="I638" s="85"/>
      <c r="J638" s="85"/>
      <c r="K638" s="85"/>
      <c r="L638" s="85"/>
    </row>
    <row r="639" spans="1:12">
      <c r="A639" s="95"/>
      <c r="B639" s="85"/>
      <c r="C639" s="85"/>
      <c r="D639" s="85"/>
      <c r="E639" s="85"/>
      <c r="F639" s="85"/>
      <c r="G639" s="85"/>
      <c r="H639" s="85"/>
      <c r="I639" s="85"/>
      <c r="J639" s="85"/>
      <c r="K639" s="85"/>
      <c r="L639" s="85"/>
    </row>
    <row r="640" spans="1:12">
      <c r="A640" s="95"/>
      <c r="B640" s="85"/>
      <c r="C640" s="85"/>
      <c r="D640" s="85"/>
      <c r="E640" s="85"/>
      <c r="F640" s="85"/>
      <c r="G640" s="85"/>
      <c r="H640" s="85"/>
      <c r="I640" s="85"/>
      <c r="J640" s="85"/>
      <c r="K640" s="85"/>
      <c r="L640" s="85"/>
    </row>
    <row r="641" spans="1:12">
      <c r="A641" s="95"/>
      <c r="B641" s="85"/>
      <c r="C641" s="85"/>
      <c r="D641" s="85"/>
      <c r="E641" s="85"/>
      <c r="F641" s="85"/>
      <c r="G641" s="85"/>
      <c r="H641" s="85"/>
      <c r="I641" s="85"/>
      <c r="J641" s="85"/>
      <c r="K641" s="85"/>
      <c r="L641" s="85"/>
    </row>
    <row r="642" spans="1:12">
      <c r="A642" s="95"/>
      <c r="B642" s="85"/>
      <c r="C642" s="85"/>
      <c r="D642" s="85"/>
      <c r="E642" s="85"/>
      <c r="F642" s="85"/>
      <c r="G642" s="85"/>
      <c r="H642" s="85"/>
      <c r="I642" s="85"/>
      <c r="J642" s="85"/>
      <c r="K642" s="85"/>
      <c r="L642" s="85"/>
    </row>
    <row r="643" spans="1:12">
      <c r="A643" s="95"/>
      <c r="B643" s="85"/>
      <c r="C643" s="85"/>
      <c r="D643" s="85"/>
      <c r="E643" s="85"/>
      <c r="F643" s="85"/>
      <c r="G643" s="85"/>
      <c r="H643" s="85"/>
      <c r="I643" s="85"/>
      <c r="J643" s="85"/>
      <c r="K643" s="85"/>
      <c r="L643" s="85"/>
    </row>
    <row r="644" spans="1:12">
      <c r="A644" s="95"/>
      <c r="B644" s="85"/>
      <c r="C644" s="85"/>
      <c r="D644" s="85"/>
      <c r="E644" s="85"/>
      <c r="F644" s="85"/>
      <c r="G644" s="85"/>
      <c r="H644" s="85"/>
      <c r="I644" s="85"/>
      <c r="J644" s="85"/>
      <c r="K644" s="85"/>
      <c r="L644" s="85"/>
    </row>
    <row r="645" spans="1:12">
      <c r="A645" s="95"/>
      <c r="B645" s="85"/>
      <c r="C645" s="85"/>
      <c r="D645" s="85"/>
      <c r="E645" s="85"/>
      <c r="F645" s="85"/>
      <c r="G645" s="85"/>
      <c r="H645" s="85"/>
      <c r="I645" s="85"/>
      <c r="J645" s="85"/>
      <c r="K645" s="85"/>
      <c r="L645" s="85"/>
    </row>
    <row r="646" spans="1:12">
      <c r="A646" s="95"/>
      <c r="B646" s="85"/>
      <c r="C646" s="85"/>
      <c r="D646" s="85"/>
      <c r="E646" s="85"/>
      <c r="F646" s="85"/>
      <c r="G646" s="85"/>
      <c r="H646" s="85"/>
      <c r="I646" s="85"/>
      <c r="J646" s="85"/>
      <c r="K646" s="85"/>
      <c r="L646" s="85"/>
    </row>
    <row r="647" spans="1:12">
      <c r="A647" s="95"/>
      <c r="B647" s="85"/>
      <c r="C647" s="85"/>
      <c r="D647" s="85"/>
      <c r="E647" s="85"/>
      <c r="F647" s="85"/>
      <c r="G647" s="85"/>
      <c r="H647" s="85"/>
      <c r="I647" s="85"/>
      <c r="J647" s="85"/>
      <c r="K647" s="85"/>
      <c r="L647" s="85"/>
    </row>
    <row r="648" spans="1:12">
      <c r="A648" s="95"/>
      <c r="B648" s="85"/>
      <c r="C648" s="85"/>
      <c r="D648" s="85"/>
      <c r="E648" s="85"/>
      <c r="F648" s="85"/>
      <c r="G648" s="85"/>
      <c r="H648" s="85"/>
      <c r="I648" s="85"/>
      <c r="J648" s="85"/>
      <c r="K648" s="85"/>
      <c r="L648" s="85"/>
    </row>
    <row r="649" spans="1:12">
      <c r="A649" s="95"/>
      <c r="B649" s="85"/>
      <c r="C649" s="85"/>
      <c r="D649" s="85"/>
      <c r="E649" s="85"/>
      <c r="F649" s="85"/>
      <c r="G649" s="85"/>
      <c r="H649" s="85"/>
      <c r="I649" s="85"/>
      <c r="J649" s="85"/>
      <c r="K649" s="85"/>
      <c r="L649" s="85"/>
    </row>
    <row r="650" spans="1:12">
      <c r="A650" s="95"/>
      <c r="B650" s="85"/>
      <c r="C650" s="85"/>
      <c r="D650" s="85"/>
      <c r="E650" s="85"/>
      <c r="F650" s="85"/>
      <c r="G650" s="85"/>
      <c r="H650" s="85"/>
      <c r="I650" s="85"/>
      <c r="J650" s="85"/>
      <c r="K650" s="85"/>
      <c r="L650" s="85"/>
    </row>
    <row r="651" spans="1:12">
      <c r="A651" s="95"/>
      <c r="B651" s="85"/>
      <c r="C651" s="85"/>
      <c r="D651" s="85"/>
      <c r="E651" s="85"/>
      <c r="F651" s="85"/>
      <c r="G651" s="85"/>
      <c r="H651" s="85"/>
      <c r="I651" s="85"/>
      <c r="J651" s="85"/>
      <c r="K651" s="85"/>
      <c r="L651" s="85"/>
    </row>
    <row r="652" spans="1:12">
      <c r="A652" s="95"/>
      <c r="B652" s="85"/>
      <c r="C652" s="85"/>
      <c r="D652" s="85"/>
      <c r="E652" s="85"/>
      <c r="F652" s="85"/>
      <c r="G652" s="85"/>
      <c r="H652" s="85"/>
      <c r="I652" s="85"/>
      <c r="J652" s="85"/>
      <c r="K652" s="85"/>
      <c r="L652" s="85"/>
    </row>
    <row r="653" spans="1:12">
      <c r="A653" s="95"/>
      <c r="B653" s="85"/>
      <c r="C653" s="85"/>
      <c r="D653" s="85"/>
      <c r="E653" s="85"/>
      <c r="F653" s="85"/>
      <c r="G653" s="85"/>
      <c r="H653" s="85"/>
      <c r="I653" s="85"/>
      <c r="J653" s="85"/>
      <c r="K653" s="85"/>
      <c r="L653" s="85"/>
    </row>
    <row r="654" spans="1:12">
      <c r="A654" s="95"/>
      <c r="B654" s="85"/>
      <c r="C654" s="85"/>
      <c r="D654" s="85"/>
      <c r="E654" s="85"/>
      <c r="F654" s="85"/>
      <c r="G654" s="85"/>
      <c r="H654" s="85"/>
      <c r="I654" s="85"/>
      <c r="J654" s="85"/>
      <c r="K654" s="85"/>
      <c r="L654" s="85"/>
    </row>
    <row r="655" spans="1:12">
      <c r="A655" s="95"/>
      <c r="B655" s="85"/>
      <c r="C655" s="85"/>
      <c r="D655" s="85"/>
      <c r="E655" s="85"/>
      <c r="F655" s="85"/>
      <c r="G655" s="85"/>
      <c r="H655" s="85"/>
      <c r="I655" s="85"/>
      <c r="J655" s="85"/>
      <c r="K655" s="85"/>
      <c r="L655" s="85"/>
    </row>
    <row r="656" spans="1:12">
      <c r="A656" s="95"/>
      <c r="B656" s="85"/>
      <c r="C656" s="85"/>
      <c r="D656" s="85"/>
      <c r="E656" s="85"/>
      <c r="F656" s="85"/>
      <c r="G656" s="85"/>
      <c r="H656" s="85"/>
      <c r="I656" s="85"/>
      <c r="J656" s="85"/>
      <c r="K656" s="85"/>
      <c r="L656" s="85"/>
    </row>
    <row r="657" spans="1:12">
      <c r="A657" s="95"/>
      <c r="B657" s="85"/>
      <c r="C657" s="85"/>
      <c r="D657" s="85"/>
      <c r="E657" s="85"/>
      <c r="F657" s="85"/>
      <c r="G657" s="85"/>
      <c r="H657" s="85"/>
      <c r="I657" s="85"/>
      <c r="J657" s="85"/>
      <c r="K657" s="85"/>
      <c r="L657" s="85"/>
    </row>
    <row r="658" spans="1:12">
      <c r="A658" s="95"/>
      <c r="B658" s="85"/>
      <c r="C658" s="85"/>
      <c r="D658" s="85"/>
      <c r="E658" s="85"/>
      <c r="F658" s="85"/>
      <c r="G658" s="85"/>
      <c r="H658" s="85"/>
      <c r="I658" s="85"/>
      <c r="J658" s="85"/>
      <c r="K658" s="85"/>
      <c r="L658" s="85"/>
    </row>
    <row r="659" spans="1:12">
      <c r="A659" s="95"/>
      <c r="B659" s="85"/>
      <c r="C659" s="85"/>
      <c r="D659" s="85"/>
      <c r="E659" s="85"/>
      <c r="F659" s="85"/>
      <c r="G659" s="85"/>
      <c r="H659" s="85"/>
      <c r="I659" s="85"/>
      <c r="J659" s="85"/>
      <c r="K659" s="85"/>
      <c r="L659" s="85"/>
    </row>
    <row r="660" spans="1:12">
      <c r="A660" s="95"/>
      <c r="B660" s="85"/>
      <c r="C660" s="85"/>
      <c r="D660" s="85"/>
      <c r="E660" s="85"/>
      <c r="F660" s="85"/>
      <c r="G660" s="85"/>
      <c r="H660" s="85"/>
      <c r="I660" s="85"/>
      <c r="J660" s="85"/>
      <c r="K660" s="85"/>
      <c r="L660" s="85"/>
    </row>
    <row r="661" spans="1:12">
      <c r="A661" s="95"/>
      <c r="B661" s="85"/>
      <c r="C661" s="85"/>
      <c r="D661" s="85"/>
      <c r="E661" s="85"/>
      <c r="F661" s="85"/>
      <c r="G661" s="85"/>
      <c r="H661" s="85"/>
      <c r="I661" s="85"/>
      <c r="J661" s="85"/>
      <c r="K661" s="85"/>
      <c r="L661" s="85"/>
    </row>
    <row r="662" spans="1:12">
      <c r="A662" s="95"/>
      <c r="B662" s="85"/>
      <c r="C662" s="85"/>
      <c r="D662" s="85"/>
      <c r="E662" s="85"/>
      <c r="F662" s="85"/>
      <c r="G662" s="85"/>
      <c r="H662" s="85"/>
      <c r="I662" s="85"/>
      <c r="J662" s="85"/>
      <c r="K662" s="85"/>
      <c r="L662" s="85"/>
    </row>
    <row r="663" spans="1:12">
      <c r="A663" s="95"/>
      <c r="B663" s="85"/>
      <c r="C663" s="85"/>
      <c r="D663" s="85"/>
      <c r="E663" s="85"/>
      <c r="F663" s="85"/>
      <c r="G663" s="85"/>
      <c r="H663" s="85"/>
      <c r="I663" s="85"/>
      <c r="J663" s="85"/>
      <c r="K663" s="85"/>
      <c r="L663" s="85"/>
    </row>
    <row r="664" spans="1:12">
      <c r="A664" s="95"/>
      <c r="B664" s="85"/>
      <c r="C664" s="85"/>
      <c r="D664" s="85"/>
      <c r="E664" s="85"/>
      <c r="F664" s="85"/>
      <c r="G664" s="85"/>
      <c r="H664" s="85"/>
      <c r="I664" s="85"/>
      <c r="J664" s="85"/>
      <c r="K664" s="85"/>
      <c r="L664" s="85"/>
    </row>
    <row r="665" spans="1:12">
      <c r="A665" s="95"/>
      <c r="B665" s="85"/>
      <c r="C665" s="85"/>
      <c r="D665" s="85"/>
      <c r="E665" s="85"/>
      <c r="F665" s="85"/>
      <c r="G665" s="85"/>
      <c r="H665" s="85"/>
      <c r="I665" s="85"/>
      <c r="J665" s="85"/>
      <c r="K665" s="85"/>
      <c r="L665" s="85"/>
    </row>
    <row r="666" spans="1:12">
      <c r="A666" s="95"/>
      <c r="B666" s="85"/>
      <c r="C666" s="85"/>
      <c r="D666" s="85"/>
      <c r="E666" s="85"/>
      <c r="F666" s="85"/>
      <c r="G666" s="85"/>
      <c r="H666" s="85"/>
      <c r="I666" s="85"/>
      <c r="J666" s="85"/>
      <c r="K666" s="85"/>
      <c r="L666" s="85"/>
    </row>
    <row r="667" spans="1:12">
      <c r="A667" s="95"/>
      <c r="B667" s="85"/>
      <c r="C667" s="85"/>
      <c r="D667" s="85"/>
      <c r="E667" s="85"/>
      <c r="F667" s="85"/>
      <c r="G667" s="85"/>
      <c r="H667" s="85"/>
      <c r="I667" s="85"/>
      <c r="J667" s="85"/>
      <c r="K667" s="85"/>
      <c r="L667" s="85"/>
    </row>
    <row r="668" spans="1:12">
      <c r="A668" s="95"/>
      <c r="B668" s="85"/>
      <c r="C668" s="85"/>
      <c r="D668" s="85"/>
      <c r="E668" s="85"/>
      <c r="F668" s="85"/>
      <c r="G668" s="85"/>
      <c r="H668" s="85"/>
      <c r="I668" s="85"/>
      <c r="J668" s="85"/>
      <c r="K668" s="85"/>
      <c r="L668" s="85"/>
    </row>
    <row r="669" spans="1:12">
      <c r="A669" s="95"/>
      <c r="B669" s="85"/>
      <c r="C669" s="85"/>
      <c r="D669" s="85"/>
      <c r="E669" s="85"/>
      <c r="F669" s="85"/>
      <c r="G669" s="85"/>
      <c r="H669" s="85"/>
      <c r="I669" s="85"/>
      <c r="J669" s="85"/>
      <c r="K669" s="85"/>
      <c r="L669" s="85"/>
    </row>
    <row r="670" spans="1:12">
      <c r="A670" s="95"/>
      <c r="B670" s="85"/>
      <c r="C670" s="85"/>
      <c r="D670" s="85"/>
      <c r="E670" s="85"/>
      <c r="F670" s="85"/>
      <c r="G670" s="85"/>
      <c r="H670" s="85"/>
      <c r="I670" s="85"/>
      <c r="J670" s="85"/>
      <c r="K670" s="85"/>
      <c r="L670" s="85"/>
    </row>
    <row r="671" spans="1:12">
      <c r="A671" s="95"/>
      <c r="B671" s="85"/>
      <c r="C671" s="85"/>
      <c r="D671" s="85"/>
      <c r="E671" s="85"/>
      <c r="F671" s="85"/>
      <c r="G671" s="85"/>
      <c r="H671" s="85"/>
      <c r="I671" s="85"/>
      <c r="J671" s="85"/>
      <c r="K671" s="85"/>
      <c r="L671" s="85"/>
    </row>
    <row r="672" spans="1:12">
      <c r="A672" s="95"/>
      <c r="B672" s="85"/>
      <c r="C672" s="85"/>
      <c r="D672" s="85"/>
      <c r="E672" s="85"/>
      <c r="F672" s="85"/>
      <c r="G672" s="85"/>
      <c r="H672" s="85"/>
      <c r="I672" s="85"/>
      <c r="J672" s="85"/>
      <c r="K672" s="85"/>
      <c r="L672" s="85"/>
    </row>
    <row r="673" spans="1:12">
      <c r="A673" s="95"/>
      <c r="B673" s="85"/>
      <c r="C673" s="85"/>
      <c r="D673" s="85"/>
      <c r="E673" s="85"/>
      <c r="F673" s="85"/>
      <c r="G673" s="85"/>
      <c r="H673" s="85"/>
      <c r="I673" s="85"/>
      <c r="J673" s="85"/>
      <c r="K673" s="85"/>
      <c r="L673" s="85"/>
    </row>
    <row r="674" spans="1:12">
      <c r="A674" s="95"/>
      <c r="B674" s="85"/>
      <c r="C674" s="85"/>
      <c r="D674" s="85"/>
      <c r="E674" s="85"/>
      <c r="F674" s="85"/>
      <c r="G674" s="85"/>
      <c r="H674" s="85"/>
      <c r="I674" s="85"/>
      <c r="J674" s="85"/>
      <c r="K674" s="85"/>
      <c r="L674" s="85"/>
    </row>
    <row r="675" spans="1:12">
      <c r="A675" s="95"/>
      <c r="B675" s="85"/>
      <c r="C675" s="85"/>
      <c r="D675" s="85"/>
      <c r="E675" s="85"/>
      <c r="F675" s="85"/>
      <c r="G675" s="85"/>
      <c r="H675" s="85"/>
      <c r="I675" s="85"/>
      <c r="J675" s="85"/>
      <c r="K675" s="85"/>
      <c r="L675" s="85"/>
    </row>
    <row r="676" spans="1:12">
      <c r="A676" s="95"/>
      <c r="B676" s="85"/>
      <c r="C676" s="85"/>
      <c r="D676" s="85"/>
      <c r="E676" s="85"/>
      <c r="F676" s="85"/>
      <c r="G676" s="85"/>
      <c r="H676" s="85"/>
      <c r="I676" s="85"/>
      <c r="J676" s="85"/>
      <c r="K676" s="85"/>
      <c r="L676" s="85"/>
    </row>
    <row r="677" spans="1:12">
      <c r="A677" s="95"/>
      <c r="B677" s="85"/>
      <c r="C677" s="85"/>
      <c r="D677" s="85"/>
      <c r="E677" s="85"/>
      <c r="F677" s="85"/>
      <c r="G677" s="85"/>
      <c r="H677" s="85"/>
      <c r="I677" s="85"/>
      <c r="J677" s="85"/>
      <c r="K677" s="85"/>
      <c r="L677" s="85"/>
    </row>
    <row r="678" spans="1:12">
      <c r="A678" s="95"/>
      <c r="B678" s="85"/>
      <c r="C678" s="85"/>
      <c r="D678" s="85"/>
      <c r="E678" s="85"/>
      <c r="F678" s="85"/>
      <c r="G678" s="85"/>
      <c r="H678" s="85"/>
      <c r="I678" s="85"/>
      <c r="J678" s="85"/>
      <c r="K678" s="85"/>
      <c r="L678" s="85"/>
    </row>
    <row r="679" spans="1:12">
      <c r="A679" s="95"/>
      <c r="B679" s="85"/>
      <c r="C679" s="85"/>
      <c r="D679" s="85"/>
      <c r="E679" s="85"/>
      <c r="F679" s="85"/>
      <c r="G679" s="85"/>
      <c r="H679" s="85"/>
      <c r="I679" s="85"/>
      <c r="J679" s="85"/>
      <c r="K679" s="85"/>
      <c r="L679" s="85"/>
    </row>
    <row r="680" spans="1:12">
      <c r="A680" s="95"/>
      <c r="B680" s="85"/>
      <c r="C680" s="85"/>
      <c r="D680" s="85"/>
      <c r="E680" s="85"/>
      <c r="F680" s="85"/>
      <c r="G680" s="85"/>
      <c r="H680" s="85"/>
      <c r="I680" s="85"/>
      <c r="J680" s="85"/>
      <c r="K680" s="85"/>
      <c r="L680" s="85"/>
    </row>
    <row r="681" spans="1:12">
      <c r="A681" s="95"/>
      <c r="B681" s="85"/>
      <c r="C681" s="85"/>
      <c r="D681" s="85"/>
      <c r="E681" s="85"/>
      <c r="F681" s="85"/>
      <c r="G681" s="85"/>
      <c r="H681" s="85"/>
      <c r="I681" s="85"/>
      <c r="J681" s="85"/>
      <c r="K681" s="85"/>
      <c r="L681" s="85"/>
    </row>
    <row r="682" spans="1:12">
      <c r="A682" s="95"/>
      <c r="B682" s="85"/>
      <c r="C682" s="85"/>
      <c r="D682" s="85"/>
      <c r="E682" s="85"/>
      <c r="F682" s="85"/>
      <c r="G682" s="85"/>
      <c r="H682" s="85"/>
      <c r="I682" s="85"/>
      <c r="J682" s="85"/>
      <c r="K682" s="85"/>
      <c r="L682" s="85"/>
    </row>
    <row r="683" spans="1:12">
      <c r="A683" s="95"/>
      <c r="B683" s="85"/>
      <c r="C683" s="85"/>
      <c r="D683" s="85"/>
      <c r="E683" s="85"/>
      <c r="F683" s="85"/>
      <c r="G683" s="85"/>
      <c r="H683" s="85"/>
      <c r="I683" s="85"/>
      <c r="J683" s="85"/>
      <c r="K683" s="85"/>
      <c r="L683" s="85"/>
    </row>
    <row r="684" spans="1:12">
      <c r="A684" s="95"/>
      <c r="B684" s="85"/>
      <c r="C684" s="85"/>
      <c r="D684" s="85"/>
      <c r="E684" s="85"/>
      <c r="F684" s="85"/>
      <c r="G684" s="85"/>
      <c r="H684" s="85"/>
      <c r="I684" s="85"/>
      <c r="J684" s="85"/>
      <c r="K684" s="85"/>
      <c r="L684" s="85"/>
    </row>
    <row r="685" spans="1:12">
      <c r="A685" s="95"/>
      <c r="B685" s="85"/>
      <c r="C685" s="85"/>
      <c r="D685" s="85"/>
      <c r="E685" s="85"/>
      <c r="F685" s="85"/>
      <c r="G685" s="85"/>
      <c r="H685" s="85"/>
      <c r="I685" s="85"/>
      <c r="J685" s="85"/>
      <c r="K685" s="85"/>
      <c r="L685" s="85"/>
    </row>
    <row r="686" spans="1:12">
      <c r="A686" s="95"/>
      <c r="B686" s="85"/>
      <c r="C686" s="85"/>
      <c r="D686" s="85"/>
      <c r="E686" s="85"/>
      <c r="F686" s="85"/>
      <c r="G686" s="85"/>
      <c r="H686" s="85"/>
      <c r="I686" s="85"/>
      <c r="J686" s="85"/>
      <c r="K686" s="85"/>
      <c r="L686" s="85"/>
    </row>
    <row r="687" spans="1:12">
      <c r="A687" s="95"/>
      <c r="B687" s="85"/>
      <c r="C687" s="85"/>
      <c r="D687" s="85"/>
      <c r="E687" s="85"/>
      <c r="F687" s="85"/>
      <c r="G687" s="85"/>
      <c r="H687" s="85"/>
      <c r="I687" s="85"/>
      <c r="J687" s="85"/>
      <c r="K687" s="85"/>
      <c r="L687" s="85"/>
    </row>
    <row r="688" spans="1:12">
      <c r="A688" s="95"/>
      <c r="B688" s="85"/>
      <c r="C688" s="85"/>
      <c r="D688" s="85"/>
      <c r="E688" s="85"/>
      <c r="F688" s="85"/>
      <c r="G688" s="85"/>
      <c r="H688" s="85"/>
      <c r="I688" s="85"/>
      <c r="J688" s="85"/>
      <c r="K688" s="85"/>
      <c r="L688" s="85"/>
    </row>
    <row r="689" spans="1:12">
      <c r="A689" s="95"/>
      <c r="B689" s="85"/>
      <c r="C689" s="85"/>
      <c r="D689" s="85"/>
      <c r="E689" s="85"/>
      <c r="F689" s="85"/>
      <c r="G689" s="85"/>
      <c r="H689" s="85"/>
      <c r="I689" s="85"/>
      <c r="J689" s="85"/>
      <c r="K689" s="85"/>
      <c r="L689" s="85"/>
    </row>
    <row r="690" spans="1:12">
      <c r="A690" s="95"/>
      <c r="B690" s="85"/>
      <c r="C690" s="85"/>
      <c r="D690" s="85"/>
      <c r="E690" s="85"/>
      <c r="F690" s="85"/>
      <c r="G690" s="85"/>
      <c r="H690" s="85"/>
      <c r="I690" s="85"/>
      <c r="J690" s="85"/>
      <c r="K690" s="85"/>
      <c r="L690" s="85"/>
    </row>
    <row r="691" spans="1:12">
      <c r="A691" s="95"/>
      <c r="B691" s="85"/>
      <c r="C691" s="85"/>
      <c r="D691" s="85"/>
      <c r="E691" s="85"/>
      <c r="F691" s="85"/>
      <c r="G691" s="85"/>
      <c r="H691" s="85"/>
      <c r="I691" s="85"/>
      <c r="J691" s="85"/>
      <c r="K691" s="85"/>
      <c r="L691" s="85"/>
    </row>
    <row r="692" spans="1:12">
      <c r="A692" s="95"/>
      <c r="B692" s="85"/>
      <c r="C692" s="85"/>
      <c r="D692" s="85"/>
      <c r="E692" s="85"/>
      <c r="F692" s="85"/>
      <c r="G692" s="85"/>
      <c r="H692" s="85"/>
      <c r="I692" s="85"/>
      <c r="J692" s="85"/>
      <c r="K692" s="85"/>
      <c r="L692" s="85"/>
    </row>
    <row r="693" spans="1:12">
      <c r="A693" s="95"/>
      <c r="B693" s="85"/>
      <c r="C693" s="85"/>
      <c r="D693" s="85"/>
      <c r="E693" s="85"/>
      <c r="F693" s="85"/>
      <c r="G693" s="85"/>
      <c r="H693" s="85"/>
      <c r="I693" s="85"/>
      <c r="J693" s="85"/>
      <c r="K693" s="85"/>
      <c r="L693" s="85"/>
    </row>
    <row r="694" spans="1:12">
      <c r="A694" s="95"/>
      <c r="B694" s="85"/>
      <c r="C694" s="85"/>
      <c r="D694" s="85"/>
      <c r="E694" s="85"/>
      <c r="F694" s="85"/>
      <c r="G694" s="85"/>
      <c r="H694" s="85"/>
      <c r="I694" s="85"/>
      <c r="J694" s="85"/>
      <c r="K694" s="85"/>
      <c r="L694" s="85"/>
    </row>
    <row r="695" spans="1:12">
      <c r="A695" s="95"/>
      <c r="B695" s="85"/>
      <c r="C695" s="85"/>
      <c r="D695" s="85"/>
      <c r="E695" s="85"/>
      <c r="F695" s="85"/>
      <c r="G695" s="85"/>
      <c r="H695" s="85"/>
      <c r="I695" s="85"/>
      <c r="J695" s="85"/>
      <c r="K695" s="85"/>
      <c r="L695" s="85"/>
    </row>
    <row r="696" spans="1:12">
      <c r="A696" s="95"/>
      <c r="B696" s="85"/>
      <c r="C696" s="85"/>
      <c r="D696" s="85"/>
      <c r="E696" s="85"/>
      <c r="F696" s="85"/>
      <c r="G696" s="85"/>
      <c r="H696" s="85"/>
      <c r="I696" s="85"/>
      <c r="J696" s="85"/>
      <c r="K696" s="85"/>
      <c r="L696" s="85"/>
    </row>
    <row r="697" spans="1:12">
      <c r="A697" s="95"/>
      <c r="B697" s="85"/>
      <c r="C697" s="85"/>
      <c r="D697" s="85"/>
      <c r="E697" s="85"/>
      <c r="F697" s="85"/>
      <c r="G697" s="85"/>
      <c r="H697" s="85"/>
      <c r="I697" s="85"/>
      <c r="J697" s="85"/>
      <c r="K697" s="85"/>
      <c r="L697" s="85"/>
    </row>
    <row r="698" spans="1:12">
      <c r="A698" s="95"/>
      <c r="B698" s="85"/>
      <c r="C698" s="85"/>
      <c r="D698" s="85"/>
      <c r="E698" s="85"/>
      <c r="F698" s="85"/>
      <c r="G698" s="85"/>
      <c r="H698" s="85"/>
      <c r="I698" s="85"/>
      <c r="J698" s="85"/>
      <c r="K698" s="85"/>
      <c r="L698" s="85"/>
    </row>
    <row r="699" spans="1:12">
      <c r="A699" s="95"/>
      <c r="B699" s="85"/>
      <c r="C699" s="85"/>
      <c r="D699" s="85"/>
      <c r="E699" s="85"/>
      <c r="F699" s="85"/>
      <c r="G699" s="85"/>
      <c r="H699" s="85"/>
      <c r="I699" s="85"/>
      <c r="J699" s="85"/>
      <c r="K699" s="85"/>
      <c r="L699" s="85"/>
    </row>
    <row r="700" spans="1:12">
      <c r="A700" s="95"/>
      <c r="B700" s="85"/>
      <c r="C700" s="85"/>
      <c r="D700" s="85"/>
      <c r="E700" s="85"/>
      <c r="F700" s="85"/>
      <c r="G700" s="85"/>
      <c r="H700" s="85"/>
      <c r="I700" s="85"/>
      <c r="J700" s="85"/>
      <c r="K700" s="85"/>
      <c r="L700" s="85"/>
    </row>
    <row r="701" spans="1:12">
      <c r="A701" s="95"/>
      <c r="B701" s="85"/>
      <c r="C701" s="85"/>
      <c r="D701" s="85"/>
      <c r="E701" s="85"/>
      <c r="F701" s="85"/>
      <c r="G701" s="85"/>
      <c r="H701" s="85"/>
      <c r="I701" s="85"/>
      <c r="J701" s="85"/>
      <c r="K701" s="85"/>
      <c r="L701" s="85"/>
    </row>
    <row r="702" spans="1:12">
      <c r="A702" s="95"/>
      <c r="B702" s="85"/>
      <c r="C702" s="85"/>
      <c r="D702" s="85"/>
      <c r="E702" s="85"/>
      <c r="F702" s="85"/>
      <c r="G702" s="85"/>
      <c r="H702" s="85"/>
      <c r="I702" s="85"/>
      <c r="J702" s="85"/>
      <c r="K702" s="85"/>
      <c r="L702" s="85"/>
    </row>
    <row r="703" spans="1:12">
      <c r="A703" s="95"/>
      <c r="B703" s="85"/>
      <c r="C703" s="85"/>
      <c r="D703" s="85"/>
      <c r="E703" s="85"/>
      <c r="F703" s="85"/>
      <c r="G703" s="85"/>
      <c r="H703" s="85"/>
      <c r="I703" s="85"/>
      <c r="J703" s="85"/>
      <c r="K703" s="85"/>
      <c r="L703" s="85"/>
    </row>
    <row r="704" spans="1:12">
      <c r="A704" s="95"/>
      <c r="B704" s="85"/>
      <c r="C704" s="85"/>
      <c r="D704" s="85"/>
      <c r="E704" s="85"/>
      <c r="F704" s="85"/>
      <c r="G704" s="85"/>
      <c r="H704" s="85"/>
      <c r="I704" s="85"/>
      <c r="J704" s="85"/>
      <c r="K704" s="85"/>
      <c r="L704" s="85"/>
    </row>
    <row r="705" spans="1:12">
      <c r="A705" s="95"/>
      <c r="B705" s="85"/>
      <c r="C705" s="85"/>
      <c r="D705" s="85"/>
      <c r="E705" s="85"/>
      <c r="F705" s="85"/>
      <c r="G705" s="85"/>
      <c r="H705" s="85"/>
      <c r="I705" s="85"/>
      <c r="J705" s="85"/>
      <c r="K705" s="85"/>
      <c r="L705" s="85"/>
    </row>
    <row r="706" spans="1:12">
      <c r="A706" s="95"/>
      <c r="B706" s="85"/>
      <c r="C706" s="85"/>
      <c r="D706" s="85"/>
      <c r="E706" s="85"/>
      <c r="F706" s="85"/>
      <c r="G706" s="85"/>
      <c r="H706" s="85"/>
      <c r="I706" s="85"/>
      <c r="J706" s="85"/>
      <c r="K706" s="85"/>
      <c r="L706" s="85"/>
    </row>
    <row r="707" spans="1:12">
      <c r="A707" s="95"/>
      <c r="B707" s="85"/>
      <c r="C707" s="85"/>
      <c r="D707" s="85"/>
      <c r="E707" s="85"/>
      <c r="F707" s="85"/>
      <c r="G707" s="85"/>
      <c r="H707" s="85"/>
      <c r="I707" s="85"/>
      <c r="J707" s="85"/>
      <c r="K707" s="85"/>
      <c r="L707" s="85"/>
    </row>
    <row r="708" spans="1:12">
      <c r="A708" s="95"/>
      <c r="B708" s="85"/>
      <c r="C708" s="85"/>
      <c r="D708" s="85"/>
      <c r="E708" s="85"/>
      <c r="F708" s="85"/>
      <c r="G708" s="85"/>
      <c r="H708" s="85"/>
      <c r="I708" s="85"/>
      <c r="J708" s="85"/>
      <c r="K708" s="85"/>
      <c r="L708" s="85"/>
    </row>
    <row r="709" spans="1:12">
      <c r="A709" s="95"/>
      <c r="B709" s="85"/>
      <c r="C709" s="85"/>
      <c r="D709" s="85"/>
      <c r="E709" s="85"/>
      <c r="F709" s="85"/>
      <c r="G709" s="85"/>
      <c r="H709" s="85"/>
      <c r="I709" s="85"/>
      <c r="J709" s="85"/>
      <c r="K709" s="85"/>
      <c r="L709" s="85"/>
    </row>
  </sheetData>
  <mergeCells count="13">
    <mergeCell ref="A6:B6"/>
    <mergeCell ref="C4:C5"/>
    <mergeCell ref="C3:G3"/>
    <mergeCell ref="H3:L3"/>
    <mergeCell ref="D4:E4"/>
    <mergeCell ref="F4:G4"/>
    <mergeCell ref="H4:J4"/>
    <mergeCell ref="K4:L4"/>
    <mergeCell ref="A1:F1"/>
    <mergeCell ref="K1:L1"/>
    <mergeCell ref="K2:L2"/>
    <mergeCell ref="A2:E2"/>
    <mergeCell ref="A5:B5"/>
  </mergeCells>
  <hyperlinks>
    <hyperlink ref="K2:L2" location="'Spis tablic     List of tables'!A61" display="Return to list tables"/>
    <hyperlink ref="K1:L1" location="'Spis tablic     List of tables'!A61" display="Powrót do spisu tablic"/>
    <hyperlink ref="K1:L2" location="'Spis tablic   List of tables'!A12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showGridLines="0" zoomScaleNormal="100" workbookViewId="0">
      <pane ySplit="8" topLeftCell="A9" activePane="bottomLeft" state="frozen"/>
      <selection pane="bottomLeft" activeCell="A5" sqref="A5"/>
    </sheetView>
  </sheetViews>
  <sheetFormatPr defaultColWidth="9" defaultRowHeight="12.75"/>
  <cols>
    <col min="1" max="1" width="44.75" style="2" customWidth="1"/>
    <col min="2" max="3" width="20.625" style="2" customWidth="1"/>
    <col min="4" max="16384" width="9" style="2"/>
  </cols>
  <sheetData>
    <row r="1" spans="1:4" ht="15" customHeight="1">
      <c r="A1" s="933" t="s">
        <v>90</v>
      </c>
      <c r="B1" s="7"/>
    </row>
    <row r="2" spans="1:4" ht="15" customHeight="1">
      <c r="A2" s="1124" t="s">
        <v>91</v>
      </c>
      <c r="B2" s="7"/>
    </row>
    <row r="3" spans="1:4" ht="30" customHeight="1">
      <c r="A3" s="2038" t="s">
        <v>2076</v>
      </c>
      <c r="B3" s="2038"/>
      <c r="C3" s="949" t="s">
        <v>3</v>
      </c>
      <c r="D3" s="1007"/>
    </row>
    <row r="4" spans="1:4" ht="32.1" customHeight="1">
      <c r="A4" s="2295" t="s">
        <v>2075</v>
      </c>
      <c r="B4" s="2295"/>
      <c r="C4" s="1317" t="s">
        <v>4</v>
      </c>
      <c r="D4" s="1007"/>
    </row>
    <row r="5" spans="1:4" s="122" customFormat="1" ht="15" customHeight="1">
      <c r="A5" s="730"/>
      <c r="B5" s="1890" t="s">
        <v>855</v>
      </c>
      <c r="C5" s="1868" t="s">
        <v>1600</v>
      </c>
    </row>
    <row r="6" spans="1:4" s="122" customFormat="1" ht="15" customHeight="1">
      <c r="A6" s="347" t="s">
        <v>418</v>
      </c>
      <c r="B6" s="1921"/>
      <c r="C6" s="1934"/>
    </row>
    <row r="7" spans="1:4" s="122" customFormat="1" ht="15" customHeight="1">
      <c r="A7" s="1070" t="s">
        <v>419</v>
      </c>
      <c r="B7" s="1916" t="s">
        <v>856</v>
      </c>
      <c r="C7" s="1873" t="s">
        <v>857</v>
      </c>
    </row>
    <row r="8" spans="1:4" s="122" customFormat="1" ht="15" customHeight="1">
      <c r="A8" s="115"/>
      <c r="B8" s="1920"/>
      <c r="C8" s="2297"/>
    </row>
    <row r="9" spans="1:4" s="120" customFormat="1" ht="15" customHeight="1">
      <c r="A9" s="591" t="s">
        <v>64</v>
      </c>
      <c r="B9" s="1377">
        <v>5289</v>
      </c>
      <c r="C9" s="731">
        <v>80.8</v>
      </c>
    </row>
    <row r="10" spans="1:4" s="120" customFormat="1" ht="15" customHeight="1">
      <c r="A10" s="924" t="s">
        <v>65</v>
      </c>
      <c r="B10" s="732"/>
      <c r="C10" s="733"/>
    </row>
    <row r="11" spans="1:4" s="120" customFormat="1" ht="15" customHeight="1">
      <c r="A11" s="734" t="s">
        <v>248</v>
      </c>
      <c r="B11" s="732"/>
      <c r="C11" s="733"/>
    </row>
    <row r="12" spans="1:4" s="120" customFormat="1" ht="15" customHeight="1">
      <c r="A12" s="1125" t="s">
        <v>249</v>
      </c>
      <c r="B12" s="732"/>
      <c r="C12" s="733"/>
    </row>
    <row r="13" spans="1:4" s="120" customFormat="1" ht="15" customHeight="1">
      <c r="A13" s="593" t="s">
        <v>92</v>
      </c>
      <c r="B13" s="735">
        <v>3349</v>
      </c>
      <c r="C13" s="736">
        <v>78.3</v>
      </c>
    </row>
    <row r="14" spans="1:4" s="120" customFormat="1" ht="15" customHeight="1">
      <c r="A14" s="1126" t="s">
        <v>93</v>
      </c>
      <c r="B14" s="732"/>
      <c r="C14" s="737"/>
    </row>
    <row r="15" spans="1:4" s="120" customFormat="1" ht="15" customHeight="1">
      <c r="A15" s="593" t="s">
        <v>94</v>
      </c>
      <c r="B15" s="735">
        <v>1087</v>
      </c>
      <c r="C15" s="736">
        <v>75.2</v>
      </c>
    </row>
    <row r="16" spans="1:4" s="120" customFormat="1" ht="15" customHeight="1">
      <c r="A16" s="1126" t="s">
        <v>95</v>
      </c>
      <c r="B16" s="732"/>
      <c r="C16" s="737"/>
    </row>
    <row r="17" spans="1:7" s="120" customFormat="1" ht="15" customHeight="1">
      <c r="A17" s="593" t="s">
        <v>96</v>
      </c>
      <c r="B17" s="735">
        <v>578</v>
      </c>
      <c r="C17" s="736">
        <v>99.3</v>
      </c>
    </row>
    <row r="18" spans="1:7" s="120" customFormat="1" ht="15" customHeight="1">
      <c r="A18" s="1126" t="s">
        <v>247</v>
      </c>
      <c r="B18" s="738"/>
      <c r="C18" s="739"/>
    </row>
    <row r="19" spans="1:7" s="120" customFormat="1" ht="15" customHeight="1">
      <c r="A19" s="740" t="s">
        <v>250</v>
      </c>
      <c r="B19" s="741"/>
      <c r="C19" s="742"/>
    </row>
    <row r="20" spans="1:7" s="120" customFormat="1" ht="15" customHeight="1">
      <c r="A20" s="1072" t="s">
        <v>251</v>
      </c>
      <c r="B20" s="741"/>
      <c r="C20" s="742"/>
    </row>
    <row r="21" spans="1:7" s="120" customFormat="1" ht="15" customHeight="1">
      <c r="A21" s="740" t="s">
        <v>1009</v>
      </c>
      <c r="B21" s="741">
        <v>132</v>
      </c>
      <c r="C21" s="742">
        <v>91.9</v>
      </c>
    </row>
    <row r="22" spans="1:7" s="120" customFormat="1" ht="15" customHeight="1">
      <c r="A22" s="1072" t="s">
        <v>270</v>
      </c>
      <c r="B22" s="741"/>
      <c r="C22" s="742"/>
    </row>
    <row r="23" spans="1:7" s="120" customFormat="1" ht="15" customHeight="1">
      <c r="A23" s="2144" t="s">
        <v>1287</v>
      </c>
      <c r="B23" s="743">
        <v>632</v>
      </c>
      <c r="C23" s="744">
        <v>99.2</v>
      </c>
      <c r="G23" s="221"/>
    </row>
    <row r="24" spans="1:7" s="120" customFormat="1" ht="15" customHeight="1">
      <c r="A24" s="2144"/>
      <c r="B24" s="741"/>
      <c r="C24" s="745"/>
    </row>
    <row r="25" spans="1:7" s="120" customFormat="1" ht="15" customHeight="1">
      <c r="A25" s="1072" t="s">
        <v>238</v>
      </c>
      <c r="B25" s="746"/>
      <c r="C25" s="747"/>
    </row>
    <row r="26" spans="1:7" s="145" customFormat="1" ht="15" customHeight="1">
      <c r="A26" s="740" t="s">
        <v>266</v>
      </c>
      <c r="B26" s="1490">
        <v>219</v>
      </c>
      <c r="C26" s="1491">
        <v>86.8</v>
      </c>
    </row>
    <row r="27" spans="1:7" s="145" customFormat="1" ht="15" customHeight="1">
      <c r="A27" s="1072" t="s">
        <v>267</v>
      </c>
      <c r="B27" s="748"/>
      <c r="C27" s="749"/>
    </row>
    <row r="28" spans="1:7" s="145" customFormat="1" ht="15" customHeight="1">
      <c r="A28" s="740" t="s">
        <v>241</v>
      </c>
      <c r="B28" s="748">
        <v>497</v>
      </c>
      <c r="C28" s="749">
        <v>100</v>
      </c>
    </row>
    <row r="29" spans="1:7" s="145" customFormat="1" ht="15" customHeight="1">
      <c r="A29" s="1072" t="s">
        <v>242</v>
      </c>
      <c r="B29" s="741"/>
      <c r="C29" s="745"/>
    </row>
    <row r="30" spans="1:7" s="145" customFormat="1" ht="15" customHeight="1">
      <c r="A30" s="2144" t="s">
        <v>1288</v>
      </c>
      <c r="B30" s="748"/>
      <c r="C30" s="749"/>
    </row>
    <row r="31" spans="1:7" s="145" customFormat="1" ht="15" customHeight="1">
      <c r="A31" s="2144"/>
      <c r="B31" s="748">
        <v>155</v>
      </c>
      <c r="C31" s="749">
        <v>72</v>
      </c>
    </row>
    <row r="32" spans="1:7" s="145" customFormat="1" ht="15" customHeight="1">
      <c r="A32" s="2298" t="s">
        <v>1601</v>
      </c>
      <c r="B32" s="741"/>
      <c r="C32" s="742"/>
    </row>
    <row r="33" spans="1:3" s="145" customFormat="1" ht="15" customHeight="1">
      <c r="A33" s="2298"/>
      <c r="B33" s="748"/>
      <c r="C33" s="747"/>
    </row>
    <row r="34" spans="1:3" s="145" customFormat="1" ht="15" customHeight="1">
      <c r="A34" s="740" t="s">
        <v>1010</v>
      </c>
      <c r="B34" s="741">
        <v>193</v>
      </c>
      <c r="C34" s="745">
        <v>99</v>
      </c>
    </row>
    <row r="35" spans="1:3" s="145" customFormat="1" ht="15" customHeight="1">
      <c r="A35" s="1072" t="s">
        <v>239</v>
      </c>
      <c r="B35" s="748"/>
      <c r="C35" s="747"/>
    </row>
    <row r="36" spans="1:3" s="145" customFormat="1" ht="15" customHeight="1">
      <c r="A36" s="740" t="s">
        <v>1011</v>
      </c>
      <c r="B36" s="741">
        <v>189</v>
      </c>
      <c r="C36" s="745">
        <v>79.400000000000006</v>
      </c>
    </row>
    <row r="37" spans="1:3" s="120" customFormat="1" ht="15" customHeight="1">
      <c r="A37" s="1072" t="s">
        <v>240</v>
      </c>
      <c r="B37" s="748"/>
      <c r="C37" s="747"/>
    </row>
    <row r="38" spans="1:3" s="120" customFormat="1" ht="15" customHeight="1">
      <c r="A38" s="740" t="s">
        <v>1012</v>
      </c>
      <c r="B38" s="748">
        <v>2565</v>
      </c>
      <c r="C38" s="749">
        <v>69.599999999999994</v>
      </c>
    </row>
    <row r="39" spans="1:3" s="120" customFormat="1" ht="15" customHeight="1">
      <c r="A39" s="1072" t="s">
        <v>243</v>
      </c>
      <c r="B39" s="741"/>
      <c r="C39" s="742"/>
    </row>
    <row r="40" spans="1:3" s="120" customFormat="1" ht="15" customHeight="1">
      <c r="A40" s="740" t="s">
        <v>1286</v>
      </c>
      <c r="B40" s="748">
        <v>64</v>
      </c>
      <c r="C40" s="747">
        <v>100</v>
      </c>
    </row>
    <row r="41" spans="1:3" s="120" customFormat="1" ht="15" customHeight="1">
      <c r="A41" s="1072" t="s">
        <v>1602</v>
      </c>
      <c r="B41" s="741"/>
      <c r="C41" s="742"/>
    </row>
    <row r="42" spans="1:3" s="120" customFormat="1" ht="15" customHeight="1">
      <c r="A42" s="740" t="s">
        <v>269</v>
      </c>
      <c r="B42" s="741">
        <v>16</v>
      </c>
      <c r="C42" s="742">
        <v>6.3</v>
      </c>
    </row>
    <row r="43" spans="1:3" s="120" customFormat="1" ht="15" customHeight="1">
      <c r="A43" s="1127" t="s">
        <v>268</v>
      </c>
      <c r="B43" s="741"/>
      <c r="C43" s="742"/>
    </row>
    <row r="44" spans="1:3" s="120" customFormat="1" ht="15" customHeight="1">
      <c r="A44" s="740" t="s">
        <v>252</v>
      </c>
      <c r="B44" s="741">
        <v>342</v>
      </c>
      <c r="C44" s="742">
        <v>97.1</v>
      </c>
    </row>
    <row r="45" spans="1:3" s="120" customFormat="1" ht="15" customHeight="1">
      <c r="A45" s="1072" t="s">
        <v>253</v>
      </c>
      <c r="B45" s="750"/>
      <c r="C45" s="751"/>
    </row>
    <row r="46" spans="1:3" ht="34.5" customHeight="1">
      <c r="A46" s="2301" t="s">
        <v>1777</v>
      </c>
      <c r="B46" s="2301"/>
      <c r="C46" s="2301"/>
    </row>
    <row r="47" spans="1:3" s="1489" customFormat="1" ht="15" customHeight="1">
      <c r="A47" s="1696" t="s">
        <v>2058</v>
      </c>
      <c r="B47" s="1488"/>
      <c r="C47" s="1488"/>
    </row>
    <row r="48" spans="1:3" ht="15" customHeight="1">
      <c r="A48" s="2296" t="s">
        <v>260</v>
      </c>
      <c r="B48" s="2296"/>
      <c r="C48" s="2296"/>
    </row>
    <row r="49" spans="1:3" ht="38.1" customHeight="1">
      <c r="A49" s="2300" t="s">
        <v>1013</v>
      </c>
      <c r="B49" s="2300"/>
      <c r="C49" s="2300"/>
    </row>
    <row r="50" spans="1:3" s="233" customFormat="1" ht="15" customHeight="1">
      <c r="A50" s="1128" t="s">
        <v>2057</v>
      </c>
      <c r="B50" s="229"/>
      <c r="C50" s="229"/>
    </row>
    <row r="51" spans="1:3" s="222" customFormat="1" ht="15" customHeight="1">
      <c r="A51" s="2299" t="s">
        <v>1603</v>
      </c>
      <c r="B51" s="2299"/>
      <c r="C51" s="2299"/>
    </row>
    <row r="52" spans="1:3">
      <c r="A52" s="222"/>
    </row>
  </sheetData>
  <mergeCells count="13">
    <mergeCell ref="A51:C51"/>
    <mergeCell ref="A49:C49"/>
    <mergeCell ref="A46:C46"/>
    <mergeCell ref="B7:B8"/>
    <mergeCell ref="B5:B6"/>
    <mergeCell ref="A4:B4"/>
    <mergeCell ref="A48:C48"/>
    <mergeCell ref="A3:B3"/>
    <mergeCell ref="C7:C8"/>
    <mergeCell ref="C5:C6"/>
    <mergeCell ref="A23:A24"/>
    <mergeCell ref="A30:A31"/>
    <mergeCell ref="A32:A33"/>
  </mergeCells>
  <phoneticPr fontId="0" type="noConversion"/>
  <hyperlinks>
    <hyperlink ref="C3:C4" location="'Spis tablic   List of tables'!A13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zoomScaleNormal="100" workbookViewId="0">
      <pane ySplit="12" topLeftCell="A13" activePane="bottomLeft" state="frozen"/>
      <selection pane="bottomLeft" activeCell="A5" sqref="A5"/>
    </sheetView>
  </sheetViews>
  <sheetFormatPr defaultColWidth="9" defaultRowHeight="14.25"/>
  <cols>
    <col min="1" max="1" width="50.75" style="2" customWidth="1"/>
    <col min="2" max="2" width="3.625" style="2" customWidth="1"/>
    <col min="3" max="3" width="12.5" style="2" customWidth="1"/>
    <col min="4" max="7" width="12.625" style="2" customWidth="1"/>
    <col min="8" max="16384" width="9" style="1007"/>
  </cols>
  <sheetData>
    <row r="1" spans="1:12" ht="15" customHeight="1">
      <c r="A1" s="933" t="s">
        <v>62</v>
      </c>
      <c r="B1" s="7"/>
      <c r="C1" s="7"/>
      <c r="D1" s="7"/>
      <c r="E1" s="7"/>
      <c r="G1" s="117"/>
      <c r="H1" s="1035"/>
      <c r="I1" s="1035"/>
      <c r="J1" s="1035"/>
      <c r="K1" s="1035"/>
    </row>
    <row r="2" spans="1:12" ht="15" customHeight="1">
      <c r="A2" s="1124" t="s">
        <v>63</v>
      </c>
      <c r="B2" s="7"/>
      <c r="C2" s="7"/>
      <c r="D2" s="7"/>
      <c r="E2" s="7"/>
      <c r="G2" s="117"/>
      <c r="H2" s="1035"/>
      <c r="I2" s="1035"/>
      <c r="J2" s="1035"/>
      <c r="K2" s="1035"/>
    </row>
    <row r="3" spans="1:12" ht="15" customHeight="1">
      <c r="A3" s="270" t="s">
        <v>1852</v>
      </c>
      <c r="B3" s="5"/>
      <c r="C3" s="5"/>
      <c r="D3" s="4"/>
      <c r="F3" s="117" t="s">
        <v>3</v>
      </c>
      <c r="G3" s="7"/>
      <c r="H3" s="1035"/>
      <c r="I3" s="1035"/>
      <c r="J3" s="1035"/>
      <c r="K3" s="1035"/>
    </row>
    <row r="4" spans="1:12" ht="15" customHeight="1">
      <c r="A4" s="1129" t="s">
        <v>1606</v>
      </c>
      <c r="B4" s="1130"/>
      <c r="C4" s="1130"/>
      <c r="D4" s="9"/>
      <c r="F4" s="117" t="s">
        <v>4</v>
      </c>
      <c r="G4" s="7"/>
      <c r="H4" s="1035"/>
      <c r="I4" s="1035"/>
      <c r="J4" s="1035"/>
      <c r="K4" s="1035"/>
    </row>
    <row r="5" spans="1:12" s="122" customFormat="1" ht="21" customHeight="1">
      <c r="A5" s="752"/>
      <c r="B5" s="361"/>
      <c r="C5" s="753"/>
      <c r="D5" s="381"/>
      <c r="E5" s="293"/>
      <c r="F5" s="361"/>
      <c r="G5" s="2306" t="s">
        <v>717</v>
      </c>
      <c r="H5" s="134"/>
      <c r="I5" s="134"/>
      <c r="J5" s="134"/>
      <c r="K5" s="134"/>
    </row>
    <row r="6" spans="1:12" s="122" customFormat="1" ht="15" customHeight="1">
      <c r="A6" s="754" t="s">
        <v>462</v>
      </c>
      <c r="B6" s="363"/>
      <c r="C6" s="755"/>
      <c r="D6" s="2303" t="s">
        <v>1290</v>
      </c>
      <c r="E6" s="2230"/>
      <c r="F6" s="2304"/>
      <c r="G6" s="2305"/>
      <c r="H6" s="134"/>
      <c r="I6" s="134"/>
      <c r="J6" s="134"/>
      <c r="K6" s="134"/>
    </row>
    <row r="7" spans="1:12" s="122" customFormat="1" ht="12" customHeight="1">
      <c r="A7" s="1131" t="s">
        <v>463</v>
      </c>
      <c r="B7" s="363"/>
      <c r="D7" s="2305"/>
      <c r="E7" s="2230"/>
      <c r="F7" s="2304"/>
      <c r="G7" s="2305"/>
      <c r="H7" s="134"/>
      <c r="I7" s="134"/>
      <c r="J7" s="134"/>
      <c r="K7" s="134"/>
    </row>
    <row r="8" spans="1:12" s="122" customFormat="1" ht="15" customHeight="1">
      <c r="A8" s="754" t="s">
        <v>2036</v>
      </c>
      <c r="B8" s="363"/>
      <c r="C8" s="756" t="s">
        <v>716</v>
      </c>
      <c r="D8" s="1873" t="s">
        <v>1291</v>
      </c>
      <c r="E8" s="1832"/>
      <c r="F8" s="1881"/>
      <c r="G8" s="1873" t="s">
        <v>959</v>
      </c>
      <c r="H8" s="134"/>
      <c r="I8" s="134"/>
      <c r="J8" s="134"/>
      <c r="K8" s="134"/>
    </row>
    <row r="9" spans="1:12" s="122" customFormat="1" ht="15" customHeight="1">
      <c r="A9" s="1131" t="s">
        <v>2037</v>
      </c>
      <c r="B9" s="363"/>
      <c r="C9" s="1022" t="s">
        <v>561</v>
      </c>
      <c r="D9" s="1873"/>
      <c r="E9" s="1832"/>
      <c r="F9" s="1881"/>
      <c r="G9" s="1873"/>
      <c r="H9" s="134"/>
      <c r="I9" s="134"/>
      <c r="J9" s="134"/>
      <c r="K9" s="134"/>
    </row>
    <row r="10" spans="1:12" s="122" customFormat="1" ht="10.5" customHeight="1">
      <c r="A10" s="754" t="s">
        <v>2038</v>
      </c>
      <c r="B10" s="363"/>
      <c r="C10" s="755"/>
      <c r="D10" s="384"/>
      <c r="E10" s="295"/>
      <c r="F10" s="363"/>
      <c r="G10" s="1873"/>
      <c r="H10" s="134"/>
      <c r="I10" s="134"/>
      <c r="J10" s="134"/>
      <c r="K10" s="134"/>
    </row>
    <row r="11" spans="1:12" s="122" customFormat="1" ht="14.25" customHeight="1">
      <c r="A11" s="1351" t="s">
        <v>2039</v>
      </c>
      <c r="B11" s="363"/>
      <c r="C11" s="755"/>
      <c r="D11" s="758" t="s">
        <v>712</v>
      </c>
      <c r="E11" s="758" t="s">
        <v>1604</v>
      </c>
      <c r="F11" s="758" t="s">
        <v>713</v>
      </c>
      <c r="G11" s="1873"/>
      <c r="H11" s="134"/>
      <c r="I11" s="134"/>
      <c r="J11" s="134"/>
      <c r="K11" s="134"/>
    </row>
    <row r="12" spans="1:12" s="249" customFormat="1" ht="15" customHeight="1">
      <c r="A12" s="965"/>
      <c r="B12" s="966"/>
      <c r="C12" s="1357"/>
      <c r="D12" s="1350" t="s">
        <v>611</v>
      </c>
      <c r="E12" s="1350" t="s">
        <v>714</v>
      </c>
      <c r="F12" s="1350" t="s">
        <v>715</v>
      </c>
      <c r="G12" s="2200"/>
      <c r="H12" s="245"/>
      <c r="I12" s="245"/>
      <c r="J12" s="245"/>
      <c r="K12" s="245"/>
    </row>
    <row r="13" spans="1:12" s="122" customFormat="1" ht="15" customHeight="1">
      <c r="A13" s="829" t="s">
        <v>406</v>
      </c>
      <c r="B13" s="1233" t="s">
        <v>6</v>
      </c>
      <c r="C13" s="1669">
        <v>136403</v>
      </c>
      <c r="D13" s="1669">
        <v>38299</v>
      </c>
      <c r="E13" s="1669">
        <v>4927</v>
      </c>
      <c r="F13" s="1669">
        <v>32895</v>
      </c>
      <c r="G13" s="1670">
        <v>98104</v>
      </c>
      <c r="H13" s="223"/>
      <c r="I13" s="134"/>
      <c r="J13" s="134"/>
      <c r="K13" s="134"/>
      <c r="L13" s="134"/>
    </row>
    <row r="14" spans="1:12" s="249" customFormat="1" ht="15" customHeight="1">
      <c r="A14" s="1132" t="s">
        <v>65</v>
      </c>
      <c r="B14" s="964" t="s">
        <v>7</v>
      </c>
      <c r="C14" s="1738">
        <v>137057</v>
      </c>
      <c r="D14" s="1738">
        <v>38493</v>
      </c>
      <c r="E14" s="1738">
        <v>4923</v>
      </c>
      <c r="F14" s="1738">
        <v>33085</v>
      </c>
      <c r="G14" s="1739">
        <v>98564</v>
      </c>
      <c r="H14" s="1442"/>
      <c r="I14" s="245"/>
      <c r="J14" s="245"/>
      <c r="K14" s="245"/>
      <c r="L14" s="245"/>
    </row>
    <row r="15" spans="1:12" s="122" customFormat="1" ht="13.5" customHeight="1">
      <c r="A15" s="766" t="s">
        <v>435</v>
      </c>
      <c r="B15" s="1233"/>
      <c r="C15" s="1673"/>
      <c r="D15" s="1673"/>
      <c r="E15" s="1673"/>
      <c r="F15" s="1673"/>
      <c r="G15" s="1674"/>
      <c r="H15" s="223"/>
      <c r="I15" s="134"/>
      <c r="J15" s="134"/>
      <c r="K15" s="134"/>
      <c r="L15" s="134"/>
    </row>
    <row r="16" spans="1:12" s="122" customFormat="1" ht="13.5" customHeight="1">
      <c r="A16" s="923" t="s">
        <v>1607</v>
      </c>
      <c r="B16" s="1234"/>
      <c r="C16" s="1675"/>
      <c r="D16" s="1675"/>
      <c r="E16" s="1675"/>
      <c r="F16" s="1675"/>
      <c r="G16" s="1676"/>
      <c r="H16" s="223"/>
      <c r="I16" s="163"/>
      <c r="J16" s="163"/>
      <c r="K16" s="163"/>
      <c r="L16" s="163"/>
    </row>
    <row r="17" spans="1:12" s="122" customFormat="1" ht="15" customHeight="1">
      <c r="A17" s="767" t="s">
        <v>407</v>
      </c>
      <c r="B17" s="1235" t="s">
        <v>6</v>
      </c>
      <c r="C17" s="1677">
        <v>4167</v>
      </c>
      <c r="D17" s="1677">
        <v>865</v>
      </c>
      <c r="E17" s="1677">
        <v>51</v>
      </c>
      <c r="F17" s="1677">
        <v>808</v>
      </c>
      <c r="G17" s="1678">
        <v>3302</v>
      </c>
      <c r="H17" s="223"/>
    </row>
    <row r="18" spans="1:12" s="249" customFormat="1" ht="15" customHeight="1">
      <c r="A18" s="1440" t="s">
        <v>66</v>
      </c>
      <c r="B18" s="770" t="s">
        <v>7</v>
      </c>
      <c r="C18" s="1671">
        <v>4176</v>
      </c>
      <c r="D18" s="1671">
        <v>862</v>
      </c>
      <c r="E18" s="1671">
        <v>50</v>
      </c>
      <c r="F18" s="1671">
        <v>806</v>
      </c>
      <c r="G18" s="1672">
        <v>3314</v>
      </c>
      <c r="H18" s="1442"/>
    </row>
    <row r="19" spans="1:12" s="122" customFormat="1" ht="15" customHeight="1">
      <c r="A19" s="767" t="s">
        <v>408</v>
      </c>
      <c r="B19" s="1235" t="s">
        <v>6</v>
      </c>
      <c r="C19" s="1677">
        <v>11743</v>
      </c>
      <c r="D19" s="1677">
        <v>2902</v>
      </c>
      <c r="E19" s="1677">
        <v>137</v>
      </c>
      <c r="F19" s="1677">
        <v>2694</v>
      </c>
      <c r="G19" s="1678">
        <v>8841</v>
      </c>
      <c r="H19" s="223"/>
    </row>
    <row r="20" spans="1:12" s="249" customFormat="1" ht="15" customHeight="1">
      <c r="A20" s="1440" t="s">
        <v>67</v>
      </c>
      <c r="B20" s="770" t="s">
        <v>7</v>
      </c>
      <c r="C20" s="1671">
        <v>11789</v>
      </c>
      <c r="D20" s="1671">
        <v>2921</v>
      </c>
      <c r="E20" s="1671">
        <v>136</v>
      </c>
      <c r="F20" s="1671">
        <v>2721</v>
      </c>
      <c r="G20" s="1672">
        <v>8868</v>
      </c>
      <c r="H20" s="1442"/>
    </row>
    <row r="21" spans="1:12" s="122" customFormat="1" ht="15" customHeight="1">
      <c r="A21" s="767" t="s">
        <v>409</v>
      </c>
      <c r="B21" s="1235" t="s">
        <v>6</v>
      </c>
      <c r="C21" s="1677">
        <v>142</v>
      </c>
      <c r="D21" s="1677">
        <v>68</v>
      </c>
      <c r="E21" s="1679" t="s">
        <v>151</v>
      </c>
      <c r="F21" s="1677">
        <v>67</v>
      </c>
      <c r="G21" s="1678">
        <v>74</v>
      </c>
      <c r="H21" s="223"/>
    </row>
    <row r="22" spans="1:12" s="249" customFormat="1" ht="15" customHeight="1">
      <c r="A22" s="1440" t="s">
        <v>68</v>
      </c>
      <c r="B22" s="770" t="s">
        <v>7</v>
      </c>
      <c r="C22" s="1671">
        <v>141</v>
      </c>
      <c r="D22" s="1671">
        <v>68</v>
      </c>
      <c r="E22" s="1679" t="s">
        <v>151</v>
      </c>
      <c r="F22" s="1671">
        <v>67</v>
      </c>
      <c r="G22" s="1672">
        <v>73</v>
      </c>
      <c r="H22" s="1442"/>
    </row>
    <row r="23" spans="1:12" s="122" customFormat="1" ht="15" customHeight="1">
      <c r="A23" s="767" t="s">
        <v>410</v>
      </c>
      <c r="B23" s="1235" t="s">
        <v>6</v>
      </c>
      <c r="C23" s="1677">
        <v>10724</v>
      </c>
      <c r="D23" s="1677">
        <v>2280</v>
      </c>
      <c r="E23" s="1677">
        <v>5</v>
      </c>
      <c r="F23" s="1677">
        <v>2222</v>
      </c>
      <c r="G23" s="1678">
        <v>8444</v>
      </c>
      <c r="H23" s="223"/>
    </row>
    <row r="24" spans="1:12" s="249" customFormat="1" ht="15" customHeight="1">
      <c r="A24" s="1440" t="s">
        <v>69</v>
      </c>
      <c r="B24" s="770" t="s">
        <v>7</v>
      </c>
      <c r="C24" s="1671">
        <v>10754</v>
      </c>
      <c r="D24" s="1671">
        <v>2284</v>
      </c>
      <c r="E24" s="1671">
        <v>5</v>
      </c>
      <c r="F24" s="1671">
        <v>2231</v>
      </c>
      <c r="G24" s="1672">
        <v>8470</v>
      </c>
      <c r="H24" s="1442"/>
    </row>
    <row r="25" spans="1:12" s="122" customFormat="1" ht="15" customHeight="1">
      <c r="A25" s="286" t="s">
        <v>1293</v>
      </c>
      <c r="B25" s="1235"/>
      <c r="C25" s="1680"/>
      <c r="D25" s="1680"/>
      <c r="E25" s="1680"/>
      <c r="F25" s="1680"/>
      <c r="G25" s="1681"/>
      <c r="H25" s="223"/>
    </row>
    <row r="26" spans="1:12" s="122" customFormat="1" ht="15" customHeight="1">
      <c r="A26" s="768" t="s">
        <v>1292</v>
      </c>
      <c r="B26" s="1235" t="s">
        <v>6</v>
      </c>
      <c r="C26" s="1677">
        <v>450</v>
      </c>
      <c r="D26" s="1677">
        <v>339</v>
      </c>
      <c r="E26" s="1677">
        <v>32</v>
      </c>
      <c r="F26" s="1677">
        <v>291</v>
      </c>
      <c r="G26" s="1678">
        <v>111</v>
      </c>
      <c r="H26" s="223"/>
    </row>
    <row r="27" spans="1:12" s="249" customFormat="1" ht="15" customHeight="1">
      <c r="A27" s="1440" t="s">
        <v>70</v>
      </c>
      <c r="B27" s="770" t="s">
        <v>7</v>
      </c>
      <c r="C27" s="1671">
        <v>465</v>
      </c>
      <c r="D27" s="1671">
        <v>352</v>
      </c>
      <c r="E27" s="1671">
        <v>31</v>
      </c>
      <c r="F27" s="1671">
        <v>307</v>
      </c>
      <c r="G27" s="1672">
        <v>113</v>
      </c>
      <c r="H27" s="1442"/>
      <c r="I27" s="1443"/>
      <c r="J27" s="1443"/>
      <c r="K27" s="1443"/>
      <c r="L27" s="1443"/>
    </row>
    <row r="28" spans="1:12" s="122" customFormat="1" ht="15" customHeight="1">
      <c r="A28" s="286" t="s">
        <v>1298</v>
      </c>
      <c r="B28" s="1235" t="s">
        <v>6</v>
      </c>
      <c r="C28" s="1677">
        <v>427</v>
      </c>
      <c r="D28" s="1677">
        <v>215</v>
      </c>
      <c r="E28" s="1677">
        <v>100</v>
      </c>
      <c r="F28" s="1677">
        <v>114</v>
      </c>
      <c r="G28" s="1678">
        <v>212</v>
      </c>
      <c r="H28" s="223"/>
      <c r="I28" s="163"/>
      <c r="J28" s="163"/>
      <c r="K28" s="163"/>
      <c r="L28" s="163"/>
    </row>
    <row r="29" spans="1:12" s="249" customFormat="1" ht="15" customHeight="1">
      <c r="A29" s="1440" t="s">
        <v>1299</v>
      </c>
      <c r="B29" s="770" t="s">
        <v>7</v>
      </c>
      <c r="C29" s="1671">
        <v>429</v>
      </c>
      <c r="D29" s="1671">
        <v>217</v>
      </c>
      <c r="E29" s="1671">
        <v>100</v>
      </c>
      <c r="F29" s="1671">
        <v>116</v>
      </c>
      <c r="G29" s="1672">
        <v>212</v>
      </c>
      <c r="H29" s="1442"/>
      <c r="I29" s="1443"/>
      <c r="J29" s="1443"/>
      <c r="K29" s="1443"/>
      <c r="L29" s="1443"/>
    </row>
    <row r="30" spans="1:12" s="122" customFormat="1" ht="15" customHeight="1">
      <c r="A30" s="767" t="s">
        <v>404</v>
      </c>
      <c r="B30" s="1235" t="s">
        <v>6</v>
      </c>
      <c r="C30" s="1677">
        <v>19567</v>
      </c>
      <c r="D30" s="1677">
        <v>1613</v>
      </c>
      <c r="E30" s="1677">
        <v>10</v>
      </c>
      <c r="F30" s="1677">
        <v>1551</v>
      </c>
      <c r="G30" s="1678">
        <v>17954</v>
      </c>
      <c r="H30" s="223"/>
      <c r="I30" s="163"/>
      <c r="J30" s="163"/>
      <c r="K30" s="163"/>
      <c r="L30" s="163"/>
    </row>
    <row r="31" spans="1:12" s="249" customFormat="1" ht="15" customHeight="1">
      <c r="A31" s="1440" t="s">
        <v>71</v>
      </c>
      <c r="B31" s="770" t="s">
        <v>7</v>
      </c>
      <c r="C31" s="1671">
        <v>19787</v>
      </c>
      <c r="D31" s="1671">
        <v>1642</v>
      </c>
      <c r="E31" s="1671">
        <v>10</v>
      </c>
      <c r="F31" s="1671">
        <v>1585</v>
      </c>
      <c r="G31" s="1672">
        <v>18145</v>
      </c>
      <c r="H31" s="1442"/>
      <c r="I31" s="1443"/>
      <c r="J31" s="1443"/>
      <c r="K31" s="1443"/>
      <c r="L31" s="1443"/>
    </row>
    <row r="32" spans="1:12" s="122" customFormat="1" ht="15" customHeight="1">
      <c r="A32" s="767" t="s">
        <v>1289</v>
      </c>
      <c r="B32" s="1235" t="s">
        <v>6</v>
      </c>
      <c r="C32" s="1677">
        <v>24688</v>
      </c>
      <c r="D32" s="1677">
        <v>4541</v>
      </c>
      <c r="E32" s="1677">
        <v>2</v>
      </c>
      <c r="F32" s="1677">
        <v>4488</v>
      </c>
      <c r="G32" s="1678">
        <v>20147</v>
      </c>
      <c r="H32" s="223"/>
      <c r="I32" s="163"/>
      <c r="J32" s="163"/>
      <c r="K32" s="163"/>
      <c r="L32" s="163"/>
    </row>
    <row r="33" spans="1:12" s="249" customFormat="1" ht="15" customHeight="1">
      <c r="A33" s="1440" t="s">
        <v>1608</v>
      </c>
      <c r="B33" s="770" t="s">
        <v>7</v>
      </c>
      <c r="C33" s="1671">
        <v>24671</v>
      </c>
      <c r="D33" s="1671">
        <v>4564</v>
      </c>
      <c r="E33" s="1671">
        <v>2</v>
      </c>
      <c r="F33" s="1671">
        <v>4502</v>
      </c>
      <c r="G33" s="1672">
        <v>20107</v>
      </c>
      <c r="H33" s="1442"/>
      <c r="I33" s="1443"/>
      <c r="J33" s="1443"/>
      <c r="K33" s="1443"/>
      <c r="L33" s="1443"/>
    </row>
    <row r="34" spans="1:12" s="122" customFormat="1" ht="15" customHeight="1">
      <c r="A34" s="767" t="s">
        <v>405</v>
      </c>
      <c r="B34" s="1235" t="s">
        <v>6</v>
      </c>
      <c r="C34" s="1677">
        <v>7790</v>
      </c>
      <c r="D34" s="1677">
        <v>659</v>
      </c>
      <c r="E34" s="1677">
        <v>35</v>
      </c>
      <c r="F34" s="1677">
        <v>611</v>
      </c>
      <c r="G34" s="1678">
        <v>7131</v>
      </c>
      <c r="H34" s="223"/>
      <c r="I34" s="163"/>
      <c r="J34" s="163"/>
      <c r="K34" s="163"/>
      <c r="L34" s="163"/>
    </row>
    <row r="35" spans="1:12" s="249" customFormat="1" ht="15" customHeight="1">
      <c r="A35" s="1440" t="s">
        <v>72</v>
      </c>
      <c r="B35" s="770" t="s">
        <v>7</v>
      </c>
      <c r="C35" s="1671">
        <v>7837</v>
      </c>
      <c r="D35" s="1671">
        <v>670</v>
      </c>
      <c r="E35" s="1671">
        <v>35</v>
      </c>
      <c r="F35" s="1671">
        <v>620</v>
      </c>
      <c r="G35" s="1672">
        <v>7167</v>
      </c>
      <c r="H35" s="1442"/>
      <c r="I35" s="1443"/>
      <c r="J35" s="1443"/>
      <c r="K35" s="1443"/>
      <c r="L35" s="1443"/>
    </row>
    <row r="36" spans="1:12" s="67" customFormat="1" ht="12.75" customHeight="1">
      <c r="A36" s="2302" t="s">
        <v>1605</v>
      </c>
      <c r="B36" s="2302"/>
      <c r="C36" s="2302"/>
      <c r="D36" s="2302"/>
      <c r="E36" s="2302"/>
      <c r="F36" s="2302"/>
      <c r="G36" s="2302"/>
      <c r="H36" s="225"/>
      <c r="I36" s="225"/>
      <c r="J36" s="225"/>
      <c r="K36" s="225"/>
      <c r="L36" s="225"/>
    </row>
    <row r="37" spans="1:12" s="59" customFormat="1" ht="15" customHeight="1">
      <c r="A37" s="2104" t="s">
        <v>1014</v>
      </c>
      <c r="B37" s="2104"/>
      <c r="C37" s="2104"/>
      <c r="D37" s="2104"/>
      <c r="E37" s="2104"/>
      <c r="F37" s="2104"/>
      <c r="G37" s="2104"/>
      <c r="H37" s="60"/>
      <c r="I37" s="60"/>
      <c r="J37" s="60"/>
      <c r="K37" s="60"/>
      <c r="L37" s="60"/>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hyperlink ref="F2:G2" location="'Spis tablic     List of tables'!A63" display="Return to list tables"/>
    <hyperlink ref="F1:G2" location="'Spis tablic   List of tables'!A175" display="Powrót do spisu tablic"/>
    <hyperlink ref="F3:F4" location="'Spis tablic   List of tables'!A138"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Normal="100" workbookViewId="0">
      <pane ySplit="10" topLeftCell="A11" activePane="bottomLeft" state="frozen"/>
      <selection pane="bottomLeft" activeCell="A3" sqref="A3"/>
    </sheetView>
  </sheetViews>
  <sheetFormatPr defaultColWidth="9" defaultRowHeight="14.25"/>
  <cols>
    <col min="1" max="1" width="51.625" style="1007" customWidth="1"/>
    <col min="2" max="2" width="3.625" style="1007" customWidth="1"/>
    <col min="3" max="7" width="12.625" style="1007" customWidth="1"/>
    <col min="8" max="16384" width="9" style="1007"/>
  </cols>
  <sheetData>
    <row r="1" spans="1:8" ht="15" customHeight="1">
      <c r="A1" s="270" t="s">
        <v>1853</v>
      </c>
      <c r="B1" s="5"/>
      <c r="C1" s="5"/>
      <c r="D1" s="4"/>
      <c r="E1" s="4"/>
      <c r="F1" s="1798" t="s">
        <v>3</v>
      </c>
      <c r="G1" s="1798"/>
    </row>
    <row r="2" spans="1:8" ht="15" customHeight="1">
      <c r="A2" s="1129" t="s">
        <v>1610</v>
      </c>
      <c r="B2" s="1130"/>
      <c r="C2" s="1130"/>
      <c r="D2" s="1134"/>
      <c r="E2" s="1134"/>
      <c r="F2" s="1798" t="s">
        <v>4</v>
      </c>
      <c r="G2" s="1798"/>
    </row>
    <row r="3" spans="1:8" s="122" customFormat="1" ht="25.5" customHeight="1">
      <c r="A3" s="293"/>
      <c r="B3" s="361"/>
      <c r="C3" s="330"/>
      <c r="D3" s="381"/>
      <c r="E3" s="293"/>
      <c r="F3" s="361"/>
      <c r="G3" s="2308" t="s">
        <v>717</v>
      </c>
      <c r="H3" s="163"/>
    </row>
    <row r="4" spans="1:8" s="122" customFormat="1" ht="15" customHeight="1">
      <c r="A4" s="757" t="s">
        <v>462</v>
      </c>
      <c r="B4" s="363"/>
      <c r="C4" s="383"/>
      <c r="D4" s="2303" t="s">
        <v>1290</v>
      </c>
      <c r="E4" s="2307"/>
      <c r="F4" s="2304"/>
      <c r="G4" s="2305"/>
      <c r="H4" s="134"/>
    </row>
    <row r="5" spans="1:8" s="122" customFormat="1" ht="15" customHeight="1">
      <c r="A5" s="1135" t="s">
        <v>463</v>
      </c>
      <c r="B5" s="363"/>
      <c r="C5" s="383"/>
      <c r="D5" s="2305"/>
      <c r="E5" s="2307"/>
      <c r="F5" s="2304"/>
      <c r="G5" s="2305"/>
      <c r="H5" s="134"/>
    </row>
    <row r="6" spans="1:8" s="122" customFormat="1" ht="18.75" customHeight="1">
      <c r="A6" s="754" t="s">
        <v>2036</v>
      </c>
      <c r="B6" s="363"/>
      <c r="C6" s="1633" t="s">
        <v>716</v>
      </c>
      <c r="D6" s="1873" t="s">
        <v>1291</v>
      </c>
      <c r="E6" s="1832"/>
      <c r="F6" s="1881"/>
      <c r="G6" s="1873" t="s">
        <v>959</v>
      </c>
      <c r="H6" s="163"/>
    </row>
    <row r="7" spans="1:8" s="122" customFormat="1" ht="15" customHeight="1">
      <c r="A7" s="1631" t="s">
        <v>2037</v>
      </c>
      <c r="B7" s="363"/>
      <c r="C7" s="1630" t="s">
        <v>561</v>
      </c>
      <c r="D7" s="1873"/>
      <c r="E7" s="1832"/>
      <c r="F7" s="1881"/>
      <c r="G7" s="1873"/>
      <c r="H7" s="226"/>
    </row>
    <row r="8" spans="1:8" s="122" customFormat="1" ht="15.75" customHeight="1">
      <c r="A8" s="754" t="s">
        <v>2038</v>
      </c>
      <c r="B8" s="363"/>
      <c r="C8" s="383"/>
      <c r="D8" s="384"/>
      <c r="E8" s="1634"/>
      <c r="F8" s="363"/>
      <c r="G8" s="1873"/>
      <c r="H8" s="134"/>
    </row>
    <row r="9" spans="1:8" s="122" customFormat="1" ht="13.5" customHeight="1">
      <c r="A9" s="1631" t="s">
        <v>2039</v>
      </c>
      <c r="B9" s="363"/>
      <c r="C9" s="383"/>
      <c r="D9" s="1632" t="s">
        <v>712</v>
      </c>
      <c r="E9" s="1632" t="s">
        <v>1604</v>
      </c>
      <c r="F9" s="1632" t="s">
        <v>713</v>
      </c>
      <c r="G9" s="1873"/>
      <c r="H9" s="163"/>
    </row>
    <row r="10" spans="1:8" s="122" customFormat="1" ht="13.5" customHeight="1">
      <c r="A10" s="1690"/>
      <c r="B10" s="1691"/>
      <c r="C10" s="1692"/>
      <c r="D10" s="1693" t="s">
        <v>611</v>
      </c>
      <c r="E10" s="1693" t="s">
        <v>714</v>
      </c>
      <c r="F10" s="1693" t="s">
        <v>715</v>
      </c>
      <c r="G10" s="1690"/>
      <c r="H10" s="1694"/>
    </row>
    <row r="11" spans="1:8" s="122" customFormat="1" ht="15" customHeight="1">
      <c r="A11" s="767" t="s">
        <v>1294</v>
      </c>
      <c r="B11" s="1689" t="s">
        <v>6</v>
      </c>
      <c r="C11" s="1677">
        <v>4346</v>
      </c>
      <c r="D11" s="1677">
        <v>876</v>
      </c>
      <c r="E11" s="1677">
        <v>46</v>
      </c>
      <c r="F11" s="1677">
        <v>817</v>
      </c>
      <c r="G11" s="1678">
        <v>3470</v>
      </c>
      <c r="H11" s="223"/>
    </row>
    <row r="12" spans="1:8" s="122" customFormat="1" ht="15" customHeight="1">
      <c r="A12" s="1133" t="s">
        <v>1611</v>
      </c>
      <c r="B12" s="770" t="s">
        <v>7</v>
      </c>
      <c r="C12" s="1671">
        <v>4453</v>
      </c>
      <c r="D12" s="1671">
        <v>894</v>
      </c>
      <c r="E12" s="1671">
        <v>45</v>
      </c>
      <c r="F12" s="1671">
        <v>834</v>
      </c>
      <c r="G12" s="1672">
        <v>3559</v>
      </c>
      <c r="H12" s="223"/>
    </row>
    <row r="13" spans="1:8" s="122" customFormat="1" ht="15" customHeight="1">
      <c r="A13" s="767" t="s">
        <v>256</v>
      </c>
      <c r="B13" s="1235" t="s">
        <v>6</v>
      </c>
      <c r="C13" s="1677">
        <v>2960</v>
      </c>
      <c r="D13" s="1677">
        <v>572</v>
      </c>
      <c r="E13" s="1677">
        <v>6</v>
      </c>
      <c r="F13" s="1677">
        <v>545</v>
      </c>
      <c r="G13" s="1678">
        <v>2388</v>
      </c>
      <c r="H13" s="223"/>
    </row>
    <row r="14" spans="1:8" s="122" customFormat="1" ht="15" customHeight="1">
      <c r="A14" s="1133" t="s">
        <v>73</v>
      </c>
      <c r="B14" s="770" t="s">
        <v>7</v>
      </c>
      <c r="C14" s="1671">
        <v>3041</v>
      </c>
      <c r="D14" s="1671">
        <v>577</v>
      </c>
      <c r="E14" s="1671">
        <v>6</v>
      </c>
      <c r="F14" s="1671">
        <v>551</v>
      </c>
      <c r="G14" s="1672">
        <v>2464</v>
      </c>
      <c r="H14" s="223"/>
    </row>
    <row r="15" spans="1:8" s="122" customFormat="1" ht="15" customHeight="1">
      <c r="A15" s="767" t="s">
        <v>411</v>
      </c>
      <c r="B15" s="1235" t="s">
        <v>6</v>
      </c>
      <c r="C15" s="1677">
        <v>3430</v>
      </c>
      <c r="D15" s="1677">
        <v>374</v>
      </c>
      <c r="E15" s="1677">
        <v>3</v>
      </c>
      <c r="F15" s="1677">
        <v>363</v>
      </c>
      <c r="G15" s="1678">
        <v>3056</v>
      </c>
      <c r="H15" s="223"/>
    </row>
    <row r="16" spans="1:8" s="122" customFormat="1" ht="15" customHeight="1">
      <c r="A16" s="1133" t="s">
        <v>74</v>
      </c>
      <c r="B16" s="770" t="s">
        <v>7</v>
      </c>
      <c r="C16" s="1671">
        <v>3404</v>
      </c>
      <c r="D16" s="1671">
        <v>374</v>
      </c>
      <c r="E16" s="1671">
        <v>3</v>
      </c>
      <c r="F16" s="1671">
        <v>362</v>
      </c>
      <c r="G16" s="1672">
        <v>3030</v>
      </c>
      <c r="H16" s="223"/>
    </row>
    <row r="17" spans="1:8" s="122" customFormat="1" ht="15" customHeight="1">
      <c r="A17" s="767" t="s">
        <v>1195</v>
      </c>
      <c r="B17" s="1235" t="s">
        <v>6</v>
      </c>
      <c r="C17" s="1677">
        <v>12468</v>
      </c>
      <c r="D17" s="1677">
        <v>11124</v>
      </c>
      <c r="E17" s="1677">
        <v>1997</v>
      </c>
      <c r="F17" s="1677">
        <v>9116</v>
      </c>
      <c r="G17" s="1678">
        <v>1344</v>
      </c>
      <c r="H17" s="223"/>
    </row>
    <row r="18" spans="1:8" s="122" customFormat="1" ht="15" customHeight="1">
      <c r="A18" s="1133" t="s">
        <v>75</v>
      </c>
      <c r="B18" s="770" t="s">
        <v>7</v>
      </c>
      <c r="C18" s="1671">
        <v>12538</v>
      </c>
      <c r="D18" s="1671">
        <v>11178</v>
      </c>
      <c r="E18" s="1671">
        <v>1997</v>
      </c>
      <c r="F18" s="1671">
        <v>9170</v>
      </c>
      <c r="G18" s="1672">
        <v>1360</v>
      </c>
      <c r="H18" s="223"/>
    </row>
    <row r="19" spans="1:8" s="122" customFormat="1" ht="15" customHeight="1">
      <c r="A19" s="767" t="s">
        <v>412</v>
      </c>
      <c r="B19" s="1235" t="s">
        <v>6</v>
      </c>
      <c r="C19" s="1677">
        <v>10778</v>
      </c>
      <c r="D19" s="1677">
        <v>1455</v>
      </c>
      <c r="E19" s="1677">
        <v>49</v>
      </c>
      <c r="F19" s="1677">
        <v>1355</v>
      </c>
      <c r="G19" s="1678">
        <v>9323</v>
      </c>
      <c r="H19" s="223"/>
    </row>
    <row r="20" spans="1:8" s="122" customFormat="1" ht="15" customHeight="1">
      <c r="A20" s="1133" t="s">
        <v>76</v>
      </c>
      <c r="B20" s="770" t="s">
        <v>7</v>
      </c>
      <c r="C20" s="1671">
        <v>10797</v>
      </c>
      <c r="D20" s="1671">
        <v>1473</v>
      </c>
      <c r="E20" s="1671">
        <v>49</v>
      </c>
      <c r="F20" s="1671">
        <v>1375</v>
      </c>
      <c r="G20" s="1672">
        <v>9324</v>
      </c>
      <c r="H20" s="223"/>
    </row>
    <row r="21" spans="1:8" s="122" customFormat="1" ht="15" customHeight="1">
      <c r="A21" s="767" t="s">
        <v>1295</v>
      </c>
      <c r="B21" s="1235" t="s">
        <v>6</v>
      </c>
      <c r="C21" s="1677">
        <v>4065</v>
      </c>
      <c r="D21" s="1677">
        <v>672</v>
      </c>
      <c r="E21" s="1677">
        <v>8</v>
      </c>
      <c r="F21" s="1677">
        <v>640</v>
      </c>
      <c r="G21" s="1678">
        <v>3393</v>
      </c>
      <c r="H21" s="223"/>
    </row>
    <row r="22" spans="1:8" s="122" customFormat="1" ht="15" customHeight="1">
      <c r="A22" s="1133" t="s">
        <v>77</v>
      </c>
      <c r="B22" s="770" t="s">
        <v>7</v>
      </c>
      <c r="C22" s="1671">
        <v>4056</v>
      </c>
      <c r="D22" s="1671">
        <v>685</v>
      </c>
      <c r="E22" s="1671">
        <v>7</v>
      </c>
      <c r="F22" s="1671">
        <v>654</v>
      </c>
      <c r="G22" s="1672">
        <v>3371</v>
      </c>
      <c r="H22" s="223"/>
    </row>
    <row r="23" spans="1:8" s="122" customFormat="1" ht="15" customHeight="1">
      <c r="A23" s="286" t="s">
        <v>1297</v>
      </c>
      <c r="B23" s="764"/>
      <c r="C23" s="1680"/>
      <c r="D23" s="1680"/>
      <c r="E23" s="1680"/>
      <c r="F23" s="1680"/>
      <c r="G23" s="1681"/>
      <c r="H23" s="223"/>
    </row>
    <row r="24" spans="1:8" s="122" customFormat="1" ht="12" customHeight="1">
      <c r="A24" s="768" t="s">
        <v>1296</v>
      </c>
      <c r="B24" s="1235" t="s">
        <v>6</v>
      </c>
      <c r="C24" s="1677">
        <v>1074</v>
      </c>
      <c r="D24" s="1677">
        <v>1072</v>
      </c>
      <c r="E24" s="1677">
        <v>501</v>
      </c>
      <c r="F24" s="1677">
        <v>570</v>
      </c>
      <c r="G24" s="1678">
        <v>2</v>
      </c>
      <c r="H24" s="223"/>
    </row>
    <row r="25" spans="1:8" s="122" customFormat="1" ht="15" customHeight="1">
      <c r="A25" s="1133" t="s">
        <v>78</v>
      </c>
      <c r="B25" s="770" t="s">
        <v>7</v>
      </c>
      <c r="C25" s="1671">
        <v>1072</v>
      </c>
      <c r="D25" s="1671">
        <v>1070</v>
      </c>
      <c r="E25" s="1671">
        <v>499</v>
      </c>
      <c r="F25" s="1671">
        <v>570</v>
      </c>
      <c r="G25" s="1672">
        <v>2</v>
      </c>
      <c r="H25" s="223"/>
    </row>
    <row r="26" spans="1:8" s="122" customFormat="1" ht="15" customHeight="1">
      <c r="A26" s="767" t="s">
        <v>413</v>
      </c>
      <c r="B26" s="1235" t="s">
        <v>6</v>
      </c>
      <c r="C26" s="1677">
        <v>5003</v>
      </c>
      <c r="D26" s="1677">
        <v>2468</v>
      </c>
      <c r="E26" s="1677">
        <v>1449</v>
      </c>
      <c r="F26" s="1677">
        <v>1010</v>
      </c>
      <c r="G26" s="1678">
        <v>2535</v>
      </c>
      <c r="H26" s="223"/>
    </row>
    <row r="27" spans="1:8" s="122" customFormat="1" ht="15" customHeight="1">
      <c r="A27" s="1133" t="s">
        <v>79</v>
      </c>
      <c r="B27" s="770" t="s">
        <v>7</v>
      </c>
      <c r="C27" s="1671">
        <v>5041</v>
      </c>
      <c r="D27" s="1671">
        <v>2467</v>
      </c>
      <c r="E27" s="1671">
        <v>1451</v>
      </c>
      <c r="F27" s="1671">
        <v>1005</v>
      </c>
      <c r="G27" s="1672">
        <v>2574</v>
      </c>
      <c r="H27" s="223"/>
    </row>
    <row r="28" spans="1:8" s="122" customFormat="1" ht="15" customHeight="1">
      <c r="A28" s="767" t="s">
        <v>414</v>
      </c>
      <c r="B28" s="1235" t="s">
        <v>6</v>
      </c>
      <c r="C28" s="1677">
        <v>9762</v>
      </c>
      <c r="D28" s="1677">
        <v>985</v>
      </c>
      <c r="E28" s="1677">
        <v>356</v>
      </c>
      <c r="F28" s="1677">
        <v>618</v>
      </c>
      <c r="G28" s="1678">
        <v>8777</v>
      </c>
      <c r="H28" s="223"/>
    </row>
    <row r="29" spans="1:8" s="122" customFormat="1" ht="15" customHeight="1">
      <c r="A29" s="1133" t="s">
        <v>80</v>
      </c>
      <c r="B29" s="770" t="s">
        <v>7</v>
      </c>
      <c r="C29" s="1671">
        <v>9818</v>
      </c>
      <c r="D29" s="1671">
        <v>994</v>
      </c>
      <c r="E29" s="1671">
        <v>358</v>
      </c>
      <c r="F29" s="1671">
        <v>627</v>
      </c>
      <c r="G29" s="1672">
        <v>8824</v>
      </c>
      <c r="H29" s="223"/>
    </row>
    <row r="30" spans="1:8" s="122" customFormat="1" ht="15" customHeight="1">
      <c r="A30" s="767" t="s">
        <v>415</v>
      </c>
      <c r="B30" s="1235" t="s">
        <v>6</v>
      </c>
      <c r="C30" s="1677">
        <v>2743</v>
      </c>
      <c r="D30" s="1677">
        <v>1581</v>
      </c>
      <c r="E30" s="1677">
        <v>261</v>
      </c>
      <c r="F30" s="1677">
        <v>1313</v>
      </c>
      <c r="G30" s="1678">
        <v>1162</v>
      </c>
      <c r="H30" s="223"/>
    </row>
    <row r="31" spans="1:8" s="122" customFormat="1" ht="15" customHeight="1">
      <c r="A31" s="1133" t="s">
        <v>81</v>
      </c>
      <c r="B31" s="770" t="s">
        <v>7</v>
      </c>
      <c r="C31" s="1671">
        <v>2756</v>
      </c>
      <c r="D31" s="1671">
        <v>1583</v>
      </c>
      <c r="E31" s="1671">
        <v>260</v>
      </c>
      <c r="F31" s="1671">
        <v>1314</v>
      </c>
      <c r="G31" s="1672">
        <v>1173</v>
      </c>
      <c r="H31" s="223"/>
    </row>
    <row r="32" spans="1:8" s="122" customFormat="1" ht="15" customHeight="1">
      <c r="A32" s="767" t="s">
        <v>416</v>
      </c>
      <c r="B32" s="1235" t="s">
        <v>6</v>
      </c>
      <c r="C32" s="1677">
        <v>11397</v>
      </c>
      <c r="D32" s="1677">
        <v>6119</v>
      </c>
      <c r="E32" s="1677">
        <v>5</v>
      </c>
      <c r="F32" s="1677">
        <v>6085</v>
      </c>
      <c r="G32" s="1678">
        <v>5278</v>
      </c>
      <c r="H32" s="223"/>
    </row>
    <row r="33" spans="1:8" s="122" customFormat="1" ht="15" customHeight="1">
      <c r="A33" s="1133" t="s">
        <v>82</v>
      </c>
      <c r="B33" s="770" t="s">
        <v>7</v>
      </c>
      <c r="C33" s="1671">
        <v>11381</v>
      </c>
      <c r="D33" s="1671">
        <v>6100</v>
      </c>
      <c r="E33" s="1671">
        <v>6</v>
      </c>
      <c r="F33" s="1671">
        <v>6063</v>
      </c>
      <c r="G33" s="1672">
        <v>5281</v>
      </c>
      <c r="H33" s="223"/>
    </row>
    <row r="34" spans="1:8" s="67" customFormat="1" ht="15" customHeight="1">
      <c r="A34" s="2037" t="s">
        <v>1609</v>
      </c>
      <c r="B34" s="2037"/>
      <c r="C34" s="2037"/>
      <c r="D34" s="2037"/>
      <c r="E34" s="2037"/>
      <c r="F34" s="2037"/>
      <c r="G34" s="2037"/>
    </row>
    <row r="35" spans="1:8" s="59" customFormat="1" ht="15" customHeight="1">
      <c r="A35" s="2104" t="s">
        <v>1014</v>
      </c>
      <c r="B35" s="2104"/>
      <c r="C35" s="2104"/>
      <c r="D35" s="2104"/>
      <c r="E35" s="2104"/>
      <c r="F35" s="2104"/>
      <c r="G35" s="2104"/>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hyperlink ref="F2:G2" location="'Spis tablic     List of tables'!A64" display="Return to list tables"/>
    <hyperlink ref="F1:G2" location="'Spis tablic   List of tables'!A138"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election activeCell="A5" sqref="A5:B5"/>
    </sheetView>
  </sheetViews>
  <sheetFormatPr defaultColWidth="9" defaultRowHeight="14.25"/>
  <cols>
    <col min="1" max="1" width="8.125" style="2" customWidth="1"/>
    <col min="2" max="2" width="13.625" style="2" customWidth="1"/>
    <col min="3" max="10" width="9" style="2"/>
    <col min="11" max="16384" width="9" style="1007"/>
  </cols>
  <sheetData>
    <row r="1" spans="1:14" ht="15" customHeight="1">
      <c r="A1" s="1818" t="s">
        <v>1854</v>
      </c>
      <c r="B1" s="1818"/>
      <c r="C1" s="1818"/>
      <c r="D1" s="1818"/>
      <c r="E1" s="1818"/>
      <c r="F1" s="1818"/>
      <c r="G1" s="1818"/>
      <c r="H1" s="1818"/>
      <c r="I1" s="1818"/>
      <c r="J1" s="1818"/>
      <c r="K1" s="1818"/>
    </row>
    <row r="2" spans="1:14" ht="15" customHeight="1">
      <c r="A2" s="2325" t="s">
        <v>983</v>
      </c>
      <c r="B2" s="2325"/>
      <c r="C2" s="2325"/>
      <c r="D2" s="2325"/>
      <c r="E2" s="2325"/>
      <c r="F2" s="15"/>
      <c r="G2" s="15"/>
      <c r="H2" s="15"/>
      <c r="K2" s="269"/>
    </row>
    <row r="3" spans="1:14" s="218" customFormat="1" ht="15" customHeight="1">
      <c r="A3" s="1136" t="s">
        <v>1613</v>
      </c>
      <c r="B3" s="160"/>
      <c r="C3" s="160"/>
      <c r="D3" s="160"/>
      <c r="E3" s="160"/>
      <c r="F3" s="160"/>
      <c r="G3" s="160"/>
      <c r="H3" s="160"/>
      <c r="I3" s="160"/>
      <c r="J3" s="160"/>
      <c r="L3" s="1798" t="s">
        <v>3</v>
      </c>
      <c r="M3" s="1798"/>
    </row>
    <row r="4" spans="1:14" ht="15" customHeight="1">
      <c r="A4" s="1931" t="s">
        <v>984</v>
      </c>
      <c r="B4" s="1931"/>
      <c r="C4" s="1931"/>
      <c r="D4" s="1931"/>
      <c r="E4" s="1931"/>
      <c r="H4" s="9"/>
      <c r="I4" s="7"/>
      <c r="J4" s="7"/>
      <c r="L4" s="1798" t="s">
        <v>4</v>
      </c>
      <c r="M4" s="1798"/>
    </row>
    <row r="5" spans="1:14" s="162" customFormat="1" ht="15" customHeight="1">
      <c r="A5" s="2316" t="s">
        <v>462</v>
      </c>
      <c r="B5" s="2277"/>
      <c r="C5" s="368"/>
      <c r="D5" s="557"/>
      <c r="E5" s="557"/>
      <c r="F5" s="557"/>
      <c r="G5" s="558"/>
      <c r="H5" s="368"/>
      <c r="I5" s="557"/>
      <c r="J5" s="557"/>
      <c r="K5" s="557"/>
      <c r="L5" s="557"/>
      <c r="M5" s="557"/>
    </row>
    <row r="6" spans="1:14" s="162" customFormat="1" ht="15" customHeight="1">
      <c r="A6" s="1832" t="s">
        <v>463</v>
      </c>
      <c r="B6" s="2317"/>
      <c r="C6" s="2321" t="s">
        <v>718</v>
      </c>
      <c r="D6" s="2309" t="s">
        <v>1614</v>
      </c>
      <c r="E6" s="2311" t="s">
        <v>1302</v>
      </c>
      <c r="F6" s="2311" t="s">
        <v>1300</v>
      </c>
      <c r="G6" s="2322" t="s">
        <v>1304</v>
      </c>
      <c r="H6" s="2324" t="s">
        <v>1305</v>
      </c>
      <c r="I6" s="2311" t="s">
        <v>1015</v>
      </c>
      <c r="J6" s="2309" t="s">
        <v>1614</v>
      </c>
      <c r="K6" s="2311" t="s">
        <v>1302</v>
      </c>
      <c r="L6" s="2311" t="s">
        <v>1300</v>
      </c>
      <c r="M6" s="2308" t="s">
        <v>1301</v>
      </c>
    </row>
    <row r="7" spans="1:14" s="162" customFormat="1" ht="27" customHeight="1">
      <c r="A7" s="2318" t="s">
        <v>1117</v>
      </c>
      <c r="B7" s="2186"/>
      <c r="C7" s="2321"/>
      <c r="D7" s="2310"/>
      <c r="E7" s="2312"/>
      <c r="F7" s="2312"/>
      <c r="G7" s="2323"/>
      <c r="H7" s="2324"/>
      <c r="I7" s="1921"/>
      <c r="J7" s="2310"/>
      <c r="K7" s="2312"/>
      <c r="L7" s="2312"/>
      <c r="M7" s="1934"/>
    </row>
    <row r="8" spans="1:14" s="162" customFormat="1" ht="27" customHeight="1">
      <c r="A8" s="1832" t="s">
        <v>693</v>
      </c>
      <c r="B8" s="2317"/>
      <c r="C8" s="1800"/>
      <c r="D8" s="2197"/>
      <c r="E8" s="1921"/>
      <c r="F8" s="1921"/>
      <c r="G8" s="2183"/>
      <c r="H8" s="2197"/>
      <c r="I8" s="1921"/>
      <c r="J8" s="2197"/>
      <c r="K8" s="1921"/>
      <c r="L8" s="1921"/>
      <c r="M8" s="1934"/>
    </row>
    <row r="9" spans="1:14" s="162" customFormat="1" ht="18.75" customHeight="1">
      <c r="A9" s="2318" t="s">
        <v>1118</v>
      </c>
      <c r="B9" s="2186"/>
      <c r="C9" s="1801" t="s">
        <v>958</v>
      </c>
      <c r="D9" s="2025" t="s">
        <v>1615</v>
      </c>
      <c r="E9" s="1916" t="s">
        <v>1303</v>
      </c>
      <c r="F9" s="1916" t="s">
        <v>1437</v>
      </c>
      <c r="G9" s="2027" t="s">
        <v>957</v>
      </c>
      <c r="H9" s="2025" t="s">
        <v>1306</v>
      </c>
      <c r="I9" s="1916" t="s">
        <v>956</v>
      </c>
      <c r="J9" s="2025" t="s">
        <v>1615</v>
      </c>
      <c r="K9" s="1916" t="s">
        <v>1303</v>
      </c>
      <c r="L9" s="1916" t="s">
        <v>1437</v>
      </c>
      <c r="M9" s="1873" t="s">
        <v>955</v>
      </c>
    </row>
    <row r="10" spans="1:14" s="162" customFormat="1" ht="18.75" customHeight="1">
      <c r="A10" s="2319" t="s">
        <v>470</v>
      </c>
      <c r="B10" s="2320"/>
      <c r="C10" s="1801"/>
      <c r="D10" s="2025"/>
      <c r="E10" s="1916"/>
      <c r="F10" s="1916"/>
      <c r="G10" s="2027"/>
      <c r="H10" s="2315"/>
      <c r="I10" s="2313"/>
      <c r="J10" s="2025"/>
      <c r="K10" s="1916"/>
      <c r="L10" s="1916"/>
      <c r="M10" s="1897"/>
    </row>
    <row r="11" spans="1:14" s="162" customFormat="1" ht="18.75" customHeight="1">
      <c r="A11" s="1137"/>
      <c r="B11" s="1138"/>
      <c r="C11" s="2195"/>
      <c r="D11" s="2050"/>
      <c r="E11" s="1918"/>
      <c r="F11" s="1918"/>
      <c r="G11" s="2190"/>
      <c r="H11" s="771"/>
      <c r="I11" s="2314"/>
      <c r="J11" s="2050"/>
      <c r="K11" s="1918"/>
      <c r="L11" s="1918"/>
      <c r="M11" s="1898"/>
    </row>
    <row r="12" spans="1:14" s="193" customFormat="1" ht="15" customHeight="1">
      <c r="A12" s="284">
        <v>2019</v>
      </c>
      <c r="B12" s="300" t="s">
        <v>52</v>
      </c>
      <c r="C12" s="773">
        <v>1</v>
      </c>
      <c r="D12" s="776" t="s">
        <v>151</v>
      </c>
      <c r="E12" s="776" t="s">
        <v>151</v>
      </c>
      <c r="F12" s="776" t="s">
        <v>151</v>
      </c>
      <c r="G12" s="776" t="s">
        <v>151</v>
      </c>
      <c r="H12" s="1230">
        <v>512</v>
      </c>
      <c r="I12" s="1186">
        <v>43</v>
      </c>
      <c r="J12" s="1186">
        <v>46</v>
      </c>
      <c r="K12" s="1186">
        <v>26</v>
      </c>
      <c r="L12" s="1185">
        <v>99</v>
      </c>
      <c r="M12" s="774">
        <v>198</v>
      </c>
      <c r="N12" s="198"/>
    </row>
    <row r="13" spans="1:14" s="193" customFormat="1" ht="15" customHeight="1">
      <c r="A13" s="961"/>
      <c r="B13" s="556"/>
      <c r="C13" s="311"/>
      <c r="D13" s="637"/>
      <c r="E13" s="637"/>
      <c r="F13" s="1415"/>
      <c r="G13" s="1415"/>
      <c r="H13" s="311"/>
      <c r="I13" s="311"/>
      <c r="J13" s="311"/>
      <c r="K13" s="311"/>
      <c r="L13" s="311"/>
      <c r="M13" s="442"/>
      <c r="N13" s="198"/>
    </row>
    <row r="14" spans="1:14" s="193" customFormat="1" ht="15" customHeight="1">
      <c r="A14" s="284">
        <v>2020</v>
      </c>
      <c r="B14" s="300" t="s">
        <v>43</v>
      </c>
      <c r="C14" s="773">
        <v>1</v>
      </c>
      <c r="D14" s="776" t="s">
        <v>151</v>
      </c>
      <c r="E14" s="776" t="s">
        <v>151</v>
      </c>
      <c r="F14" s="776" t="s">
        <v>151</v>
      </c>
      <c r="G14" s="776" t="s">
        <v>151</v>
      </c>
      <c r="H14" s="1228">
        <v>508</v>
      </c>
      <c r="I14" s="1228">
        <v>40</v>
      </c>
      <c r="J14" s="1228">
        <v>46</v>
      </c>
      <c r="K14" s="1228">
        <v>25</v>
      </c>
      <c r="L14" s="1228">
        <v>98</v>
      </c>
      <c r="M14" s="789">
        <v>199</v>
      </c>
      <c r="N14" s="198"/>
    </row>
    <row r="15" spans="1:14" s="193" customFormat="1" ht="15" customHeight="1">
      <c r="A15" s="284"/>
      <c r="B15" s="300" t="s">
        <v>46</v>
      </c>
      <c r="C15" s="773">
        <v>1</v>
      </c>
      <c r="D15" s="1386" t="s">
        <v>151</v>
      </c>
      <c r="E15" s="1386" t="s">
        <v>151</v>
      </c>
      <c r="F15" s="1386" t="s">
        <v>151</v>
      </c>
      <c r="G15" s="1386" t="s">
        <v>151</v>
      </c>
      <c r="H15" s="1358">
        <v>503</v>
      </c>
      <c r="I15" s="1358">
        <v>38</v>
      </c>
      <c r="J15" s="1358">
        <v>45</v>
      </c>
      <c r="K15" s="1358">
        <v>24</v>
      </c>
      <c r="L15" s="1358">
        <v>95</v>
      </c>
      <c r="M15" s="1359">
        <v>200</v>
      </c>
      <c r="N15" s="198"/>
    </row>
    <row r="16" spans="1:14" s="193" customFormat="1" ht="15" customHeight="1">
      <c r="A16" s="284"/>
      <c r="B16" s="300" t="s">
        <v>51</v>
      </c>
      <c r="C16" s="772">
        <v>1</v>
      </c>
      <c r="D16" s="773" t="s">
        <v>151</v>
      </c>
      <c r="E16" s="773" t="s">
        <v>151</v>
      </c>
      <c r="F16" s="773" t="s">
        <v>151</v>
      </c>
      <c r="G16" s="773" t="s">
        <v>151</v>
      </c>
      <c r="H16" s="773">
        <v>496</v>
      </c>
      <c r="I16" s="773">
        <v>38</v>
      </c>
      <c r="J16" s="773">
        <v>45</v>
      </c>
      <c r="K16" s="773">
        <v>23</v>
      </c>
      <c r="L16" s="773">
        <v>90</v>
      </c>
      <c r="M16" s="775">
        <v>200</v>
      </c>
      <c r="N16" s="198"/>
    </row>
    <row r="17" spans="1:14" s="193" customFormat="1" ht="15" customHeight="1">
      <c r="A17" s="284"/>
      <c r="B17" s="300" t="s">
        <v>52</v>
      </c>
      <c r="C17" s="772">
        <v>1</v>
      </c>
      <c r="D17" s="773" t="s">
        <v>151</v>
      </c>
      <c r="E17" s="773" t="s">
        <v>151</v>
      </c>
      <c r="F17" s="773" t="s">
        <v>151</v>
      </c>
      <c r="G17" s="773" t="s">
        <v>151</v>
      </c>
      <c r="H17" s="773">
        <v>496</v>
      </c>
      <c r="I17" s="773">
        <v>39</v>
      </c>
      <c r="J17" s="773">
        <v>46</v>
      </c>
      <c r="K17" s="773">
        <v>22</v>
      </c>
      <c r="L17" s="773">
        <v>87</v>
      </c>
      <c r="M17" s="775">
        <v>200</v>
      </c>
      <c r="N17" s="198"/>
    </row>
    <row r="18" spans="1:14" s="167" customFormat="1" ht="15" customHeight="1">
      <c r="A18" s="555"/>
      <c r="B18" s="1615"/>
      <c r="C18" s="1616"/>
      <c r="D18" s="318"/>
      <c r="E18" s="318"/>
      <c r="F18" s="318"/>
      <c r="G18" s="318"/>
      <c r="H18" s="1616"/>
      <c r="I18" s="1616"/>
      <c r="J18" s="1616"/>
      <c r="K18" s="1616"/>
      <c r="L18" s="1616"/>
      <c r="M18" s="440"/>
      <c r="N18" s="173"/>
    </row>
    <row r="19" spans="1:14" s="193" customFormat="1" ht="15" customHeight="1">
      <c r="A19" s="1629">
        <v>2021</v>
      </c>
      <c r="B19" s="300" t="s">
        <v>43</v>
      </c>
      <c r="C19" s="772">
        <v>1</v>
      </c>
      <c r="D19" s="1685" t="s">
        <v>151</v>
      </c>
      <c r="E19" s="1686" t="s">
        <v>151</v>
      </c>
      <c r="F19" s="1685" t="s">
        <v>151</v>
      </c>
      <c r="G19" s="1685" t="s">
        <v>151</v>
      </c>
      <c r="H19" s="1685">
        <v>491</v>
      </c>
      <c r="I19" s="1685">
        <v>36</v>
      </c>
      <c r="J19" s="1685">
        <v>46</v>
      </c>
      <c r="K19" s="1685">
        <v>21</v>
      </c>
      <c r="L19" s="1685">
        <v>86</v>
      </c>
      <c r="M19" s="774">
        <v>203</v>
      </c>
      <c r="N19" s="198"/>
    </row>
    <row r="20" spans="1:14" s="193" customFormat="1" ht="15" customHeight="1">
      <c r="A20" s="961"/>
      <c r="B20" s="1683" t="s">
        <v>6</v>
      </c>
      <c r="C20" s="1416">
        <v>100</v>
      </c>
      <c r="D20" s="1687" t="s">
        <v>152</v>
      </c>
      <c r="E20" s="1687" t="s">
        <v>152</v>
      </c>
      <c r="F20" s="1687" t="s">
        <v>152</v>
      </c>
      <c r="G20" s="1687" t="s">
        <v>152</v>
      </c>
      <c r="H20" s="1416">
        <v>96.653543307086608</v>
      </c>
      <c r="I20" s="1416">
        <v>90</v>
      </c>
      <c r="J20" s="1416">
        <v>100</v>
      </c>
      <c r="K20" s="1416">
        <v>84</v>
      </c>
      <c r="L20" s="1416">
        <v>87.755102040816325</v>
      </c>
      <c r="M20" s="1688">
        <v>102.01005025125629</v>
      </c>
      <c r="N20" s="198"/>
    </row>
    <row r="21" spans="1:14" s="1239" customFormat="1" ht="15" customHeight="1">
      <c r="A21" s="1237"/>
      <c r="B21" s="1236" t="s">
        <v>7</v>
      </c>
      <c r="C21" s="1444">
        <v>100</v>
      </c>
      <c r="D21" s="1682" t="s">
        <v>152</v>
      </c>
      <c r="E21" s="1682" t="s">
        <v>152</v>
      </c>
      <c r="F21" s="1682" t="s">
        <v>152</v>
      </c>
      <c r="G21" s="1682" t="s">
        <v>152</v>
      </c>
      <c r="H21" s="1444">
        <v>98.991935483870961</v>
      </c>
      <c r="I21" s="1444">
        <v>92.307692307692307</v>
      </c>
      <c r="J21" s="1444">
        <v>100</v>
      </c>
      <c r="K21" s="1444">
        <v>95.454545454545453</v>
      </c>
      <c r="L21" s="1444">
        <v>98.850574712643677</v>
      </c>
      <c r="M21" s="1684">
        <v>101.49999999999999</v>
      </c>
      <c r="N21" s="1238"/>
    </row>
    <row r="22" spans="1:14" s="1239" customFormat="1" ht="15" customHeight="1">
      <c r="A22" s="1237"/>
      <c r="B22" s="1612"/>
      <c r="C22" s="1613"/>
      <c r="D22" s="1578"/>
      <c r="E22" s="1578"/>
      <c r="F22" s="1578"/>
      <c r="G22" s="1578"/>
      <c r="H22" s="1614"/>
      <c r="I22" s="1614"/>
      <c r="J22" s="1614"/>
      <c r="K22" s="1614"/>
      <c r="L22" s="1614"/>
      <c r="M22" s="1614"/>
      <c r="N22" s="1238"/>
    </row>
    <row r="23" spans="1:14" s="67" customFormat="1" ht="15" customHeight="1">
      <c r="A23" s="2037" t="s">
        <v>1612</v>
      </c>
      <c r="B23" s="2037"/>
      <c r="C23" s="2037"/>
      <c r="D23" s="2037"/>
      <c r="E23" s="2037"/>
      <c r="F23" s="2037"/>
      <c r="G23" s="2037"/>
      <c r="H23" s="2037"/>
      <c r="I23" s="2037"/>
      <c r="J23" s="2037"/>
      <c r="K23" s="2037"/>
      <c r="L23" s="2037"/>
      <c r="M23" s="2037"/>
    </row>
    <row r="24" spans="1:14" s="161" customFormat="1" ht="15" customHeight="1">
      <c r="A24" s="2036" t="s">
        <v>1016</v>
      </c>
      <c r="B24" s="2036"/>
      <c r="C24" s="2036"/>
      <c r="D24" s="2036"/>
      <c r="E24" s="2036"/>
      <c r="F24" s="2036"/>
      <c r="G24" s="2036"/>
      <c r="H24" s="2036"/>
      <c r="I24" s="2036"/>
      <c r="J24" s="2036"/>
      <c r="K24" s="2036"/>
      <c r="L24" s="2036"/>
      <c r="M24" s="2036"/>
    </row>
    <row r="25" spans="1:14" ht="14.25" customHeight="1">
      <c r="A25" s="1139"/>
      <c r="B25" s="1139"/>
      <c r="C25" s="1139"/>
      <c r="D25" s="1139"/>
      <c r="E25" s="1139"/>
      <c r="F25" s="1139"/>
      <c r="G25" s="1139"/>
      <c r="H25" s="1139"/>
      <c r="I25" s="1139"/>
      <c r="J25" s="1139"/>
      <c r="K25" s="1139"/>
      <c r="L25" s="1139"/>
      <c r="M25" s="1139"/>
    </row>
  </sheetData>
  <mergeCells count="35">
    <mergeCell ref="A1:K1"/>
    <mergeCell ref="A4:E4"/>
    <mergeCell ref="L3:M3"/>
    <mergeCell ref="L4:M4"/>
    <mergeCell ref="A2:E2"/>
    <mergeCell ref="A24:M24"/>
    <mergeCell ref="A23:M23"/>
    <mergeCell ref="A5:B5"/>
    <mergeCell ref="A6:B6"/>
    <mergeCell ref="A7:B7"/>
    <mergeCell ref="A8:B8"/>
    <mergeCell ref="A9:B9"/>
    <mergeCell ref="A10:B10"/>
    <mergeCell ref="C6:C8"/>
    <mergeCell ref="D6:D8"/>
    <mergeCell ref="E6:E8"/>
    <mergeCell ref="F6:F8"/>
    <mergeCell ref="G6:G8"/>
    <mergeCell ref="H6:H8"/>
    <mergeCell ref="I6:I8"/>
    <mergeCell ref="C9:C11"/>
    <mergeCell ref="D9:D11"/>
    <mergeCell ref="E9:E11"/>
    <mergeCell ref="F9:F11"/>
    <mergeCell ref="G9:G11"/>
    <mergeCell ref="H9:H10"/>
    <mergeCell ref="J6:J8"/>
    <mergeCell ref="K6:K8"/>
    <mergeCell ref="L6:L8"/>
    <mergeCell ref="M6:M8"/>
    <mergeCell ref="I9:I11"/>
    <mergeCell ref="J9:J11"/>
    <mergeCell ref="K9:K11"/>
    <mergeCell ref="L9:L11"/>
    <mergeCell ref="M9:M11"/>
  </mergeCells>
  <phoneticPr fontId="0" type="noConversion"/>
  <hyperlinks>
    <hyperlink ref="L3" location="'Spis tablic     List of tables'!A65" display="Powrót do spisu tablic"/>
    <hyperlink ref="L4" location="'Spis tablic     List of tables'!A65" display="Return to list tables"/>
    <hyperlink ref="L3:L4" location="'Spis tablic   List of tables'!A184" display="Powrót do spisu tablic"/>
    <hyperlink ref="L3:M4" location="'Spis tablic   List of tables'!A138"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zoomScaleNormal="100" workbookViewId="0">
      <pane ySplit="13" topLeftCell="A14" activePane="bottomLeft" state="frozen"/>
      <selection pane="bottomLeft" activeCell="A7" sqref="A7:B7"/>
    </sheetView>
  </sheetViews>
  <sheetFormatPr defaultColWidth="9" defaultRowHeight="14.25"/>
  <cols>
    <col min="1" max="1" width="6.875" style="1007" customWidth="1"/>
    <col min="2" max="2" width="13.625" style="1007" customWidth="1"/>
    <col min="3" max="15" width="9.75" style="1007" customWidth="1"/>
    <col min="16" max="16384" width="9" style="1007"/>
  </cols>
  <sheetData>
    <row r="1" spans="1:16" ht="15" customHeight="1">
      <c r="A1" s="270" t="s">
        <v>1855</v>
      </c>
      <c r="B1" s="5"/>
      <c r="C1" s="5"/>
      <c r="D1" s="5"/>
      <c r="E1" s="5"/>
      <c r="F1" s="5"/>
      <c r="G1" s="5"/>
      <c r="H1" s="5"/>
      <c r="I1" s="5"/>
      <c r="J1" s="5"/>
    </row>
    <row r="2" spans="1:16" ht="15" customHeight="1">
      <c r="A2" s="2325" t="s">
        <v>985</v>
      </c>
      <c r="B2" s="2325"/>
      <c r="C2" s="2325"/>
      <c r="D2" s="2325"/>
      <c r="E2" s="2325"/>
      <c r="F2" s="15"/>
      <c r="G2" s="15"/>
      <c r="H2" s="15"/>
      <c r="I2" s="2"/>
      <c r="J2" s="2"/>
    </row>
    <row r="3" spans="1:16" s="218" customFormat="1" ht="15" customHeight="1">
      <c r="A3" s="1136" t="s">
        <v>1623</v>
      </c>
      <c r="B3" s="160"/>
      <c r="C3" s="160"/>
      <c r="D3" s="160"/>
      <c r="E3" s="160"/>
      <c r="F3" s="160"/>
      <c r="G3" s="160"/>
      <c r="H3" s="160"/>
      <c r="I3" s="160"/>
      <c r="J3" s="160"/>
      <c r="N3" s="1798" t="s">
        <v>3</v>
      </c>
      <c r="O3" s="1798"/>
    </row>
    <row r="4" spans="1:16" s="218" customFormat="1" ht="15" customHeight="1">
      <c r="A4" s="1931" t="s">
        <v>986</v>
      </c>
      <c r="B4" s="1931"/>
      <c r="C4" s="1931"/>
      <c r="D4" s="1931"/>
      <c r="E4" s="1931"/>
      <c r="F4" s="222"/>
      <c r="G4" s="222"/>
      <c r="H4" s="1044"/>
      <c r="I4" s="160"/>
      <c r="J4" s="160"/>
      <c r="N4" s="1798" t="s">
        <v>4</v>
      </c>
      <c r="O4" s="1798"/>
    </row>
    <row r="5" spans="1:16" s="122" customFormat="1" ht="15" customHeight="1">
      <c r="A5" s="362"/>
      <c r="B5" s="369"/>
      <c r="C5" s="2329" t="s">
        <v>1616</v>
      </c>
      <c r="D5" s="2334"/>
      <c r="E5" s="2334"/>
      <c r="F5" s="2334"/>
      <c r="G5" s="2334"/>
      <c r="H5" s="2334"/>
      <c r="I5" s="2334"/>
      <c r="J5" s="2334"/>
      <c r="K5" s="2334"/>
      <c r="L5" s="2334"/>
      <c r="M5" s="2334"/>
      <c r="N5" s="2335"/>
      <c r="O5" s="2329" t="s">
        <v>1617</v>
      </c>
    </row>
    <row r="6" spans="1:16" s="122" customFormat="1" ht="15" customHeight="1">
      <c r="A6" s="295"/>
      <c r="B6" s="488"/>
      <c r="C6" s="2062" t="s">
        <v>720</v>
      </c>
      <c r="D6" s="2063"/>
      <c r="E6" s="2063"/>
      <c r="F6" s="2063"/>
      <c r="G6" s="2063"/>
      <c r="H6" s="2063"/>
      <c r="I6" s="2063"/>
      <c r="J6" s="2063"/>
      <c r="K6" s="2063"/>
      <c r="L6" s="2063"/>
      <c r="M6" s="2063"/>
      <c r="N6" s="2064"/>
      <c r="O6" s="1811"/>
    </row>
    <row r="7" spans="1:16" s="122" customFormat="1" ht="15" customHeight="1">
      <c r="A7" s="2318" t="s">
        <v>462</v>
      </c>
      <c r="B7" s="1828"/>
      <c r="C7" s="2149"/>
      <c r="D7" s="2331"/>
      <c r="E7" s="2329" t="s">
        <v>721</v>
      </c>
      <c r="F7" s="2336"/>
      <c r="G7" s="2336"/>
      <c r="H7" s="2336"/>
      <c r="I7" s="2336"/>
      <c r="J7" s="2336"/>
      <c r="K7" s="2336"/>
      <c r="L7" s="2336"/>
      <c r="M7" s="2336"/>
      <c r="N7" s="2337"/>
      <c r="O7" s="1811"/>
    </row>
    <row r="8" spans="1:16" s="122" customFormat="1" ht="15" customHeight="1">
      <c r="A8" s="1832" t="s">
        <v>463</v>
      </c>
      <c r="B8" s="1813"/>
      <c r="C8" s="2332"/>
      <c r="D8" s="2333"/>
      <c r="E8" s="1844" t="s">
        <v>722</v>
      </c>
      <c r="F8" s="1833"/>
      <c r="G8" s="1833"/>
      <c r="H8" s="1833"/>
      <c r="I8" s="1833"/>
      <c r="J8" s="1833"/>
      <c r="K8" s="1833"/>
      <c r="L8" s="1833"/>
      <c r="M8" s="1833"/>
      <c r="N8" s="1834"/>
      <c r="O8" s="1811"/>
    </row>
    <row r="9" spans="1:16" s="122" customFormat="1" ht="32.25" customHeight="1">
      <c r="A9" s="2318" t="s">
        <v>1117</v>
      </c>
      <c r="B9" s="1828"/>
      <c r="C9" s="2321" t="s">
        <v>1366</v>
      </c>
      <c r="D9" s="2327" t="s">
        <v>1618</v>
      </c>
      <c r="E9" s="2327" t="s">
        <v>1614</v>
      </c>
      <c r="F9" s="2327" t="s">
        <v>1310</v>
      </c>
      <c r="G9" s="2327" t="s">
        <v>1307</v>
      </c>
      <c r="H9" s="2327" t="s">
        <v>1308</v>
      </c>
      <c r="I9" s="2329" t="s">
        <v>723</v>
      </c>
      <c r="J9" s="777"/>
      <c r="K9" s="778"/>
      <c r="L9" s="2306" t="s">
        <v>1312</v>
      </c>
      <c r="M9" s="777"/>
      <c r="N9" s="779"/>
      <c r="O9" s="1811"/>
    </row>
    <row r="10" spans="1:16" s="122" customFormat="1" ht="33.75" customHeight="1">
      <c r="A10" s="1832" t="s">
        <v>693</v>
      </c>
      <c r="B10" s="1813"/>
      <c r="C10" s="2328"/>
      <c r="D10" s="2328"/>
      <c r="E10" s="2328"/>
      <c r="F10" s="2328"/>
      <c r="G10" s="2328"/>
      <c r="H10" s="2328"/>
      <c r="I10" s="2330"/>
      <c r="J10" s="2311" t="s">
        <v>858</v>
      </c>
      <c r="K10" s="2311" t="s">
        <v>1619</v>
      </c>
      <c r="L10" s="1934"/>
      <c r="M10" s="2311" t="s">
        <v>1620</v>
      </c>
      <c r="N10" s="2322" t="s">
        <v>1621</v>
      </c>
      <c r="O10" s="1811"/>
    </row>
    <row r="11" spans="1:16" s="122" customFormat="1" ht="15.75" customHeight="1">
      <c r="A11" s="2318" t="s">
        <v>1118</v>
      </c>
      <c r="B11" s="1828"/>
      <c r="C11" s="1801" t="s">
        <v>916</v>
      </c>
      <c r="D11" s="1801" t="s">
        <v>1309</v>
      </c>
      <c r="E11" s="1801" t="s">
        <v>1624</v>
      </c>
      <c r="F11" s="1801" t="s">
        <v>1303</v>
      </c>
      <c r="G11" s="1801" t="s">
        <v>1437</v>
      </c>
      <c r="H11" s="1801" t="s">
        <v>955</v>
      </c>
      <c r="I11" s="2025" t="s">
        <v>724</v>
      </c>
      <c r="J11" s="2326"/>
      <c r="K11" s="2326"/>
      <c r="L11" s="1934"/>
      <c r="M11" s="1921"/>
      <c r="N11" s="2183"/>
      <c r="O11" s="1804" t="s">
        <v>959</v>
      </c>
    </row>
    <row r="12" spans="1:16" s="122" customFormat="1" ht="22.5" customHeight="1">
      <c r="A12" s="1832" t="s">
        <v>719</v>
      </c>
      <c r="B12" s="1813"/>
      <c r="C12" s="1801"/>
      <c r="D12" s="1801"/>
      <c r="E12" s="1801"/>
      <c r="F12" s="1801"/>
      <c r="G12" s="1801"/>
      <c r="H12" s="1801"/>
      <c r="I12" s="2025"/>
      <c r="J12" s="1916" t="s">
        <v>960</v>
      </c>
      <c r="K12" s="1916" t="s">
        <v>1311</v>
      </c>
      <c r="L12" s="1916" t="s">
        <v>725</v>
      </c>
      <c r="M12" s="1916" t="s">
        <v>726</v>
      </c>
      <c r="N12" s="2027" t="s">
        <v>1311</v>
      </c>
      <c r="O12" s="1804"/>
    </row>
    <row r="13" spans="1:16" s="122" customFormat="1" ht="41.25" customHeight="1">
      <c r="A13" s="331"/>
      <c r="B13" s="504"/>
      <c r="C13" s="1974"/>
      <c r="D13" s="1974"/>
      <c r="E13" s="1974"/>
      <c r="F13" s="1974"/>
      <c r="G13" s="1974"/>
      <c r="H13" s="1974"/>
      <c r="I13" s="2026"/>
      <c r="J13" s="1919"/>
      <c r="K13" s="1919"/>
      <c r="L13" s="1919"/>
      <c r="M13" s="1919"/>
      <c r="N13" s="2028"/>
      <c r="O13" s="1844"/>
    </row>
    <row r="14" spans="1:16" s="122" customFormat="1" ht="15" customHeight="1">
      <c r="A14" s="284">
        <v>2019</v>
      </c>
      <c r="B14" s="300" t="s">
        <v>52</v>
      </c>
      <c r="C14" s="781">
        <v>8574</v>
      </c>
      <c r="D14" s="781">
        <v>781</v>
      </c>
      <c r="E14" s="781">
        <v>1847</v>
      </c>
      <c r="F14" s="781">
        <v>895</v>
      </c>
      <c r="G14" s="781">
        <v>1742</v>
      </c>
      <c r="H14" s="781">
        <v>466</v>
      </c>
      <c r="I14" s="781">
        <v>98</v>
      </c>
      <c r="J14" s="781">
        <v>3</v>
      </c>
      <c r="K14" s="781">
        <v>5</v>
      </c>
      <c r="L14" s="781">
        <v>6993</v>
      </c>
      <c r="M14" s="781">
        <v>5</v>
      </c>
      <c r="N14" s="781">
        <v>755</v>
      </c>
      <c r="O14" s="782">
        <v>94472</v>
      </c>
      <c r="P14" s="134"/>
    </row>
    <row r="15" spans="1:16" s="122" customFormat="1" ht="12" customHeight="1">
      <c r="A15" s="555"/>
      <c r="B15" s="556"/>
      <c r="C15" s="962"/>
      <c r="D15" s="962"/>
      <c r="E15" s="962"/>
      <c r="F15" s="962"/>
      <c r="G15" s="962"/>
      <c r="H15" s="962"/>
      <c r="I15" s="962"/>
      <c r="J15" s="962"/>
      <c r="K15" s="962"/>
      <c r="L15" s="962"/>
      <c r="M15" s="962"/>
      <c r="N15" s="962"/>
      <c r="O15" s="963"/>
      <c r="P15" s="134"/>
    </row>
    <row r="16" spans="1:16" s="122" customFormat="1" ht="15" customHeight="1">
      <c r="A16" s="284">
        <v>2020</v>
      </c>
      <c r="B16" s="300" t="s">
        <v>43</v>
      </c>
      <c r="C16" s="781">
        <v>8772</v>
      </c>
      <c r="D16" s="781">
        <v>786</v>
      </c>
      <c r="E16" s="781">
        <v>1884</v>
      </c>
      <c r="F16" s="781">
        <v>956</v>
      </c>
      <c r="G16" s="781">
        <v>1751</v>
      </c>
      <c r="H16" s="781">
        <v>470</v>
      </c>
      <c r="I16" s="781">
        <v>99</v>
      </c>
      <c r="J16" s="781">
        <v>3</v>
      </c>
      <c r="K16" s="781">
        <v>5</v>
      </c>
      <c r="L16" s="781">
        <v>7177</v>
      </c>
      <c r="M16" s="781">
        <v>5</v>
      </c>
      <c r="N16" s="781">
        <v>759</v>
      </c>
      <c r="O16" s="782">
        <v>94813</v>
      </c>
      <c r="P16" s="134"/>
    </row>
    <row r="17" spans="1:16" s="122" customFormat="1" ht="15" customHeight="1">
      <c r="A17" s="284"/>
      <c r="B17" s="300" t="s">
        <v>46</v>
      </c>
      <c r="C17" s="781">
        <v>8895</v>
      </c>
      <c r="D17" s="781">
        <v>786</v>
      </c>
      <c r="E17" s="781">
        <v>1913</v>
      </c>
      <c r="F17" s="781">
        <v>979</v>
      </c>
      <c r="G17" s="781">
        <v>1769</v>
      </c>
      <c r="H17" s="781">
        <v>477</v>
      </c>
      <c r="I17" s="781">
        <v>100</v>
      </c>
      <c r="J17" s="781">
        <v>3</v>
      </c>
      <c r="K17" s="781">
        <v>5</v>
      </c>
      <c r="L17" s="781">
        <v>7289</v>
      </c>
      <c r="M17" s="781">
        <v>5</v>
      </c>
      <c r="N17" s="781">
        <v>758</v>
      </c>
      <c r="O17" s="782">
        <v>96007</v>
      </c>
      <c r="P17" s="134"/>
    </row>
    <row r="18" spans="1:16" s="122" customFormat="1" ht="15" customHeight="1">
      <c r="A18" s="284"/>
      <c r="B18" s="300" t="s">
        <v>49</v>
      </c>
      <c r="C18" s="743">
        <v>9010</v>
      </c>
      <c r="D18" s="743">
        <v>781</v>
      </c>
      <c r="E18" s="743">
        <v>1932</v>
      </c>
      <c r="F18" s="743">
        <v>1002</v>
      </c>
      <c r="G18" s="743">
        <v>1775</v>
      </c>
      <c r="H18" s="743">
        <v>484</v>
      </c>
      <c r="I18" s="743">
        <v>100</v>
      </c>
      <c r="J18" s="743">
        <v>3</v>
      </c>
      <c r="K18" s="743">
        <v>5</v>
      </c>
      <c r="L18" s="743">
        <v>7394</v>
      </c>
      <c r="M18" s="743">
        <v>4</v>
      </c>
      <c r="N18" s="743">
        <v>754</v>
      </c>
      <c r="O18" s="780">
        <v>97378</v>
      </c>
      <c r="P18" s="134"/>
    </row>
    <row r="19" spans="1:16" s="122" customFormat="1" ht="15" customHeight="1">
      <c r="A19" s="284"/>
      <c r="B19" s="300" t="s">
        <v>52</v>
      </c>
      <c r="C19" s="1445">
        <v>9139</v>
      </c>
      <c r="D19" s="1445">
        <v>791</v>
      </c>
      <c r="E19" s="1445">
        <v>1948</v>
      </c>
      <c r="F19" s="1445">
        <v>1035</v>
      </c>
      <c r="G19" s="1445">
        <v>1782</v>
      </c>
      <c r="H19" s="1445">
        <v>499</v>
      </c>
      <c r="I19" s="1445">
        <v>101</v>
      </c>
      <c r="J19" s="1445">
        <v>3</v>
      </c>
      <c r="K19" s="1445">
        <v>4</v>
      </c>
      <c r="L19" s="1445">
        <v>7515</v>
      </c>
      <c r="M19" s="1445">
        <v>4</v>
      </c>
      <c r="N19" s="1445">
        <v>766</v>
      </c>
      <c r="O19" s="1447">
        <v>98104</v>
      </c>
      <c r="P19" s="134"/>
    </row>
    <row r="20" spans="1:16" s="249" customFormat="1" ht="10.5" customHeight="1">
      <c r="A20" s="1446"/>
      <c r="B20" s="1617"/>
      <c r="C20" s="1618"/>
      <c r="D20" s="1618"/>
      <c r="E20" s="1618"/>
      <c r="F20" s="1618"/>
      <c r="G20" s="1618"/>
      <c r="H20" s="1618"/>
      <c r="I20" s="1618"/>
      <c r="J20" s="1618"/>
      <c r="K20" s="1618"/>
      <c r="L20" s="1618"/>
      <c r="M20" s="1618"/>
      <c r="N20" s="1618"/>
      <c r="O20" s="1619"/>
      <c r="P20" s="245"/>
    </row>
    <row r="21" spans="1:16" s="122" customFormat="1" ht="15" customHeight="1">
      <c r="A21" s="1567">
        <v>2021</v>
      </c>
      <c r="B21" s="300" t="s">
        <v>43</v>
      </c>
      <c r="C21" s="1777">
        <v>9297</v>
      </c>
      <c r="D21" s="1777">
        <v>788</v>
      </c>
      <c r="E21" s="1777">
        <v>1968</v>
      </c>
      <c r="F21" s="1777">
        <v>1058</v>
      </c>
      <c r="G21" s="1777">
        <v>1809</v>
      </c>
      <c r="H21" s="1777">
        <v>514</v>
      </c>
      <c r="I21" s="1777">
        <v>101</v>
      </c>
      <c r="J21" s="1777">
        <v>3</v>
      </c>
      <c r="K21" s="1777">
        <v>5</v>
      </c>
      <c r="L21" s="1777">
        <v>7675</v>
      </c>
      <c r="M21" s="1777">
        <v>4</v>
      </c>
      <c r="N21" s="1777">
        <v>763</v>
      </c>
      <c r="O21" s="1778">
        <v>98564</v>
      </c>
      <c r="P21" s="134"/>
    </row>
    <row r="22" spans="1:16" s="206" customFormat="1" ht="15" customHeight="1">
      <c r="A22" s="555"/>
      <c r="B22" s="556" t="s">
        <v>27</v>
      </c>
      <c r="C22" s="1660">
        <v>105.98495212038304</v>
      </c>
      <c r="D22" s="1660">
        <v>100.25445292620864</v>
      </c>
      <c r="E22" s="1660">
        <v>104.45859872611464</v>
      </c>
      <c r="F22" s="1660">
        <v>110.32325338894682</v>
      </c>
      <c r="G22" s="1660">
        <v>103.31239291833239</v>
      </c>
      <c r="H22" s="1660">
        <v>109.36170212765957</v>
      </c>
      <c r="I22" s="1660">
        <v>102.02020202020201</v>
      </c>
      <c r="J22" s="1660">
        <v>100</v>
      </c>
      <c r="K22" s="1660">
        <v>100</v>
      </c>
      <c r="L22" s="1660">
        <v>106.93883238121778</v>
      </c>
      <c r="M22" s="1660">
        <v>80</v>
      </c>
      <c r="N22" s="1660">
        <v>100.52700922266141</v>
      </c>
      <c r="O22" s="1779">
        <v>103.95620853680403</v>
      </c>
      <c r="P22" s="244"/>
    </row>
    <row r="23" spans="1:16" s="249" customFormat="1" ht="15" customHeight="1">
      <c r="A23" s="1446"/>
      <c r="B23" s="1612" t="s">
        <v>28</v>
      </c>
      <c r="C23" s="1660">
        <v>101.7288543604333</v>
      </c>
      <c r="D23" s="1660">
        <v>99.620733249051824</v>
      </c>
      <c r="E23" s="1660">
        <v>101.02669404517455</v>
      </c>
      <c r="F23" s="1660">
        <v>102.22222222222221</v>
      </c>
      <c r="G23" s="1660">
        <v>101.51515151515152</v>
      </c>
      <c r="H23" s="1660">
        <v>103.00601202404809</v>
      </c>
      <c r="I23" s="1660">
        <v>100</v>
      </c>
      <c r="J23" s="1660">
        <v>100</v>
      </c>
      <c r="K23" s="1660">
        <v>125</v>
      </c>
      <c r="L23" s="1660">
        <v>102.12907518296738</v>
      </c>
      <c r="M23" s="1660">
        <v>100</v>
      </c>
      <c r="N23" s="1660">
        <v>99.608355091383814</v>
      </c>
      <c r="O23" s="1779">
        <v>100.46889015738401</v>
      </c>
      <c r="P23" s="245"/>
    </row>
    <row r="24" spans="1:16" s="67" customFormat="1" ht="15" customHeight="1">
      <c r="A24" s="1839" t="s">
        <v>1622</v>
      </c>
      <c r="B24" s="1839"/>
      <c r="C24" s="1839"/>
      <c r="D24" s="1839"/>
      <c r="E24" s="1839"/>
      <c r="F24" s="1839"/>
      <c r="G24" s="1839"/>
      <c r="H24" s="1839"/>
      <c r="I24" s="1839"/>
      <c r="J24" s="1839"/>
    </row>
    <row r="25" spans="1:16" s="161" customFormat="1" ht="15" customHeight="1">
      <c r="A25" s="2036" t="s">
        <v>1016</v>
      </c>
      <c r="B25" s="2036"/>
      <c r="C25" s="2036"/>
      <c r="D25" s="2036"/>
      <c r="E25" s="2036"/>
      <c r="F25" s="2036"/>
      <c r="G25" s="2036"/>
      <c r="H25" s="2036"/>
      <c r="I25" s="2036"/>
      <c r="J25" s="1140"/>
    </row>
  </sheetData>
  <mergeCells count="43">
    <mergeCell ref="A2:E2"/>
    <mergeCell ref="A4:E4"/>
    <mergeCell ref="N3:O3"/>
    <mergeCell ref="N4:O4"/>
    <mergeCell ref="C7:D8"/>
    <mergeCell ref="O5:O10"/>
    <mergeCell ref="C5:N5"/>
    <mergeCell ref="C6:N6"/>
    <mergeCell ref="A7:B7"/>
    <mergeCell ref="A8:B8"/>
    <mergeCell ref="A9:B9"/>
    <mergeCell ref="E7:N7"/>
    <mergeCell ref="C11:C13"/>
    <mergeCell ref="N12:N13"/>
    <mergeCell ref="D11:D13"/>
    <mergeCell ref="A25:I25"/>
    <mergeCell ref="J10:J11"/>
    <mergeCell ref="A24:J24"/>
    <mergeCell ref="A10:B10"/>
    <mergeCell ref="A11:B11"/>
    <mergeCell ref="A12:B12"/>
    <mergeCell ref="C9:C10"/>
    <mergeCell ref="D9:D10"/>
    <mergeCell ref="E9:E10"/>
    <mergeCell ref="G9:G10"/>
    <mergeCell ref="H9:H10"/>
    <mergeCell ref="I9:I10"/>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s>
  <phoneticPr fontId="0" type="noConversion"/>
  <hyperlinks>
    <hyperlink ref="N3:O3" location="'Spis tablic     List of tables'!A66" display="Powrót do spisu tablic"/>
    <hyperlink ref="N4:O4" location="'Spis tablic     List of tables'!A66" display="Return to list tables"/>
    <hyperlink ref="N3:O4" location="'Spis tablic   List of tables'!A13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zoomScaleNormal="100" workbookViewId="0">
      <pane ySplit="10" topLeftCell="A11" activePane="bottomLeft" state="frozen"/>
      <selection pane="bottomLeft" activeCell="A7" sqref="A7"/>
    </sheetView>
  </sheetViews>
  <sheetFormatPr defaultColWidth="9" defaultRowHeight="12.75"/>
  <cols>
    <col min="1" max="1" width="27.625" style="2" customWidth="1"/>
    <col min="2" max="7" width="12.625" style="2" customWidth="1"/>
    <col min="8" max="16384" width="9" style="2"/>
  </cols>
  <sheetData>
    <row r="1" spans="1:8" ht="15" customHeight="1">
      <c r="A1" s="1818" t="s">
        <v>97</v>
      </c>
      <c r="B1" s="1818"/>
      <c r="C1" s="1818"/>
      <c r="D1" s="1818"/>
      <c r="F1" s="1007"/>
      <c r="G1" s="1007"/>
      <c r="H1" s="1007"/>
    </row>
    <row r="2" spans="1:8" ht="15" customHeight="1">
      <c r="A2" s="1825" t="s">
        <v>98</v>
      </c>
      <c r="B2" s="1825"/>
      <c r="C2" s="1825"/>
      <c r="D2" s="1825"/>
      <c r="F2" s="1007"/>
      <c r="G2" s="1007"/>
      <c r="H2" s="1007"/>
    </row>
    <row r="3" spans="1:8" ht="15" customHeight="1">
      <c r="A3" s="270" t="s">
        <v>1897</v>
      </c>
      <c r="B3" s="15"/>
      <c r="C3" s="15"/>
    </row>
    <row r="4" spans="1:8" ht="15" customHeight="1">
      <c r="A4" s="261" t="s">
        <v>2059</v>
      </c>
      <c r="B4" s="15"/>
      <c r="C4" s="15"/>
    </row>
    <row r="5" spans="1:8" ht="15" customHeight="1">
      <c r="A5" s="1066" t="s">
        <v>1895</v>
      </c>
      <c r="B5" s="9"/>
      <c r="C5" s="9"/>
      <c r="D5" s="9"/>
      <c r="E5" s="9"/>
      <c r="G5" s="117" t="s">
        <v>3</v>
      </c>
    </row>
    <row r="6" spans="1:8" ht="15" customHeight="1">
      <c r="A6" s="1141" t="s">
        <v>2060</v>
      </c>
      <c r="B6" s="9"/>
      <c r="C6" s="9"/>
      <c r="D6" s="9"/>
      <c r="E6" s="9"/>
      <c r="G6" s="117" t="s">
        <v>4</v>
      </c>
    </row>
    <row r="7" spans="1:8" s="122" customFormat="1" ht="16.5" customHeight="1">
      <c r="A7" s="485"/>
      <c r="B7" s="2110" t="s">
        <v>1625</v>
      </c>
      <c r="C7" s="2110" t="s">
        <v>1626</v>
      </c>
      <c r="D7" s="2110" t="s">
        <v>865</v>
      </c>
      <c r="E7" s="1851" t="s">
        <v>859</v>
      </c>
      <c r="F7" s="2339"/>
      <c r="G7" s="1868" t="s">
        <v>1627</v>
      </c>
      <c r="H7" s="134"/>
    </row>
    <row r="8" spans="1:8" s="122" customFormat="1" ht="18.75" customHeight="1">
      <c r="A8" s="323" t="s">
        <v>418</v>
      </c>
      <c r="B8" s="1800"/>
      <c r="C8" s="1800"/>
      <c r="D8" s="1800"/>
      <c r="E8" s="1857" t="s">
        <v>860</v>
      </c>
      <c r="F8" s="1922"/>
      <c r="G8" s="1934"/>
      <c r="H8" s="134"/>
    </row>
    <row r="9" spans="1:8" s="122" customFormat="1" ht="24" customHeight="1">
      <c r="A9" s="1068" t="s">
        <v>448</v>
      </c>
      <c r="B9" s="1801" t="s">
        <v>452</v>
      </c>
      <c r="C9" s="1801" t="s">
        <v>861</v>
      </c>
      <c r="D9" s="1801" t="s">
        <v>862</v>
      </c>
      <c r="E9" s="343" t="s">
        <v>863</v>
      </c>
      <c r="F9" s="560" t="s">
        <v>1628</v>
      </c>
      <c r="G9" s="1804" t="s">
        <v>864</v>
      </c>
      <c r="H9" s="134"/>
    </row>
    <row r="10" spans="1:8" s="122" customFormat="1" ht="24" customHeight="1">
      <c r="A10" s="488"/>
      <c r="B10" s="1803"/>
      <c r="C10" s="1803"/>
      <c r="D10" s="1803"/>
      <c r="E10" s="1068" t="s">
        <v>1631</v>
      </c>
      <c r="F10" s="1000" t="s">
        <v>1629</v>
      </c>
      <c r="G10" s="2255"/>
      <c r="H10" s="134"/>
    </row>
    <row r="11" spans="1:8" s="122" customFormat="1" ht="15" customHeight="1">
      <c r="A11" s="783" t="s">
        <v>99</v>
      </c>
      <c r="B11" s="759">
        <v>1416495</v>
      </c>
      <c r="C11" s="759">
        <v>692514</v>
      </c>
      <c r="D11" s="759">
        <v>723981</v>
      </c>
      <c r="E11" s="980">
        <v>59.048920045605527</v>
      </c>
      <c r="F11" s="980">
        <v>58.597090115734318</v>
      </c>
      <c r="G11" s="784">
        <v>104.54387925731466</v>
      </c>
    </row>
    <row r="12" spans="1:8" s="122" customFormat="1" ht="15" customHeight="1">
      <c r="A12" s="924" t="s">
        <v>100</v>
      </c>
      <c r="B12" s="785"/>
      <c r="C12" s="785"/>
      <c r="D12" s="785"/>
      <c r="E12" s="981"/>
      <c r="F12" s="981"/>
      <c r="G12" s="786"/>
    </row>
    <row r="13" spans="1:8" s="122" customFormat="1" ht="15" customHeight="1">
      <c r="A13" s="787" t="s">
        <v>436</v>
      </c>
      <c r="B13" s="785"/>
      <c r="C13" s="785"/>
      <c r="D13" s="785"/>
      <c r="E13" s="981"/>
      <c r="F13" s="981"/>
      <c r="G13" s="786"/>
    </row>
    <row r="14" spans="1:8" s="122" customFormat="1" ht="15" customHeight="1">
      <c r="A14" s="924" t="s">
        <v>447</v>
      </c>
      <c r="B14" s="785"/>
      <c r="C14" s="785"/>
      <c r="D14" s="785"/>
      <c r="E14" s="981"/>
      <c r="F14" s="981"/>
      <c r="G14" s="786"/>
    </row>
    <row r="15" spans="1:8" s="122" customFormat="1" ht="15" customHeight="1">
      <c r="A15" s="787" t="s">
        <v>126</v>
      </c>
      <c r="B15" s="761">
        <v>520969</v>
      </c>
      <c r="C15" s="761">
        <v>256096</v>
      </c>
      <c r="D15" s="761">
        <v>264873</v>
      </c>
      <c r="E15" s="311">
        <v>57.776182459992818</v>
      </c>
      <c r="F15" s="311">
        <v>69.495705950306956</v>
      </c>
      <c r="G15" s="788">
        <v>103.4272304135949</v>
      </c>
    </row>
    <row r="16" spans="1:8" s="122" customFormat="1" ht="15" customHeight="1">
      <c r="A16" s="787" t="s">
        <v>437</v>
      </c>
      <c r="B16" s="761"/>
      <c r="C16" s="761"/>
      <c r="D16" s="761"/>
      <c r="E16" s="311"/>
      <c r="F16" s="311"/>
      <c r="G16" s="788"/>
    </row>
    <row r="17" spans="1:7" s="122" customFormat="1" ht="15" customHeight="1">
      <c r="A17" s="924" t="s">
        <v>1630</v>
      </c>
      <c r="B17" s="785"/>
      <c r="C17" s="785"/>
      <c r="D17" s="785"/>
      <c r="E17" s="981"/>
      <c r="F17" s="981"/>
      <c r="G17" s="786"/>
    </row>
    <row r="18" spans="1:7" s="122" customFormat="1" ht="15" customHeight="1">
      <c r="A18" s="593" t="s">
        <v>127</v>
      </c>
      <c r="B18" s="310">
        <v>40776</v>
      </c>
      <c r="C18" s="310">
        <v>20374</v>
      </c>
      <c r="D18" s="310">
        <v>20402</v>
      </c>
      <c r="E18" s="308">
        <v>53.85030410045124</v>
      </c>
      <c r="F18" s="308">
        <v>33.933341655224069</v>
      </c>
      <c r="G18" s="789">
        <v>100.13743005791696</v>
      </c>
    </row>
    <row r="19" spans="1:7" s="122" customFormat="1" ht="15" customHeight="1">
      <c r="A19" s="593" t="s">
        <v>128</v>
      </c>
      <c r="B19" s="310">
        <v>64768</v>
      </c>
      <c r="C19" s="310">
        <v>31863</v>
      </c>
      <c r="D19" s="310">
        <v>32905</v>
      </c>
      <c r="E19" s="308">
        <v>44.435523715415023</v>
      </c>
      <c r="F19" s="308">
        <v>67.895967209334017</v>
      </c>
      <c r="G19" s="789">
        <v>103.27025076107084</v>
      </c>
    </row>
    <row r="20" spans="1:7" s="122" customFormat="1" ht="15" customHeight="1">
      <c r="A20" s="593" t="s">
        <v>129</v>
      </c>
      <c r="B20" s="310">
        <v>56986</v>
      </c>
      <c r="C20" s="310">
        <v>28579</v>
      </c>
      <c r="D20" s="310">
        <v>28407</v>
      </c>
      <c r="E20" s="308">
        <v>28.979047485347277</v>
      </c>
      <c r="F20" s="308">
        <v>40.256290707695783</v>
      </c>
      <c r="G20" s="789">
        <v>99.398159487735754</v>
      </c>
    </row>
    <row r="21" spans="1:7" s="122" customFormat="1" ht="15" customHeight="1">
      <c r="A21" s="593" t="s">
        <v>130</v>
      </c>
      <c r="B21" s="310">
        <v>92644</v>
      </c>
      <c r="C21" s="310">
        <v>45869</v>
      </c>
      <c r="D21" s="310">
        <v>46775</v>
      </c>
      <c r="E21" s="308">
        <v>57.55256681490436</v>
      </c>
      <c r="F21" s="308">
        <v>66.880351135559692</v>
      </c>
      <c r="G21" s="789">
        <v>101.97519021561403</v>
      </c>
    </row>
    <row r="22" spans="1:7" s="122" customFormat="1" ht="15" customHeight="1">
      <c r="A22" s="593" t="s">
        <v>131</v>
      </c>
      <c r="B22" s="310">
        <v>43721</v>
      </c>
      <c r="C22" s="310">
        <v>21823</v>
      </c>
      <c r="D22" s="310">
        <v>21898</v>
      </c>
      <c r="E22" s="308">
        <v>24.493950275611262</v>
      </c>
      <c r="F22" s="308">
        <v>63.004914040321069</v>
      </c>
      <c r="G22" s="789">
        <v>100.34367410530174</v>
      </c>
    </row>
    <row r="23" spans="1:7" s="122" customFormat="1" ht="15" customHeight="1">
      <c r="A23" s="593" t="s">
        <v>132</v>
      </c>
      <c r="B23" s="310">
        <v>103492</v>
      </c>
      <c r="C23" s="310">
        <v>50941</v>
      </c>
      <c r="D23" s="310">
        <v>52551</v>
      </c>
      <c r="E23" s="308">
        <v>49.408649943957023</v>
      </c>
      <c r="F23" s="308">
        <v>58.592869800542381</v>
      </c>
      <c r="G23" s="789">
        <v>103.16051903182112</v>
      </c>
    </row>
    <row r="24" spans="1:7" s="122" customFormat="1" ht="15" customHeight="1">
      <c r="A24" s="593" t="s">
        <v>133</v>
      </c>
      <c r="B24" s="310">
        <v>118582</v>
      </c>
      <c r="C24" s="310">
        <v>56647</v>
      </c>
      <c r="D24" s="310">
        <v>61935</v>
      </c>
      <c r="E24" s="308">
        <v>100</v>
      </c>
      <c r="F24" s="308">
        <v>1485.6176396893009</v>
      </c>
      <c r="G24" s="789">
        <v>109.33500450156231</v>
      </c>
    </row>
    <row r="25" spans="1:7" s="122" customFormat="1" ht="15" customHeight="1">
      <c r="A25" s="787" t="s">
        <v>134</v>
      </c>
      <c r="B25" s="761">
        <v>286381</v>
      </c>
      <c r="C25" s="761">
        <v>141480</v>
      </c>
      <c r="D25" s="761">
        <v>144901</v>
      </c>
      <c r="E25" s="311">
        <v>58.606541635094509</v>
      </c>
      <c r="F25" s="311">
        <v>45.127868149807988</v>
      </c>
      <c r="G25" s="788">
        <v>102.4180096126661</v>
      </c>
    </row>
    <row r="26" spans="1:7" s="122" customFormat="1" ht="15" customHeight="1">
      <c r="A26" s="787" t="s">
        <v>437</v>
      </c>
      <c r="B26" s="761"/>
      <c r="C26" s="761"/>
      <c r="D26" s="761"/>
      <c r="E26" s="311"/>
      <c r="F26" s="311"/>
      <c r="G26" s="788"/>
    </row>
    <row r="27" spans="1:7" s="122" customFormat="1" ht="15" customHeight="1">
      <c r="A27" s="924" t="s">
        <v>871</v>
      </c>
      <c r="B27" s="785"/>
      <c r="C27" s="785"/>
      <c r="D27" s="785"/>
      <c r="E27" s="981"/>
      <c r="F27" s="981"/>
      <c r="G27" s="786"/>
    </row>
    <row r="28" spans="1:7" s="122" customFormat="1" ht="15" customHeight="1">
      <c r="A28" s="593" t="s">
        <v>135</v>
      </c>
      <c r="B28" s="310">
        <v>91395</v>
      </c>
      <c r="C28" s="310">
        <v>44875</v>
      </c>
      <c r="D28" s="310">
        <v>46520</v>
      </c>
      <c r="E28" s="308">
        <v>67.731276328026695</v>
      </c>
      <c r="F28" s="308">
        <v>82.131399455422866</v>
      </c>
      <c r="G28" s="789">
        <v>103.66573816155989</v>
      </c>
    </row>
    <row r="29" spans="1:7" s="122" customFormat="1" ht="15" customHeight="1">
      <c r="A29" s="593" t="s">
        <v>136</v>
      </c>
      <c r="B29" s="310">
        <v>56227</v>
      </c>
      <c r="C29" s="310">
        <v>27477</v>
      </c>
      <c r="D29" s="310">
        <v>28750</v>
      </c>
      <c r="E29" s="308">
        <v>56.540452095968128</v>
      </c>
      <c r="F29" s="308">
        <v>50.224651856615843</v>
      </c>
      <c r="G29" s="789">
        <v>104.63296575317538</v>
      </c>
    </row>
    <row r="30" spans="1:7" s="122" customFormat="1" ht="15" customHeight="1">
      <c r="A30" s="593" t="s">
        <v>137</v>
      </c>
      <c r="B30" s="310">
        <v>26489</v>
      </c>
      <c r="C30" s="310">
        <v>13153</v>
      </c>
      <c r="D30" s="310">
        <v>13336</v>
      </c>
      <c r="E30" s="308">
        <v>51.342066518177354</v>
      </c>
      <c r="F30" s="308">
        <v>34.29929171684212</v>
      </c>
      <c r="G30" s="789">
        <v>101.39131757013608</v>
      </c>
    </row>
    <row r="31" spans="1:7" s="122" customFormat="1" ht="15" customHeight="1">
      <c r="A31" s="593" t="s">
        <v>138</v>
      </c>
      <c r="B31" s="310">
        <v>33993</v>
      </c>
      <c r="C31" s="310">
        <v>16969</v>
      </c>
      <c r="D31" s="310">
        <v>17024</v>
      </c>
      <c r="E31" s="308">
        <v>48.139322801753302</v>
      </c>
      <c r="F31" s="308">
        <v>38.911401098901102</v>
      </c>
      <c r="G31" s="789">
        <v>100.32412045494725</v>
      </c>
    </row>
    <row r="32" spans="1:7" s="122" customFormat="1" ht="15" customHeight="1">
      <c r="A32" s="593" t="s">
        <v>139</v>
      </c>
      <c r="B32" s="310">
        <v>55833</v>
      </c>
      <c r="C32" s="310">
        <v>27835</v>
      </c>
      <c r="D32" s="310">
        <v>27998</v>
      </c>
      <c r="E32" s="308">
        <v>59.169308473483426</v>
      </c>
      <c r="F32" s="308">
        <v>31.462655952394371</v>
      </c>
      <c r="G32" s="789">
        <v>100.58559367702533</v>
      </c>
    </row>
    <row r="33" spans="1:7" s="122" customFormat="1" ht="15" customHeight="1">
      <c r="A33" s="593" t="s">
        <v>140</v>
      </c>
      <c r="B33" s="310">
        <v>22444</v>
      </c>
      <c r="C33" s="310">
        <v>11171</v>
      </c>
      <c r="D33" s="310">
        <v>11273</v>
      </c>
      <c r="E33" s="308">
        <v>49.652468365710213</v>
      </c>
      <c r="F33" s="308">
        <v>32.376446149851418</v>
      </c>
      <c r="G33" s="789">
        <v>100.91307850684809</v>
      </c>
    </row>
    <row r="34" spans="1:7" s="122" customFormat="1" ht="15" customHeight="1">
      <c r="A34" s="787" t="s">
        <v>141</v>
      </c>
      <c r="B34" s="761">
        <v>552583</v>
      </c>
      <c r="C34" s="761">
        <v>267276</v>
      </c>
      <c r="D34" s="761">
        <v>285307</v>
      </c>
      <c r="E34" s="311">
        <v>60.897457938445442</v>
      </c>
      <c r="F34" s="311">
        <v>53.487541452667976</v>
      </c>
      <c r="G34" s="788">
        <v>106.74620991035484</v>
      </c>
    </row>
    <row r="35" spans="1:7" s="122" customFormat="1" ht="15" customHeight="1">
      <c r="A35" s="787" t="s">
        <v>437</v>
      </c>
      <c r="B35" s="761"/>
      <c r="C35" s="761"/>
      <c r="D35" s="761"/>
      <c r="E35" s="311"/>
      <c r="F35" s="311"/>
      <c r="G35" s="788"/>
    </row>
    <row r="36" spans="1:7" s="122" customFormat="1" ht="15" customHeight="1">
      <c r="A36" s="924" t="s">
        <v>871</v>
      </c>
      <c r="B36" s="785"/>
      <c r="C36" s="785"/>
      <c r="D36" s="785"/>
      <c r="E36" s="981"/>
      <c r="F36" s="981"/>
      <c r="G36" s="786"/>
    </row>
    <row r="37" spans="1:7" s="122" customFormat="1" ht="15" customHeight="1">
      <c r="A37" s="593" t="s">
        <v>142</v>
      </c>
      <c r="B37" s="310">
        <v>56562</v>
      </c>
      <c r="C37" s="310">
        <v>27662</v>
      </c>
      <c r="D37" s="310">
        <v>28900</v>
      </c>
      <c r="E37" s="308">
        <v>54.952087974258333</v>
      </c>
      <c r="F37" s="308">
        <v>43.259986692058831</v>
      </c>
      <c r="G37" s="789">
        <v>104.47545369098401</v>
      </c>
    </row>
    <row r="38" spans="1:7" s="122" customFormat="1" ht="15" customHeight="1">
      <c r="A38" s="593" t="s">
        <v>143</v>
      </c>
      <c r="B38" s="310">
        <v>61772</v>
      </c>
      <c r="C38" s="310">
        <v>30216</v>
      </c>
      <c r="D38" s="310">
        <v>31556</v>
      </c>
      <c r="E38" s="308">
        <v>57.417600207213624</v>
      </c>
      <c r="F38" s="308">
        <v>50.925399220108993</v>
      </c>
      <c r="G38" s="789">
        <v>104.43473656341011</v>
      </c>
    </row>
    <row r="39" spans="1:7" s="122" customFormat="1" ht="15" customHeight="1">
      <c r="A39" s="593" t="s">
        <v>144</v>
      </c>
      <c r="B39" s="310">
        <v>40852</v>
      </c>
      <c r="C39" s="310">
        <v>20078</v>
      </c>
      <c r="D39" s="310">
        <v>20774</v>
      </c>
      <c r="E39" s="308">
        <v>59.084010574757663</v>
      </c>
      <c r="F39" s="308">
        <v>44.164324324324319</v>
      </c>
      <c r="G39" s="789">
        <v>103.46648072517183</v>
      </c>
    </row>
    <row r="40" spans="1:7" s="122" customFormat="1" ht="15" customHeight="1">
      <c r="A40" s="593" t="s">
        <v>145</v>
      </c>
      <c r="B40" s="310">
        <v>49439</v>
      </c>
      <c r="C40" s="310">
        <v>24182</v>
      </c>
      <c r="D40" s="310">
        <v>25257</v>
      </c>
      <c r="E40" s="308">
        <v>50.654341714031439</v>
      </c>
      <c r="F40" s="308">
        <v>46.405038577784453</v>
      </c>
      <c r="G40" s="789">
        <v>104.44545529732858</v>
      </c>
    </row>
    <row r="41" spans="1:7" s="122" customFormat="1" ht="15" customHeight="1">
      <c r="A41" s="593" t="s">
        <v>146</v>
      </c>
      <c r="B41" s="310">
        <v>32638</v>
      </c>
      <c r="C41" s="310">
        <v>16192</v>
      </c>
      <c r="D41" s="310">
        <v>16446</v>
      </c>
      <c r="E41" s="308">
        <v>41.506832526502855</v>
      </c>
      <c r="F41" s="308">
        <v>33.975266489007325</v>
      </c>
      <c r="G41" s="789">
        <v>101.56867588932805</v>
      </c>
    </row>
    <row r="42" spans="1:7" s="122" customFormat="1" ht="15" customHeight="1">
      <c r="A42" s="593" t="s">
        <v>147</v>
      </c>
      <c r="B42" s="310">
        <v>127544</v>
      </c>
      <c r="C42" s="310">
        <v>62848</v>
      </c>
      <c r="D42" s="310">
        <v>64696</v>
      </c>
      <c r="E42" s="308">
        <v>30.399705199774196</v>
      </c>
      <c r="F42" s="308">
        <v>44.941191394000043</v>
      </c>
      <c r="G42" s="789">
        <v>102.94042769857434</v>
      </c>
    </row>
    <row r="43" spans="1:7" s="122" customFormat="1" ht="15" customHeight="1">
      <c r="A43" s="593" t="s">
        <v>148</v>
      </c>
      <c r="B43" s="310">
        <v>69089</v>
      </c>
      <c r="C43" s="310">
        <v>34122</v>
      </c>
      <c r="D43" s="310">
        <v>34967</v>
      </c>
      <c r="E43" s="308">
        <v>40.950078883758628</v>
      </c>
      <c r="F43" s="308">
        <v>35.737969491157195</v>
      </c>
      <c r="G43" s="789">
        <v>102.47640818240431</v>
      </c>
    </row>
    <row r="44" spans="1:7" s="122" customFormat="1" ht="15" customHeight="1">
      <c r="A44" s="593" t="s">
        <v>149</v>
      </c>
      <c r="B44" s="310">
        <v>171249</v>
      </c>
      <c r="C44" s="310">
        <v>79638</v>
      </c>
      <c r="D44" s="310">
        <v>91611</v>
      </c>
      <c r="E44" s="308">
        <v>100</v>
      </c>
      <c r="F44" s="308">
        <v>1938.7410845692291</v>
      </c>
      <c r="G44" s="789">
        <v>115.03428011753184</v>
      </c>
    </row>
    <row r="45" spans="1:7">
      <c r="A45" s="1839" t="s">
        <v>1901</v>
      </c>
      <c r="B45" s="1839"/>
      <c r="C45" s="1839"/>
      <c r="D45" s="1839"/>
      <c r="E45" s="1839"/>
      <c r="F45" s="1839"/>
      <c r="G45" s="1839"/>
    </row>
    <row r="46" spans="1:7">
      <c r="A46" s="2338" t="s">
        <v>1891</v>
      </c>
      <c r="B46" s="2338"/>
      <c r="C46" s="2338"/>
      <c r="D46" s="2338"/>
      <c r="E46" s="2338"/>
      <c r="F46" s="2338"/>
      <c r="G46" s="2338"/>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showGridLines="0" zoomScaleNormal="100" zoomScaleSheetLayoutView="100" workbookViewId="0">
      <pane ySplit="9" topLeftCell="A10" activePane="bottomLeft" state="frozen"/>
      <selection pane="bottomLeft" activeCell="A5" sqref="A5"/>
    </sheetView>
  </sheetViews>
  <sheetFormatPr defaultColWidth="9" defaultRowHeight="14.25"/>
  <cols>
    <col min="1" max="1" width="27.625" style="75" customWidth="1"/>
    <col min="2" max="12" width="9" style="75"/>
    <col min="13" max="16384" width="9" style="70"/>
  </cols>
  <sheetData>
    <row r="1" spans="1:13" s="71" customFormat="1" ht="15" customHeight="1">
      <c r="A1" s="270" t="s">
        <v>1898</v>
      </c>
      <c r="B1" s="76"/>
      <c r="C1" s="99"/>
      <c r="D1" s="100"/>
      <c r="E1" s="101"/>
      <c r="F1" s="100"/>
      <c r="G1" s="102"/>
      <c r="H1" s="98"/>
      <c r="I1" s="76"/>
      <c r="J1" s="76"/>
    </row>
    <row r="2" spans="1:13" s="71" customFormat="1" ht="15" customHeight="1">
      <c r="A2" s="261" t="s">
        <v>2061</v>
      </c>
      <c r="B2" s="79"/>
      <c r="C2" s="79"/>
      <c r="D2" s="76"/>
      <c r="E2" s="76"/>
      <c r="F2" s="76"/>
      <c r="G2" s="2340"/>
      <c r="H2" s="2340"/>
      <c r="I2" s="78"/>
      <c r="J2" s="77"/>
    </row>
    <row r="3" spans="1:13" s="222" customFormat="1" ht="15" customHeight="1">
      <c r="A3" s="1066" t="s">
        <v>1893</v>
      </c>
      <c r="B3" s="1142"/>
      <c r="C3" s="1143"/>
      <c r="D3" s="1143"/>
      <c r="E3" s="1144"/>
      <c r="F3" s="1143"/>
      <c r="G3" s="1144"/>
      <c r="H3" s="1143"/>
      <c r="I3" s="1144"/>
      <c r="J3" s="1143"/>
      <c r="K3" s="1798" t="s">
        <v>3</v>
      </c>
      <c r="L3" s="1798"/>
    </row>
    <row r="4" spans="1:13" s="222" customFormat="1" ht="15" customHeight="1">
      <c r="A4" s="1145" t="s">
        <v>2060</v>
      </c>
      <c r="B4" s="1146"/>
      <c r="C4" s="1147"/>
      <c r="D4" s="1148"/>
      <c r="E4" s="1149"/>
      <c r="F4" s="1148"/>
      <c r="G4" s="1149"/>
      <c r="H4" s="1148"/>
      <c r="I4" s="1149"/>
      <c r="J4" s="1148"/>
      <c r="K4" s="1798" t="s">
        <v>4</v>
      </c>
      <c r="L4" s="1798"/>
    </row>
    <row r="5" spans="1:13" s="122" customFormat="1" ht="15" customHeight="1">
      <c r="A5" s="488"/>
      <c r="B5" s="499"/>
      <c r="C5" s="500"/>
      <c r="D5" s="500"/>
      <c r="E5" s="500"/>
      <c r="F5" s="500"/>
      <c r="G5" s="616" t="s">
        <v>236</v>
      </c>
      <c r="H5" s="500"/>
      <c r="I5" s="500"/>
      <c r="J5" s="500"/>
      <c r="K5" s="500"/>
      <c r="L5" s="500"/>
      <c r="M5" s="134"/>
    </row>
    <row r="6" spans="1:13" s="122" customFormat="1" ht="15" customHeight="1">
      <c r="A6" s="1150"/>
      <c r="B6" s="790"/>
      <c r="C6" s="791"/>
      <c r="D6" s="791"/>
      <c r="E6" s="791"/>
      <c r="F6" s="791"/>
      <c r="G6" s="992" t="s">
        <v>237</v>
      </c>
      <c r="H6" s="791"/>
      <c r="I6" s="791"/>
      <c r="J6" s="791"/>
      <c r="K6" s="791"/>
      <c r="L6" s="791"/>
      <c r="M6" s="134"/>
    </row>
    <row r="7" spans="1:13" s="122" customFormat="1" ht="15" customHeight="1">
      <c r="A7" s="323" t="s">
        <v>418</v>
      </c>
      <c r="B7" s="294" t="s">
        <v>867</v>
      </c>
      <c r="C7" s="2341" t="s">
        <v>438</v>
      </c>
      <c r="D7" s="2341" t="s">
        <v>439</v>
      </c>
      <c r="E7" s="2341" t="s">
        <v>440</v>
      </c>
      <c r="F7" s="2341" t="s">
        <v>441</v>
      </c>
      <c r="G7" s="2341" t="s">
        <v>442</v>
      </c>
      <c r="H7" s="2341" t="s">
        <v>443</v>
      </c>
      <c r="I7" s="2341" t="s">
        <v>444</v>
      </c>
      <c r="J7" s="2341" t="s">
        <v>445</v>
      </c>
      <c r="K7" s="2341" t="s">
        <v>446</v>
      </c>
      <c r="L7" s="793" t="s">
        <v>1313</v>
      </c>
      <c r="M7" s="134"/>
    </row>
    <row r="8" spans="1:13" s="122" customFormat="1" ht="15" customHeight="1">
      <c r="A8" s="1068" t="s">
        <v>448</v>
      </c>
      <c r="B8" s="1801" t="s">
        <v>866</v>
      </c>
      <c r="C8" s="2341"/>
      <c r="D8" s="2341"/>
      <c r="E8" s="2341"/>
      <c r="F8" s="2341"/>
      <c r="G8" s="2341"/>
      <c r="H8" s="2341"/>
      <c r="I8" s="2341"/>
      <c r="J8" s="2341"/>
      <c r="K8" s="2341"/>
      <c r="L8" s="2342" t="s">
        <v>1314</v>
      </c>
      <c r="M8" s="134"/>
    </row>
    <row r="9" spans="1:13" s="122" customFormat="1" ht="15" customHeight="1">
      <c r="A9" s="488"/>
      <c r="B9" s="1974"/>
      <c r="C9" s="2341"/>
      <c r="D9" s="2341"/>
      <c r="E9" s="2341"/>
      <c r="F9" s="2341"/>
      <c r="G9" s="2341"/>
      <c r="H9" s="2341"/>
      <c r="I9" s="2341"/>
      <c r="J9" s="2341"/>
      <c r="K9" s="2341"/>
      <c r="L9" s="2343"/>
      <c r="M9" s="134"/>
    </row>
    <row r="10" spans="1:13" s="122" customFormat="1" ht="15" customHeight="1">
      <c r="A10" s="783" t="s">
        <v>99</v>
      </c>
      <c r="B10" s="794">
        <v>38178</v>
      </c>
      <c r="C10" s="794">
        <v>55186</v>
      </c>
      <c r="D10" s="794">
        <v>122358</v>
      </c>
      <c r="E10" s="794">
        <v>70615</v>
      </c>
      <c r="F10" s="794">
        <v>78896</v>
      </c>
      <c r="G10" s="794">
        <v>94188</v>
      </c>
      <c r="H10" s="794">
        <v>222115</v>
      </c>
      <c r="I10" s="794">
        <v>208934</v>
      </c>
      <c r="J10" s="794">
        <v>177395</v>
      </c>
      <c r="K10" s="794">
        <v>104592</v>
      </c>
      <c r="L10" s="795">
        <v>244038</v>
      </c>
      <c r="M10" s="146"/>
    </row>
    <row r="11" spans="1:13" s="122" customFormat="1" ht="15" customHeight="1">
      <c r="A11" s="924" t="s">
        <v>100</v>
      </c>
      <c r="B11" s="796"/>
      <c r="C11" s="796"/>
      <c r="D11" s="796"/>
      <c r="E11" s="796"/>
      <c r="F11" s="796"/>
      <c r="G11" s="796"/>
      <c r="H11" s="796"/>
      <c r="I11" s="796"/>
      <c r="J11" s="796"/>
      <c r="K11" s="796"/>
      <c r="L11" s="769"/>
    </row>
    <row r="12" spans="1:13" s="122" customFormat="1" ht="15" customHeight="1">
      <c r="A12" s="787" t="s">
        <v>436</v>
      </c>
      <c r="B12" s="796"/>
      <c r="C12" s="796"/>
      <c r="D12" s="796"/>
      <c r="E12" s="796"/>
      <c r="F12" s="796"/>
      <c r="G12" s="796"/>
      <c r="H12" s="796"/>
      <c r="I12" s="796"/>
      <c r="J12" s="796"/>
      <c r="K12" s="796"/>
      <c r="L12" s="769"/>
    </row>
    <row r="13" spans="1:13" s="122" customFormat="1" ht="15" customHeight="1">
      <c r="A13" s="924" t="s">
        <v>447</v>
      </c>
      <c r="B13" s="796"/>
      <c r="C13" s="796"/>
      <c r="D13" s="796"/>
      <c r="E13" s="796"/>
      <c r="F13" s="796"/>
      <c r="G13" s="796"/>
      <c r="H13" s="796"/>
      <c r="I13" s="796"/>
      <c r="J13" s="796"/>
      <c r="K13" s="796"/>
      <c r="L13" s="769"/>
    </row>
    <row r="14" spans="1:13" s="122" customFormat="1" ht="15" customHeight="1">
      <c r="A14" s="787" t="s">
        <v>126</v>
      </c>
      <c r="B14" s="797">
        <v>14141</v>
      </c>
      <c r="C14" s="797">
        <v>20273</v>
      </c>
      <c r="D14" s="797">
        <v>45871</v>
      </c>
      <c r="E14" s="797">
        <v>26337</v>
      </c>
      <c r="F14" s="797">
        <v>30416</v>
      </c>
      <c r="G14" s="797">
        <v>35483</v>
      </c>
      <c r="H14" s="797">
        <v>79628</v>
      </c>
      <c r="I14" s="797">
        <v>76310</v>
      </c>
      <c r="J14" s="797">
        <v>64419</v>
      </c>
      <c r="K14" s="797">
        <v>38418</v>
      </c>
      <c r="L14" s="798">
        <v>89673</v>
      </c>
    </row>
    <row r="15" spans="1:13" s="122" customFormat="1" ht="15" customHeight="1">
      <c r="A15" s="787" t="s">
        <v>437</v>
      </c>
      <c r="B15" s="796"/>
      <c r="C15" s="796"/>
      <c r="D15" s="796"/>
      <c r="E15" s="796"/>
      <c r="F15" s="796"/>
      <c r="G15" s="796"/>
      <c r="H15" s="796"/>
      <c r="I15" s="796"/>
      <c r="J15" s="796"/>
      <c r="K15" s="796"/>
      <c r="L15" s="769"/>
    </row>
    <row r="16" spans="1:13" s="122" customFormat="1" ht="15" customHeight="1">
      <c r="A16" s="924" t="s">
        <v>871</v>
      </c>
      <c r="B16" s="796"/>
      <c r="C16" s="796"/>
      <c r="D16" s="796"/>
      <c r="E16" s="796"/>
      <c r="F16" s="796"/>
      <c r="G16" s="796"/>
      <c r="H16" s="796"/>
      <c r="I16" s="796"/>
      <c r="J16" s="796"/>
      <c r="K16" s="796"/>
      <c r="L16" s="769"/>
    </row>
    <row r="17" spans="1:12" s="122" customFormat="1" ht="15" customHeight="1">
      <c r="A17" s="593" t="s">
        <v>127</v>
      </c>
      <c r="B17" s="799">
        <v>1070</v>
      </c>
      <c r="C17" s="799">
        <v>1509</v>
      </c>
      <c r="D17" s="799">
        <v>3310</v>
      </c>
      <c r="E17" s="799">
        <v>1839</v>
      </c>
      <c r="F17" s="799">
        <v>2510</v>
      </c>
      <c r="G17" s="799">
        <v>3099</v>
      </c>
      <c r="H17" s="799">
        <v>6194</v>
      </c>
      <c r="I17" s="799">
        <v>5907</v>
      </c>
      <c r="J17" s="799">
        <v>5464</v>
      </c>
      <c r="K17" s="799">
        <v>3132</v>
      </c>
      <c r="L17" s="800">
        <v>6742</v>
      </c>
    </row>
    <row r="18" spans="1:12" s="122" customFormat="1" ht="15" customHeight="1">
      <c r="A18" s="593" t="s">
        <v>128</v>
      </c>
      <c r="B18" s="799">
        <v>1755</v>
      </c>
      <c r="C18" s="799">
        <v>2597</v>
      </c>
      <c r="D18" s="799">
        <v>6043</v>
      </c>
      <c r="E18" s="799">
        <v>3466</v>
      </c>
      <c r="F18" s="799">
        <v>4008</v>
      </c>
      <c r="G18" s="799">
        <v>4661</v>
      </c>
      <c r="H18" s="799">
        <v>9684</v>
      </c>
      <c r="I18" s="799">
        <v>9237</v>
      </c>
      <c r="J18" s="799">
        <v>8391</v>
      </c>
      <c r="K18" s="799">
        <v>4556</v>
      </c>
      <c r="L18" s="800">
        <v>10370</v>
      </c>
    </row>
    <row r="19" spans="1:12" s="122" customFormat="1" ht="15" customHeight="1">
      <c r="A19" s="593" t="s">
        <v>129</v>
      </c>
      <c r="B19" s="799">
        <v>1528</v>
      </c>
      <c r="C19" s="799">
        <v>2193</v>
      </c>
      <c r="D19" s="799">
        <v>5088</v>
      </c>
      <c r="E19" s="799">
        <v>3094</v>
      </c>
      <c r="F19" s="799">
        <v>3590</v>
      </c>
      <c r="G19" s="799">
        <v>3947</v>
      </c>
      <c r="H19" s="799">
        <v>8799</v>
      </c>
      <c r="I19" s="799">
        <v>8291</v>
      </c>
      <c r="J19" s="799">
        <v>7096</v>
      </c>
      <c r="K19" s="799">
        <v>4255</v>
      </c>
      <c r="L19" s="800">
        <v>9105</v>
      </c>
    </row>
    <row r="20" spans="1:12" s="122" customFormat="1" ht="15" customHeight="1">
      <c r="A20" s="593" t="s">
        <v>130</v>
      </c>
      <c r="B20" s="799">
        <v>2814</v>
      </c>
      <c r="C20" s="799">
        <v>3885</v>
      </c>
      <c r="D20" s="799">
        <v>8649</v>
      </c>
      <c r="E20" s="799">
        <v>4881</v>
      </c>
      <c r="F20" s="799">
        <v>5494</v>
      </c>
      <c r="G20" s="799">
        <v>6443</v>
      </c>
      <c r="H20" s="799">
        <v>14214</v>
      </c>
      <c r="I20" s="799">
        <v>13507</v>
      </c>
      <c r="J20" s="799">
        <v>11123</v>
      </c>
      <c r="K20" s="799">
        <v>6608</v>
      </c>
      <c r="L20" s="800">
        <v>15026</v>
      </c>
    </row>
    <row r="21" spans="1:12" s="122" customFormat="1" ht="15" customHeight="1">
      <c r="A21" s="593" t="s">
        <v>131</v>
      </c>
      <c r="B21" s="799">
        <v>1407</v>
      </c>
      <c r="C21" s="799">
        <v>1921</v>
      </c>
      <c r="D21" s="799">
        <v>4275</v>
      </c>
      <c r="E21" s="799">
        <v>2321</v>
      </c>
      <c r="F21" s="799">
        <v>2884</v>
      </c>
      <c r="G21" s="799">
        <v>3201</v>
      </c>
      <c r="H21" s="799">
        <v>6509</v>
      </c>
      <c r="I21" s="799">
        <v>6179</v>
      </c>
      <c r="J21" s="799">
        <v>5374</v>
      </c>
      <c r="K21" s="799">
        <v>2820</v>
      </c>
      <c r="L21" s="800">
        <v>6830</v>
      </c>
    </row>
    <row r="22" spans="1:12" s="122" customFormat="1" ht="15" customHeight="1">
      <c r="A22" s="593" t="s">
        <v>132</v>
      </c>
      <c r="B22" s="799">
        <v>2800</v>
      </c>
      <c r="C22" s="799">
        <v>4089</v>
      </c>
      <c r="D22" s="799">
        <v>9317</v>
      </c>
      <c r="E22" s="799">
        <v>5080</v>
      </c>
      <c r="F22" s="799">
        <v>6093</v>
      </c>
      <c r="G22" s="799">
        <v>7119</v>
      </c>
      <c r="H22" s="799">
        <v>15805</v>
      </c>
      <c r="I22" s="799">
        <v>15009</v>
      </c>
      <c r="J22" s="799">
        <v>12795</v>
      </c>
      <c r="K22" s="799">
        <v>7780</v>
      </c>
      <c r="L22" s="800">
        <v>17605</v>
      </c>
    </row>
    <row r="23" spans="1:12" s="122" customFormat="1" ht="15" customHeight="1">
      <c r="A23" s="593" t="s">
        <v>133</v>
      </c>
      <c r="B23" s="799">
        <v>2767</v>
      </c>
      <c r="C23" s="799">
        <v>4079</v>
      </c>
      <c r="D23" s="799">
        <v>9189</v>
      </c>
      <c r="E23" s="799">
        <v>5656</v>
      </c>
      <c r="F23" s="799">
        <v>5837</v>
      </c>
      <c r="G23" s="799">
        <v>7013</v>
      </c>
      <c r="H23" s="799">
        <v>18423</v>
      </c>
      <c r="I23" s="799">
        <v>18180</v>
      </c>
      <c r="J23" s="799">
        <v>14176</v>
      </c>
      <c r="K23" s="799">
        <v>9267</v>
      </c>
      <c r="L23" s="800">
        <v>23995</v>
      </c>
    </row>
    <row r="24" spans="1:12" s="122" customFormat="1" ht="15" customHeight="1">
      <c r="A24" s="787" t="s">
        <v>134</v>
      </c>
      <c r="B24" s="761">
        <v>7743</v>
      </c>
      <c r="C24" s="761">
        <v>11228</v>
      </c>
      <c r="D24" s="761">
        <v>25169</v>
      </c>
      <c r="E24" s="761">
        <v>14923</v>
      </c>
      <c r="F24" s="761">
        <v>16426</v>
      </c>
      <c r="G24" s="761">
        <v>20244</v>
      </c>
      <c r="H24" s="761">
        <v>45197</v>
      </c>
      <c r="I24" s="761">
        <v>40857</v>
      </c>
      <c r="J24" s="761">
        <v>36126</v>
      </c>
      <c r="K24" s="761">
        <v>20916</v>
      </c>
      <c r="L24" s="762">
        <v>47552</v>
      </c>
    </row>
    <row r="25" spans="1:12" s="122" customFormat="1" ht="15" customHeight="1">
      <c r="A25" s="787" t="s">
        <v>437</v>
      </c>
      <c r="B25" s="310"/>
      <c r="C25" s="310"/>
      <c r="D25" s="310"/>
      <c r="E25" s="310"/>
      <c r="F25" s="310"/>
      <c r="G25" s="310"/>
      <c r="H25" s="310"/>
      <c r="I25" s="310"/>
      <c r="J25" s="310"/>
      <c r="K25" s="310"/>
      <c r="L25" s="495"/>
    </row>
    <row r="26" spans="1:12" s="122" customFormat="1" ht="15" customHeight="1">
      <c r="A26" s="924" t="s">
        <v>871</v>
      </c>
      <c r="B26" s="310"/>
      <c r="C26" s="310"/>
      <c r="D26" s="310"/>
      <c r="E26" s="310"/>
      <c r="F26" s="310"/>
      <c r="G26" s="310"/>
      <c r="H26" s="310"/>
      <c r="I26" s="310"/>
      <c r="J26" s="310"/>
      <c r="K26" s="310"/>
      <c r="L26" s="495"/>
    </row>
    <row r="27" spans="1:12" s="122" customFormat="1" ht="15" customHeight="1">
      <c r="A27" s="593" t="s">
        <v>135</v>
      </c>
      <c r="B27" s="799">
        <v>2665</v>
      </c>
      <c r="C27" s="799">
        <v>3864</v>
      </c>
      <c r="D27" s="799">
        <v>8352</v>
      </c>
      <c r="E27" s="799">
        <v>5165</v>
      </c>
      <c r="F27" s="799">
        <v>5192</v>
      </c>
      <c r="G27" s="799">
        <v>6259</v>
      </c>
      <c r="H27" s="799">
        <v>15260</v>
      </c>
      <c r="I27" s="799">
        <v>13270</v>
      </c>
      <c r="J27" s="799">
        <v>11063</v>
      </c>
      <c r="K27" s="799">
        <v>6410</v>
      </c>
      <c r="L27" s="800">
        <v>13895</v>
      </c>
    </row>
    <row r="28" spans="1:12" s="122" customFormat="1" ht="15" customHeight="1">
      <c r="A28" s="593" t="s">
        <v>136</v>
      </c>
      <c r="B28" s="799">
        <v>1392</v>
      </c>
      <c r="C28" s="799">
        <v>2062</v>
      </c>
      <c r="D28" s="799">
        <v>4683</v>
      </c>
      <c r="E28" s="799">
        <v>2785</v>
      </c>
      <c r="F28" s="799">
        <v>3050</v>
      </c>
      <c r="G28" s="799">
        <v>3752</v>
      </c>
      <c r="H28" s="799">
        <v>8434</v>
      </c>
      <c r="I28" s="799">
        <v>8214</v>
      </c>
      <c r="J28" s="799">
        <v>7311</v>
      </c>
      <c r="K28" s="799">
        <v>4401</v>
      </c>
      <c r="L28" s="800">
        <v>10143</v>
      </c>
    </row>
    <row r="29" spans="1:12" s="122" customFormat="1" ht="15" customHeight="1">
      <c r="A29" s="593" t="s">
        <v>137</v>
      </c>
      <c r="B29" s="799">
        <v>723</v>
      </c>
      <c r="C29" s="799">
        <v>1049</v>
      </c>
      <c r="D29" s="799">
        <v>2491</v>
      </c>
      <c r="E29" s="799">
        <v>1210</v>
      </c>
      <c r="F29" s="799">
        <v>1547</v>
      </c>
      <c r="G29" s="799">
        <v>1953</v>
      </c>
      <c r="H29" s="799">
        <v>4226</v>
      </c>
      <c r="I29" s="799">
        <v>3780</v>
      </c>
      <c r="J29" s="799">
        <v>3292</v>
      </c>
      <c r="K29" s="799">
        <v>1906</v>
      </c>
      <c r="L29" s="800">
        <v>4312</v>
      </c>
    </row>
    <row r="30" spans="1:12" s="122" customFormat="1" ht="15" customHeight="1">
      <c r="A30" s="593" t="s">
        <v>138</v>
      </c>
      <c r="B30" s="799">
        <v>923</v>
      </c>
      <c r="C30" s="799">
        <v>1411</v>
      </c>
      <c r="D30" s="799">
        <v>3064</v>
      </c>
      <c r="E30" s="799">
        <v>1744</v>
      </c>
      <c r="F30" s="799">
        <v>2033</v>
      </c>
      <c r="G30" s="799">
        <v>2529</v>
      </c>
      <c r="H30" s="799">
        <v>5443</v>
      </c>
      <c r="I30" s="799">
        <v>4619</v>
      </c>
      <c r="J30" s="799">
        <v>4088</v>
      </c>
      <c r="K30" s="799">
        <v>2474</v>
      </c>
      <c r="L30" s="800">
        <v>5665</v>
      </c>
    </row>
    <row r="31" spans="1:12" s="122" customFormat="1" ht="15" customHeight="1">
      <c r="A31" s="593" t="s">
        <v>139</v>
      </c>
      <c r="B31" s="799">
        <v>1525</v>
      </c>
      <c r="C31" s="799">
        <v>2072</v>
      </c>
      <c r="D31" s="799">
        <v>4769</v>
      </c>
      <c r="E31" s="799">
        <v>3022</v>
      </c>
      <c r="F31" s="799">
        <v>3424</v>
      </c>
      <c r="G31" s="799">
        <v>4201</v>
      </c>
      <c r="H31" s="799">
        <v>8507</v>
      </c>
      <c r="I31" s="799">
        <v>7793</v>
      </c>
      <c r="J31" s="799">
        <v>7423</v>
      </c>
      <c r="K31" s="799">
        <v>3864</v>
      </c>
      <c r="L31" s="800">
        <v>9233</v>
      </c>
    </row>
    <row r="32" spans="1:12" s="122" customFormat="1" ht="15" customHeight="1">
      <c r="A32" s="593" t="s">
        <v>140</v>
      </c>
      <c r="B32" s="799">
        <v>515</v>
      </c>
      <c r="C32" s="799">
        <v>770</v>
      </c>
      <c r="D32" s="799">
        <v>1810</v>
      </c>
      <c r="E32" s="799">
        <v>997</v>
      </c>
      <c r="F32" s="799">
        <v>1180</v>
      </c>
      <c r="G32" s="799">
        <v>1550</v>
      </c>
      <c r="H32" s="799">
        <v>3327</v>
      </c>
      <c r="I32" s="799">
        <v>3181</v>
      </c>
      <c r="J32" s="799">
        <v>2949</v>
      </c>
      <c r="K32" s="799">
        <v>1861</v>
      </c>
      <c r="L32" s="800">
        <v>4304</v>
      </c>
    </row>
    <row r="33" spans="1:13" s="122" customFormat="1" ht="15" customHeight="1">
      <c r="A33" s="787" t="s">
        <v>141</v>
      </c>
      <c r="B33" s="761">
        <v>16294</v>
      </c>
      <c r="C33" s="761">
        <v>23685</v>
      </c>
      <c r="D33" s="761">
        <v>51318</v>
      </c>
      <c r="E33" s="761">
        <v>29355</v>
      </c>
      <c r="F33" s="761">
        <v>32054</v>
      </c>
      <c r="G33" s="761">
        <v>38461</v>
      </c>
      <c r="H33" s="761">
        <v>97290</v>
      </c>
      <c r="I33" s="761">
        <v>91767</v>
      </c>
      <c r="J33" s="761">
        <v>76850</v>
      </c>
      <c r="K33" s="761">
        <v>45258</v>
      </c>
      <c r="L33" s="762">
        <v>106813</v>
      </c>
      <c r="M33" s="147"/>
    </row>
    <row r="34" spans="1:13" s="122" customFormat="1" ht="15" customHeight="1">
      <c r="A34" s="787" t="s">
        <v>437</v>
      </c>
      <c r="B34" s="310"/>
      <c r="C34" s="310"/>
      <c r="D34" s="310"/>
      <c r="E34" s="310"/>
      <c r="F34" s="310"/>
      <c r="G34" s="310"/>
      <c r="H34" s="310"/>
      <c r="I34" s="310"/>
      <c r="J34" s="310"/>
      <c r="K34" s="310"/>
      <c r="L34" s="495"/>
    </row>
    <row r="35" spans="1:13" s="122" customFormat="1" ht="15" customHeight="1">
      <c r="A35" s="924" t="s">
        <v>871</v>
      </c>
      <c r="B35" s="310"/>
      <c r="C35" s="310"/>
      <c r="D35" s="310"/>
      <c r="E35" s="310"/>
      <c r="F35" s="310"/>
      <c r="G35" s="310"/>
      <c r="H35" s="310"/>
      <c r="I35" s="310"/>
      <c r="J35" s="310"/>
      <c r="K35" s="310"/>
      <c r="L35" s="495"/>
    </row>
    <row r="36" spans="1:13" s="122" customFormat="1" ht="15" customHeight="1">
      <c r="A36" s="593" t="s">
        <v>142</v>
      </c>
      <c r="B36" s="799">
        <v>1442</v>
      </c>
      <c r="C36" s="799">
        <v>2008</v>
      </c>
      <c r="D36" s="799">
        <v>4707</v>
      </c>
      <c r="E36" s="799">
        <v>2604</v>
      </c>
      <c r="F36" s="799">
        <v>3136</v>
      </c>
      <c r="G36" s="799">
        <v>3861</v>
      </c>
      <c r="H36" s="799">
        <v>8544</v>
      </c>
      <c r="I36" s="799">
        <v>8193</v>
      </c>
      <c r="J36" s="799">
        <v>7550</v>
      </c>
      <c r="K36" s="799">
        <v>4409</v>
      </c>
      <c r="L36" s="800">
        <v>10108</v>
      </c>
    </row>
    <row r="37" spans="1:13" s="122" customFormat="1" ht="15" customHeight="1">
      <c r="A37" s="593" t="s">
        <v>143</v>
      </c>
      <c r="B37" s="799">
        <v>1334</v>
      </c>
      <c r="C37" s="799">
        <v>2143</v>
      </c>
      <c r="D37" s="799">
        <v>5057</v>
      </c>
      <c r="E37" s="799">
        <v>3126</v>
      </c>
      <c r="F37" s="799">
        <v>3235</v>
      </c>
      <c r="G37" s="799">
        <v>4186</v>
      </c>
      <c r="H37" s="799">
        <v>9145</v>
      </c>
      <c r="I37" s="799">
        <v>8993</v>
      </c>
      <c r="J37" s="799">
        <v>8114</v>
      </c>
      <c r="K37" s="799">
        <v>5044</v>
      </c>
      <c r="L37" s="800">
        <v>11395</v>
      </c>
    </row>
    <row r="38" spans="1:13" s="122" customFormat="1" ht="15" customHeight="1">
      <c r="A38" s="593" t="s">
        <v>144</v>
      </c>
      <c r="B38" s="799">
        <v>975</v>
      </c>
      <c r="C38" s="799">
        <v>1566</v>
      </c>
      <c r="D38" s="799">
        <v>3463</v>
      </c>
      <c r="E38" s="799">
        <v>1936</v>
      </c>
      <c r="F38" s="799">
        <v>2246</v>
      </c>
      <c r="G38" s="799">
        <v>2885</v>
      </c>
      <c r="H38" s="799">
        <v>6278</v>
      </c>
      <c r="I38" s="799">
        <v>5847</v>
      </c>
      <c r="J38" s="799">
        <v>5338</v>
      </c>
      <c r="K38" s="799">
        <v>3036</v>
      </c>
      <c r="L38" s="800">
        <v>7282</v>
      </c>
    </row>
    <row r="39" spans="1:13" s="122" customFormat="1" ht="15" customHeight="1">
      <c r="A39" s="593" t="s">
        <v>145</v>
      </c>
      <c r="B39" s="799">
        <v>1260</v>
      </c>
      <c r="C39" s="799">
        <v>1815</v>
      </c>
      <c r="D39" s="799">
        <v>4171</v>
      </c>
      <c r="E39" s="799">
        <v>2320</v>
      </c>
      <c r="F39" s="799">
        <v>2814</v>
      </c>
      <c r="G39" s="799">
        <v>3328</v>
      </c>
      <c r="H39" s="799">
        <v>7705</v>
      </c>
      <c r="I39" s="799">
        <v>7185</v>
      </c>
      <c r="J39" s="799">
        <v>6696</v>
      </c>
      <c r="K39" s="799">
        <v>3916</v>
      </c>
      <c r="L39" s="800">
        <v>8229</v>
      </c>
    </row>
    <row r="40" spans="1:13" s="122" customFormat="1" ht="15" customHeight="1">
      <c r="A40" s="593" t="s">
        <v>146</v>
      </c>
      <c r="B40" s="799">
        <v>846</v>
      </c>
      <c r="C40" s="799">
        <v>1244</v>
      </c>
      <c r="D40" s="799">
        <v>2799</v>
      </c>
      <c r="E40" s="799">
        <v>1788</v>
      </c>
      <c r="F40" s="799">
        <v>2033</v>
      </c>
      <c r="G40" s="799">
        <v>2338</v>
      </c>
      <c r="H40" s="799">
        <v>4736</v>
      </c>
      <c r="I40" s="799">
        <v>4815</v>
      </c>
      <c r="J40" s="799">
        <v>4279</v>
      </c>
      <c r="K40" s="799">
        <v>2349</v>
      </c>
      <c r="L40" s="800">
        <v>5411</v>
      </c>
    </row>
    <row r="41" spans="1:13" s="122" customFormat="1" ht="15" customHeight="1">
      <c r="A41" s="593" t="s">
        <v>147</v>
      </c>
      <c r="B41" s="799">
        <v>3252</v>
      </c>
      <c r="C41" s="799">
        <v>5379</v>
      </c>
      <c r="D41" s="799">
        <v>11622</v>
      </c>
      <c r="E41" s="799">
        <v>6367</v>
      </c>
      <c r="F41" s="799">
        <v>7313</v>
      </c>
      <c r="G41" s="799">
        <v>8753</v>
      </c>
      <c r="H41" s="799">
        <v>20487</v>
      </c>
      <c r="I41" s="799">
        <v>20031</v>
      </c>
      <c r="J41" s="799">
        <v>16192</v>
      </c>
      <c r="K41" s="799">
        <v>9185</v>
      </c>
      <c r="L41" s="800">
        <v>18963</v>
      </c>
    </row>
    <row r="42" spans="1:13" s="122" customFormat="1" ht="15" customHeight="1">
      <c r="A42" s="593" t="s">
        <v>148</v>
      </c>
      <c r="B42" s="799">
        <v>1931</v>
      </c>
      <c r="C42" s="799">
        <v>2609</v>
      </c>
      <c r="D42" s="799">
        <v>6107</v>
      </c>
      <c r="E42" s="799">
        <v>3369</v>
      </c>
      <c r="F42" s="799">
        <v>4187</v>
      </c>
      <c r="G42" s="799">
        <v>5010</v>
      </c>
      <c r="H42" s="799">
        <v>10554</v>
      </c>
      <c r="I42" s="799">
        <v>10107</v>
      </c>
      <c r="J42" s="799">
        <v>9040</v>
      </c>
      <c r="K42" s="799">
        <v>5051</v>
      </c>
      <c r="L42" s="800">
        <v>11124</v>
      </c>
    </row>
    <row r="43" spans="1:13" s="122" customFormat="1" ht="15" customHeight="1">
      <c r="A43" s="593" t="s">
        <v>149</v>
      </c>
      <c r="B43" s="799">
        <v>5254</v>
      </c>
      <c r="C43" s="799">
        <v>6921</v>
      </c>
      <c r="D43" s="799">
        <v>13392</v>
      </c>
      <c r="E43" s="799">
        <v>7845</v>
      </c>
      <c r="F43" s="799">
        <v>7090</v>
      </c>
      <c r="G43" s="799">
        <v>8100</v>
      </c>
      <c r="H43" s="799">
        <v>29841</v>
      </c>
      <c r="I43" s="799">
        <v>26596</v>
      </c>
      <c r="J43" s="799">
        <v>19641</v>
      </c>
      <c r="K43" s="799">
        <v>12268</v>
      </c>
      <c r="L43" s="800">
        <v>34301</v>
      </c>
    </row>
    <row r="44" spans="1:13">
      <c r="A44" s="1839" t="s">
        <v>1901</v>
      </c>
      <c r="B44" s="1839"/>
      <c r="C44" s="1839"/>
      <c r="D44" s="1839"/>
      <c r="E44" s="1839"/>
      <c r="F44" s="1839"/>
      <c r="G44" s="1839"/>
    </row>
    <row r="45" spans="1:13">
      <c r="A45" s="2338" t="s">
        <v>1891</v>
      </c>
      <c r="B45" s="2338"/>
      <c r="C45" s="2338"/>
      <c r="D45" s="2338"/>
      <c r="E45" s="2338"/>
      <c r="F45" s="2338"/>
      <c r="G45" s="2338"/>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hyperlink ref="K4:L4" location="'Spis tablic     List of tables'!A67" display="Return to list tables"/>
    <hyperlink ref="K3:L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pane ySplit="12" topLeftCell="A13" activePane="bottomLeft" state="frozen"/>
      <selection pane="bottomLeft" activeCell="A5" sqref="A5"/>
    </sheetView>
  </sheetViews>
  <sheetFormatPr defaultColWidth="9" defaultRowHeight="14.25"/>
  <cols>
    <col min="1" max="1" width="27.625" style="67" customWidth="1"/>
    <col min="2" max="7" width="12.625" style="67" customWidth="1"/>
    <col min="8" max="8" width="13.125" style="67" customWidth="1"/>
    <col min="9" max="16384" width="9" style="70"/>
  </cols>
  <sheetData>
    <row r="1" spans="1:9" s="69" customFormat="1" ht="15" customHeight="1">
      <c r="A1" s="270" t="s">
        <v>1894</v>
      </c>
      <c r="B1" s="78"/>
      <c r="C1" s="78"/>
      <c r="D1" s="1151"/>
      <c r="E1" s="78"/>
      <c r="G1" s="292"/>
      <c r="H1" s="2349"/>
      <c r="I1" s="2349"/>
    </row>
    <row r="2" spans="1:9" s="69" customFormat="1" ht="15" customHeight="1">
      <c r="A2" s="261" t="s">
        <v>2061</v>
      </c>
      <c r="B2" s="78"/>
      <c r="C2" s="78"/>
      <c r="D2" s="1151"/>
      <c r="E2" s="80"/>
      <c r="G2" s="292"/>
      <c r="H2" s="2349"/>
      <c r="I2" s="2349"/>
    </row>
    <row r="3" spans="1:9" s="69" customFormat="1" ht="15" customHeight="1">
      <c r="A3" s="1066" t="s">
        <v>1892</v>
      </c>
      <c r="B3" s="83"/>
      <c r="C3" s="84"/>
      <c r="D3" s="83"/>
      <c r="E3" s="76"/>
      <c r="F3" s="83"/>
      <c r="G3" s="84"/>
      <c r="H3" s="292" t="s">
        <v>3</v>
      </c>
    </row>
    <row r="4" spans="1:9" s="69" customFormat="1" ht="15" customHeight="1">
      <c r="A4" s="1145" t="s">
        <v>2060</v>
      </c>
      <c r="B4" s="103"/>
      <c r="C4" s="104"/>
      <c r="D4" s="103"/>
      <c r="E4" s="104"/>
      <c r="F4" s="82"/>
      <c r="G4" s="81"/>
      <c r="H4" s="292" t="s">
        <v>4</v>
      </c>
    </row>
    <row r="5" spans="1:9" s="122" customFormat="1" ht="19.5" customHeight="1">
      <c r="A5" s="488"/>
      <c r="B5" s="2047" t="s">
        <v>236</v>
      </c>
      <c r="C5" s="2048"/>
      <c r="D5" s="2048"/>
      <c r="E5" s="2048"/>
      <c r="F5" s="2048"/>
      <c r="G5" s="2350"/>
      <c r="H5" s="1809" t="s">
        <v>1315</v>
      </c>
      <c r="I5" s="134"/>
    </row>
    <row r="6" spans="1:9" s="122" customFormat="1" ht="15" customHeight="1">
      <c r="A6" s="1150"/>
      <c r="B6" s="2062" t="s">
        <v>237</v>
      </c>
      <c r="C6" s="2063"/>
      <c r="D6" s="2063"/>
      <c r="E6" s="2063"/>
      <c r="F6" s="2063"/>
      <c r="G6" s="2064"/>
      <c r="H6" s="1843"/>
      <c r="I6" s="134"/>
    </row>
    <row r="7" spans="1:9" s="122" customFormat="1" ht="15" customHeight="1">
      <c r="A7" s="488"/>
      <c r="B7" s="2345" t="s">
        <v>230</v>
      </c>
      <c r="C7" s="2346"/>
      <c r="D7" s="2345" t="s">
        <v>235</v>
      </c>
      <c r="E7" s="2346"/>
      <c r="F7" s="2345" t="s">
        <v>231</v>
      </c>
      <c r="G7" s="2346"/>
      <c r="H7" s="1843"/>
      <c r="I7" s="134"/>
    </row>
    <row r="8" spans="1:9" s="122" customFormat="1" ht="15" customHeight="1">
      <c r="A8" s="323" t="s">
        <v>418</v>
      </c>
      <c r="B8" s="2347" t="s">
        <v>232</v>
      </c>
      <c r="C8" s="2348"/>
      <c r="D8" s="2347" t="s">
        <v>233</v>
      </c>
      <c r="E8" s="2348"/>
      <c r="F8" s="2347" t="s">
        <v>234</v>
      </c>
      <c r="G8" s="2348"/>
      <c r="H8" s="2351"/>
      <c r="I8" s="134"/>
    </row>
    <row r="9" spans="1:9" s="122" customFormat="1" ht="15" customHeight="1">
      <c r="A9" s="1068" t="s">
        <v>448</v>
      </c>
      <c r="B9" s="553"/>
      <c r="C9" s="642" t="s">
        <v>869</v>
      </c>
      <c r="D9" s="553"/>
      <c r="E9" s="642" t="s">
        <v>869</v>
      </c>
      <c r="F9" s="553"/>
      <c r="G9" s="642" t="s">
        <v>869</v>
      </c>
      <c r="H9" s="2344" t="s">
        <v>1316</v>
      </c>
      <c r="I9" s="134"/>
    </row>
    <row r="10" spans="1:9" s="122" customFormat="1" ht="15" customHeight="1">
      <c r="A10" s="115"/>
      <c r="B10" s="427" t="s">
        <v>1632</v>
      </c>
      <c r="C10" s="427" t="s">
        <v>870</v>
      </c>
      <c r="D10" s="427" t="s">
        <v>1632</v>
      </c>
      <c r="E10" s="427" t="s">
        <v>870</v>
      </c>
      <c r="F10" s="427" t="s">
        <v>1632</v>
      </c>
      <c r="G10" s="427" t="s">
        <v>870</v>
      </c>
      <c r="H10" s="1804"/>
      <c r="I10" s="134"/>
    </row>
    <row r="11" spans="1:9" s="122" customFormat="1" ht="15" customHeight="1">
      <c r="A11" s="488"/>
      <c r="B11" s="1000" t="s">
        <v>454</v>
      </c>
      <c r="C11" s="1000" t="s">
        <v>868</v>
      </c>
      <c r="D11" s="1000" t="s">
        <v>454</v>
      </c>
      <c r="E11" s="1000" t="s">
        <v>868</v>
      </c>
      <c r="F11" s="1000" t="s">
        <v>454</v>
      </c>
      <c r="G11" s="1000" t="s">
        <v>868</v>
      </c>
      <c r="H11" s="1804"/>
      <c r="I11" s="134"/>
    </row>
    <row r="12" spans="1:9" s="122" customFormat="1" ht="8.25" customHeight="1">
      <c r="A12" s="1150"/>
      <c r="B12" s="801"/>
      <c r="C12" s="801"/>
      <c r="D12" s="801"/>
      <c r="E12" s="801"/>
      <c r="F12" s="801"/>
      <c r="G12" s="801"/>
      <c r="H12" s="1844"/>
      <c r="I12" s="134"/>
    </row>
    <row r="13" spans="1:9" s="122" customFormat="1" ht="15" customHeight="1">
      <c r="A13" s="783" t="s">
        <v>99</v>
      </c>
      <c r="B13" s="794">
        <v>257545</v>
      </c>
      <c r="C13" s="802">
        <v>125204</v>
      </c>
      <c r="D13" s="794">
        <v>860218</v>
      </c>
      <c r="E13" s="802">
        <v>397769</v>
      </c>
      <c r="F13" s="794">
        <v>298732</v>
      </c>
      <c r="G13" s="802">
        <v>201008</v>
      </c>
      <c r="H13" s="803">
        <v>64.666979765594306</v>
      </c>
    </row>
    <row r="14" spans="1:9" s="122" customFormat="1" ht="15" customHeight="1">
      <c r="A14" s="924" t="s">
        <v>100</v>
      </c>
      <c r="B14" s="796"/>
      <c r="C14" s="796"/>
      <c r="D14" s="796"/>
      <c r="E14" s="796"/>
      <c r="F14" s="796"/>
      <c r="G14" s="796"/>
      <c r="H14" s="721"/>
    </row>
    <row r="15" spans="1:9" s="122" customFormat="1" ht="15" customHeight="1">
      <c r="A15" s="787" t="s">
        <v>436</v>
      </c>
      <c r="B15" s="796"/>
      <c r="C15" s="796"/>
      <c r="D15" s="796"/>
      <c r="E15" s="796"/>
      <c r="F15" s="796"/>
      <c r="G15" s="796"/>
      <c r="H15" s="721"/>
    </row>
    <row r="16" spans="1:9" s="122" customFormat="1" ht="15" customHeight="1">
      <c r="A16" s="924" t="s">
        <v>447</v>
      </c>
      <c r="B16" s="796"/>
      <c r="C16" s="796"/>
      <c r="D16" s="796"/>
      <c r="E16" s="796"/>
      <c r="F16" s="796"/>
      <c r="G16" s="796"/>
      <c r="H16" s="721"/>
    </row>
    <row r="17" spans="1:8" s="122" customFormat="1" ht="15" customHeight="1">
      <c r="A17" s="787" t="s">
        <v>126</v>
      </c>
      <c r="B17" s="797">
        <v>95870</v>
      </c>
      <c r="C17" s="797">
        <v>46508</v>
      </c>
      <c r="D17" s="797">
        <v>315402</v>
      </c>
      <c r="E17" s="797">
        <v>145012</v>
      </c>
      <c r="F17" s="797">
        <v>109697</v>
      </c>
      <c r="G17" s="797">
        <v>73353</v>
      </c>
      <c r="H17" s="498">
        <v>65.176187849157586</v>
      </c>
    </row>
    <row r="18" spans="1:8" s="122" customFormat="1" ht="15" customHeight="1">
      <c r="A18" s="787" t="s">
        <v>437</v>
      </c>
      <c r="B18" s="796"/>
      <c r="C18" s="796"/>
      <c r="D18" s="796"/>
      <c r="E18" s="796"/>
      <c r="F18" s="796"/>
      <c r="G18" s="796"/>
      <c r="H18" s="721"/>
    </row>
    <row r="19" spans="1:8" s="122" customFormat="1" ht="15" customHeight="1">
      <c r="A19" s="924" t="s">
        <v>871</v>
      </c>
      <c r="B19" s="796"/>
      <c r="C19" s="796"/>
      <c r="D19" s="796"/>
      <c r="E19" s="796"/>
      <c r="F19" s="796"/>
      <c r="G19" s="796"/>
      <c r="H19" s="721"/>
    </row>
    <row r="20" spans="1:8" s="122" customFormat="1" ht="15" customHeight="1">
      <c r="A20" s="593" t="s">
        <v>127</v>
      </c>
      <c r="B20" s="799">
        <v>6914</v>
      </c>
      <c r="C20" s="804">
        <v>3364</v>
      </c>
      <c r="D20" s="799">
        <v>25482</v>
      </c>
      <c r="E20" s="804">
        <v>11408</v>
      </c>
      <c r="F20" s="799">
        <v>8380</v>
      </c>
      <c r="G20" s="804">
        <v>5630</v>
      </c>
      <c r="H20" s="805">
        <v>60.018836825994818</v>
      </c>
    </row>
    <row r="21" spans="1:8" s="122" customFormat="1" ht="15" customHeight="1">
      <c r="A21" s="593" t="s">
        <v>128</v>
      </c>
      <c r="B21" s="799">
        <v>12398</v>
      </c>
      <c r="C21" s="804">
        <v>5999</v>
      </c>
      <c r="D21" s="799">
        <v>39661</v>
      </c>
      <c r="E21" s="804">
        <v>18418</v>
      </c>
      <c r="F21" s="799">
        <v>12709</v>
      </c>
      <c r="G21" s="804">
        <v>8488</v>
      </c>
      <c r="H21" s="805">
        <v>63.304001411966418</v>
      </c>
    </row>
    <row r="22" spans="1:8" s="122" customFormat="1" ht="15" customHeight="1">
      <c r="A22" s="593" t="s">
        <v>129</v>
      </c>
      <c r="B22" s="799">
        <v>10671</v>
      </c>
      <c r="C22" s="804">
        <v>5153</v>
      </c>
      <c r="D22" s="799">
        <v>35132</v>
      </c>
      <c r="E22" s="804">
        <v>15919</v>
      </c>
      <c r="F22" s="799">
        <v>11183</v>
      </c>
      <c r="G22" s="804">
        <v>7335</v>
      </c>
      <c r="H22" s="805">
        <v>62.205396789251964</v>
      </c>
    </row>
    <row r="23" spans="1:8" s="122" customFormat="1" ht="15" customHeight="1">
      <c r="A23" s="593" t="s">
        <v>130</v>
      </c>
      <c r="B23" s="799">
        <v>18221</v>
      </c>
      <c r="C23" s="804">
        <v>8793</v>
      </c>
      <c r="D23" s="799">
        <v>55970</v>
      </c>
      <c r="E23" s="804">
        <v>25726</v>
      </c>
      <c r="F23" s="799">
        <v>18453</v>
      </c>
      <c r="G23" s="804">
        <v>12256</v>
      </c>
      <c r="H23" s="805">
        <v>65.524388065034842</v>
      </c>
    </row>
    <row r="24" spans="1:8" s="122" customFormat="1" ht="15" customHeight="1">
      <c r="A24" s="593" t="s">
        <v>131</v>
      </c>
      <c r="B24" s="799">
        <v>8948</v>
      </c>
      <c r="C24" s="804">
        <v>4326</v>
      </c>
      <c r="D24" s="799">
        <v>26541</v>
      </c>
      <c r="E24" s="804">
        <v>12149</v>
      </c>
      <c r="F24" s="799">
        <v>8232</v>
      </c>
      <c r="G24" s="804">
        <v>5423</v>
      </c>
      <c r="H24" s="805">
        <v>64.730040314984365</v>
      </c>
    </row>
    <row r="25" spans="1:8" s="122" customFormat="1" ht="15" customHeight="1">
      <c r="A25" s="593" t="s">
        <v>132</v>
      </c>
      <c r="B25" s="799">
        <v>19283</v>
      </c>
      <c r="C25" s="804">
        <v>9464</v>
      </c>
      <c r="D25" s="799">
        <v>62574</v>
      </c>
      <c r="E25" s="804">
        <v>28566</v>
      </c>
      <c r="F25" s="799">
        <v>21635</v>
      </c>
      <c r="G25" s="804">
        <v>14521</v>
      </c>
      <c r="H25" s="805">
        <v>65.391376610093658</v>
      </c>
    </row>
    <row r="26" spans="1:8" s="122" customFormat="1" ht="15" customHeight="1">
      <c r="A26" s="593" t="s">
        <v>133</v>
      </c>
      <c r="B26" s="799">
        <v>19435</v>
      </c>
      <c r="C26" s="804">
        <v>9409</v>
      </c>
      <c r="D26" s="799">
        <v>70042</v>
      </c>
      <c r="E26" s="804">
        <v>32826</v>
      </c>
      <c r="F26" s="799">
        <v>29105</v>
      </c>
      <c r="G26" s="804">
        <v>19700</v>
      </c>
      <c r="H26" s="805">
        <v>69.301276377030931</v>
      </c>
    </row>
    <row r="27" spans="1:8" s="122" customFormat="1" ht="15" customHeight="1">
      <c r="A27" s="787" t="s">
        <v>134</v>
      </c>
      <c r="B27" s="761">
        <v>52977</v>
      </c>
      <c r="C27" s="761">
        <v>25869</v>
      </c>
      <c r="D27" s="761">
        <v>175079</v>
      </c>
      <c r="E27" s="761">
        <v>79753</v>
      </c>
      <c r="F27" s="761">
        <v>58325</v>
      </c>
      <c r="G27" s="761">
        <v>39279</v>
      </c>
      <c r="H27" s="498">
        <v>63.572444439367374</v>
      </c>
    </row>
    <row r="28" spans="1:8" s="122" customFormat="1" ht="15" customHeight="1">
      <c r="A28" s="787" t="s">
        <v>437</v>
      </c>
      <c r="B28" s="310"/>
      <c r="C28" s="310"/>
      <c r="D28" s="310"/>
      <c r="E28" s="310"/>
      <c r="F28" s="310"/>
      <c r="G28" s="310"/>
      <c r="H28" s="440"/>
    </row>
    <row r="29" spans="1:8" s="122" customFormat="1" ht="15" customHeight="1">
      <c r="A29" s="924" t="s">
        <v>871</v>
      </c>
      <c r="B29" s="310"/>
      <c r="C29" s="310"/>
      <c r="D29" s="310"/>
      <c r="E29" s="310"/>
      <c r="F29" s="310"/>
      <c r="G29" s="310"/>
      <c r="H29" s="440"/>
    </row>
    <row r="30" spans="1:8" s="122" customFormat="1" ht="15" customHeight="1">
      <c r="A30" s="593" t="s">
        <v>135</v>
      </c>
      <c r="B30" s="799">
        <v>17922</v>
      </c>
      <c r="C30" s="804">
        <v>8803</v>
      </c>
      <c r="D30" s="799">
        <v>56208</v>
      </c>
      <c r="E30" s="804">
        <v>25984</v>
      </c>
      <c r="F30" s="799">
        <v>17265</v>
      </c>
      <c r="G30" s="804">
        <v>11733</v>
      </c>
      <c r="H30" s="805">
        <v>62.60140905209223</v>
      </c>
    </row>
    <row r="31" spans="1:8" s="122" customFormat="1" ht="15" customHeight="1">
      <c r="A31" s="593" t="s">
        <v>136</v>
      </c>
      <c r="B31" s="799">
        <v>9821</v>
      </c>
      <c r="C31" s="804">
        <v>4841</v>
      </c>
      <c r="D31" s="799">
        <v>33989</v>
      </c>
      <c r="E31" s="804">
        <v>15489</v>
      </c>
      <c r="F31" s="799">
        <v>12417</v>
      </c>
      <c r="G31" s="804">
        <v>8420</v>
      </c>
      <c r="H31" s="805">
        <v>65.427049927917864</v>
      </c>
    </row>
    <row r="32" spans="1:8" s="122" customFormat="1" ht="15" customHeight="1">
      <c r="A32" s="593" t="s">
        <v>137</v>
      </c>
      <c r="B32" s="799">
        <v>4998</v>
      </c>
      <c r="C32" s="804">
        <v>2437</v>
      </c>
      <c r="D32" s="799">
        <v>16209</v>
      </c>
      <c r="E32" s="804">
        <v>7370</v>
      </c>
      <c r="F32" s="799">
        <v>5282</v>
      </c>
      <c r="G32" s="804">
        <v>3529</v>
      </c>
      <c r="H32" s="805">
        <v>63.421555925720277</v>
      </c>
    </row>
    <row r="33" spans="1:8" s="122" customFormat="1" ht="15" customHeight="1">
      <c r="A33" s="593" t="s">
        <v>138</v>
      </c>
      <c r="B33" s="799">
        <v>6430</v>
      </c>
      <c r="C33" s="804">
        <v>3125</v>
      </c>
      <c r="D33" s="799">
        <v>20624</v>
      </c>
      <c r="E33" s="804">
        <v>9270</v>
      </c>
      <c r="F33" s="799">
        <v>6939</v>
      </c>
      <c r="G33" s="804">
        <v>4629</v>
      </c>
      <c r="H33" s="805">
        <v>64.822536850271533</v>
      </c>
    </row>
    <row r="34" spans="1:8" s="122" customFormat="1" ht="15" customHeight="1">
      <c r="A34" s="593" t="s">
        <v>139</v>
      </c>
      <c r="B34" s="799">
        <v>10139</v>
      </c>
      <c r="C34" s="804">
        <v>4892</v>
      </c>
      <c r="D34" s="799">
        <v>34508</v>
      </c>
      <c r="E34" s="804">
        <v>15627</v>
      </c>
      <c r="F34" s="799">
        <v>11186</v>
      </c>
      <c r="G34" s="804">
        <v>7479</v>
      </c>
      <c r="H34" s="805">
        <v>61.797264402457394</v>
      </c>
    </row>
    <row r="35" spans="1:8" s="122" customFormat="1" ht="15" customHeight="1">
      <c r="A35" s="593" t="s">
        <v>140</v>
      </c>
      <c r="B35" s="799">
        <v>3667</v>
      </c>
      <c r="C35" s="804">
        <v>1771</v>
      </c>
      <c r="D35" s="799">
        <v>13541</v>
      </c>
      <c r="E35" s="804">
        <v>6013</v>
      </c>
      <c r="F35" s="799">
        <v>5236</v>
      </c>
      <c r="G35" s="804">
        <v>3489</v>
      </c>
      <c r="H35" s="805">
        <v>65.748467616867288</v>
      </c>
    </row>
    <row r="36" spans="1:8" s="122" customFormat="1" ht="15" customHeight="1">
      <c r="A36" s="787" t="s">
        <v>141</v>
      </c>
      <c r="B36" s="761">
        <v>108698</v>
      </c>
      <c r="C36" s="761">
        <v>52827</v>
      </c>
      <c r="D36" s="761">
        <v>369737</v>
      </c>
      <c r="E36" s="761">
        <v>173004</v>
      </c>
      <c r="F36" s="761">
        <v>130710</v>
      </c>
      <c r="G36" s="761">
        <v>88376</v>
      </c>
      <c r="H36" s="498">
        <v>64.750890497840345</v>
      </c>
    </row>
    <row r="37" spans="1:8" s="122" customFormat="1" ht="15" customHeight="1">
      <c r="A37" s="787" t="s">
        <v>437</v>
      </c>
      <c r="B37" s="310"/>
      <c r="C37" s="310"/>
      <c r="D37" s="310"/>
      <c r="E37" s="310"/>
      <c r="F37" s="310"/>
      <c r="G37" s="310"/>
      <c r="H37" s="440"/>
    </row>
    <row r="38" spans="1:8" s="122" customFormat="1" ht="15" customHeight="1">
      <c r="A38" s="924" t="s">
        <v>871</v>
      </c>
      <c r="B38" s="310"/>
      <c r="C38" s="310"/>
      <c r="D38" s="310"/>
      <c r="E38" s="310"/>
      <c r="F38" s="310"/>
      <c r="G38" s="310"/>
      <c r="H38" s="440"/>
    </row>
    <row r="39" spans="1:8" s="122" customFormat="1" ht="15" customHeight="1">
      <c r="A39" s="593" t="s">
        <v>142</v>
      </c>
      <c r="B39" s="799">
        <v>9695</v>
      </c>
      <c r="C39" s="804">
        <v>4717</v>
      </c>
      <c r="D39" s="799">
        <v>34435</v>
      </c>
      <c r="E39" s="804">
        <v>15680</v>
      </c>
      <c r="F39" s="799">
        <v>12432</v>
      </c>
      <c r="G39" s="804">
        <v>8503</v>
      </c>
      <c r="H39" s="805">
        <v>64.257296355452297</v>
      </c>
    </row>
    <row r="40" spans="1:8" s="122" customFormat="1" ht="15" customHeight="1">
      <c r="A40" s="593" t="s">
        <v>143</v>
      </c>
      <c r="B40" s="799">
        <v>10416</v>
      </c>
      <c r="C40" s="804">
        <v>5083</v>
      </c>
      <c r="D40" s="799">
        <v>37349</v>
      </c>
      <c r="E40" s="804">
        <v>16905</v>
      </c>
      <c r="F40" s="799">
        <v>14007</v>
      </c>
      <c r="G40" s="804">
        <v>9568</v>
      </c>
      <c r="H40" s="805">
        <v>65.391309004257138</v>
      </c>
    </row>
    <row r="41" spans="1:8" s="122" customFormat="1" ht="15" customHeight="1">
      <c r="A41" s="593" t="s">
        <v>144</v>
      </c>
      <c r="B41" s="799">
        <v>7145</v>
      </c>
      <c r="C41" s="804">
        <v>3455</v>
      </c>
      <c r="D41" s="799">
        <v>24843</v>
      </c>
      <c r="E41" s="804">
        <v>11301</v>
      </c>
      <c r="F41" s="799">
        <v>8864</v>
      </c>
      <c r="G41" s="804">
        <v>6018</v>
      </c>
      <c r="H41" s="805">
        <v>64.440687517610598</v>
      </c>
    </row>
    <row r="42" spans="1:8" s="122" customFormat="1" ht="15" customHeight="1">
      <c r="A42" s="593" t="s">
        <v>145</v>
      </c>
      <c r="B42" s="799">
        <v>8624</v>
      </c>
      <c r="C42" s="804">
        <v>4192</v>
      </c>
      <c r="D42" s="799">
        <v>30555</v>
      </c>
      <c r="E42" s="804">
        <v>14134</v>
      </c>
      <c r="F42" s="799">
        <v>10260</v>
      </c>
      <c r="G42" s="804">
        <v>6931</v>
      </c>
      <c r="H42" s="805">
        <v>61.803305514645722</v>
      </c>
    </row>
    <row r="43" spans="1:8" s="122" customFormat="1" ht="15" customHeight="1">
      <c r="A43" s="593" t="s">
        <v>146</v>
      </c>
      <c r="B43" s="799">
        <v>5901</v>
      </c>
      <c r="C43" s="804">
        <v>2883</v>
      </c>
      <c r="D43" s="799">
        <v>20102</v>
      </c>
      <c r="E43" s="804">
        <v>9111</v>
      </c>
      <c r="F43" s="799">
        <v>6635</v>
      </c>
      <c r="G43" s="804">
        <v>4452</v>
      </c>
      <c r="H43" s="805">
        <v>62.361954034424436</v>
      </c>
    </row>
    <row r="44" spans="1:8" s="122" customFormat="1" ht="15" customHeight="1">
      <c r="A44" s="593" t="s">
        <v>147</v>
      </c>
      <c r="B44" s="799">
        <v>24080</v>
      </c>
      <c r="C44" s="804">
        <v>11831</v>
      </c>
      <c r="D44" s="799">
        <v>79782</v>
      </c>
      <c r="E44" s="804">
        <v>37162</v>
      </c>
      <c r="F44" s="799">
        <v>23682</v>
      </c>
      <c r="G44" s="804">
        <v>15703</v>
      </c>
      <c r="H44" s="805">
        <v>59.86563385224737</v>
      </c>
    </row>
    <row r="45" spans="1:8" s="122" customFormat="1" ht="15" customHeight="1">
      <c r="A45" s="593" t="s">
        <v>148</v>
      </c>
      <c r="B45" s="799">
        <v>12636</v>
      </c>
      <c r="C45" s="804">
        <v>6151</v>
      </c>
      <c r="D45" s="799">
        <v>42744</v>
      </c>
      <c r="E45" s="804">
        <v>19539</v>
      </c>
      <c r="F45" s="799">
        <v>13709</v>
      </c>
      <c r="G45" s="804">
        <v>9277</v>
      </c>
      <c r="H45" s="805">
        <v>61.634381433651505</v>
      </c>
    </row>
    <row r="46" spans="1:8" s="122" customFormat="1" ht="15" customHeight="1">
      <c r="A46" s="593" t="s">
        <v>149</v>
      </c>
      <c r="B46" s="799">
        <v>30201</v>
      </c>
      <c r="C46" s="804">
        <v>14515</v>
      </c>
      <c r="D46" s="799">
        <v>99927</v>
      </c>
      <c r="E46" s="804">
        <v>49172</v>
      </c>
      <c r="F46" s="799">
        <v>41121</v>
      </c>
      <c r="G46" s="804">
        <v>27924</v>
      </c>
      <c r="H46" s="805">
        <v>71.374103095259542</v>
      </c>
    </row>
    <row r="47" spans="1:8">
      <c r="A47" s="1839" t="s">
        <v>1901</v>
      </c>
      <c r="B47" s="1839"/>
      <c r="C47" s="1839"/>
      <c r="D47" s="1839"/>
      <c r="E47" s="1839"/>
      <c r="F47" s="1839"/>
      <c r="G47" s="1839"/>
    </row>
    <row r="48" spans="1:8">
      <c r="A48" s="2338" t="s">
        <v>1891</v>
      </c>
      <c r="B48" s="2338"/>
      <c r="C48" s="2338"/>
      <c r="D48" s="2338"/>
      <c r="E48" s="2338"/>
      <c r="F48" s="2338"/>
      <c r="G48" s="2338"/>
    </row>
  </sheetData>
  <mergeCells count="14">
    <mergeCell ref="H1:I1"/>
    <mergeCell ref="B5:G5"/>
    <mergeCell ref="H2:I2"/>
    <mergeCell ref="B6:G6"/>
    <mergeCell ref="H5:H8"/>
    <mergeCell ref="A48:G48"/>
    <mergeCell ref="H9:H12"/>
    <mergeCell ref="B7:C7"/>
    <mergeCell ref="F8:G8"/>
    <mergeCell ref="D7:E7"/>
    <mergeCell ref="B8:C8"/>
    <mergeCell ref="A47:G47"/>
    <mergeCell ref="D8:E8"/>
    <mergeCell ref="F7:G7"/>
  </mergeCells>
  <hyperlinks>
    <hyperlink ref="F1:G2" location="'Spis tablic   List of tables'!A186" display="Powrót do spisu tablic"/>
    <hyperlink ref="H3:H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zoomScaleNormal="100" workbookViewId="0">
      <selection activeCell="A5" sqref="A5"/>
    </sheetView>
  </sheetViews>
  <sheetFormatPr defaultColWidth="9" defaultRowHeight="14.25"/>
  <cols>
    <col min="1" max="1" width="8.125" style="1007" customWidth="1"/>
    <col min="2" max="2" width="12.5" style="1007" customWidth="1"/>
    <col min="3" max="4" width="9.625" style="1007" customWidth="1"/>
    <col min="5" max="6" width="9.125" style="1007" customWidth="1"/>
    <col min="7" max="7" width="9.25" style="1007" customWidth="1"/>
    <col min="8" max="8" width="9.125" style="1007" customWidth="1"/>
    <col min="9" max="9" width="9.625" style="1007" customWidth="1"/>
    <col min="10" max="11" width="9.125" style="1007" customWidth="1"/>
    <col min="12" max="12" width="9.875" style="1007" customWidth="1"/>
    <col min="13" max="13" width="9.125" style="1007" customWidth="1"/>
    <col min="14" max="16384" width="9" style="1007"/>
  </cols>
  <sheetData>
    <row r="1" spans="1:13" ht="15" customHeight="1">
      <c r="A1" s="1818" t="s">
        <v>24</v>
      </c>
      <c r="B1" s="1818"/>
      <c r="C1" s="4"/>
      <c r="D1" s="262"/>
      <c r="E1" s="262"/>
      <c r="F1" s="262"/>
      <c r="G1" s="1020"/>
      <c r="H1" s="1020"/>
      <c r="I1" s="1020"/>
      <c r="J1" s="1020"/>
      <c r="L1" s="117"/>
      <c r="M1" s="1020"/>
    </row>
    <row r="2" spans="1:13" ht="15" customHeight="1">
      <c r="A2" s="1931" t="s">
        <v>25</v>
      </c>
      <c r="B2" s="1931"/>
      <c r="C2" s="9"/>
      <c r="D2" s="262"/>
      <c r="E2" s="262"/>
      <c r="F2" s="262"/>
      <c r="G2" s="1020"/>
      <c r="H2" s="1020"/>
      <c r="I2" s="1020"/>
      <c r="J2" s="1020"/>
      <c r="L2" s="117"/>
      <c r="M2" s="1020"/>
    </row>
    <row r="3" spans="1:13" ht="15" customHeight="1">
      <c r="A3" s="1818" t="s">
        <v>1736</v>
      </c>
      <c r="B3" s="1818"/>
      <c r="C3" s="1818"/>
      <c r="D3" s="1818"/>
      <c r="E3" s="1818"/>
      <c r="F3" s="1818"/>
      <c r="I3" s="7"/>
      <c r="J3" s="7"/>
      <c r="K3" s="7"/>
      <c r="L3" s="1798" t="s">
        <v>3</v>
      </c>
      <c r="M3" s="1798"/>
    </row>
    <row r="4" spans="1:13" ht="15" customHeight="1">
      <c r="A4" s="1931" t="s">
        <v>1416</v>
      </c>
      <c r="B4" s="1931"/>
      <c r="C4" s="1931"/>
      <c r="D4" s="1931"/>
      <c r="E4" s="1931"/>
      <c r="F4" s="1931"/>
      <c r="I4" s="7"/>
      <c r="J4" s="7"/>
      <c r="K4" s="7"/>
      <c r="L4" s="1930" t="s">
        <v>4</v>
      </c>
      <c r="M4" s="1930"/>
    </row>
    <row r="5" spans="1:13" s="162" customFormat="1" ht="15" customHeight="1">
      <c r="A5" s="293"/>
      <c r="B5" s="361"/>
      <c r="C5" s="1890" t="s">
        <v>1417</v>
      </c>
      <c r="D5" s="1890" t="s">
        <v>837</v>
      </c>
      <c r="E5" s="1890" t="s">
        <v>1373</v>
      </c>
      <c r="F5" s="1868" t="s">
        <v>1411</v>
      </c>
      <c r="G5" s="382"/>
      <c r="H5" s="1890" t="s">
        <v>1418</v>
      </c>
      <c r="I5" s="1890" t="s">
        <v>1412</v>
      </c>
      <c r="J5" s="1890" t="s">
        <v>1413</v>
      </c>
      <c r="K5" s="1868" t="s">
        <v>1414</v>
      </c>
      <c r="L5" s="382"/>
      <c r="M5" s="1868" t="s">
        <v>1419</v>
      </c>
    </row>
    <row r="6" spans="1:13" s="162" customFormat="1" ht="15" customHeight="1">
      <c r="A6" s="1827" t="s">
        <v>462</v>
      </c>
      <c r="B6" s="1928"/>
      <c r="C6" s="1891"/>
      <c r="D6" s="1891"/>
      <c r="E6" s="1891"/>
      <c r="F6" s="1869"/>
      <c r="G6" s="385"/>
      <c r="H6" s="1921"/>
      <c r="I6" s="1921"/>
      <c r="J6" s="1921"/>
      <c r="K6" s="1934"/>
      <c r="L6" s="385"/>
      <c r="M6" s="1934"/>
    </row>
    <row r="7" spans="1:13" s="162" customFormat="1" ht="15" customHeight="1">
      <c r="A7" s="1832" t="s">
        <v>463</v>
      </c>
      <c r="B7" s="1929"/>
      <c r="C7" s="1891"/>
      <c r="D7" s="1891"/>
      <c r="E7" s="1891"/>
      <c r="F7" s="1869"/>
      <c r="G7" s="1890" t="s">
        <v>1420</v>
      </c>
      <c r="H7" s="1921"/>
      <c r="I7" s="1921"/>
      <c r="J7" s="1921"/>
      <c r="K7" s="1934"/>
      <c r="L7" s="1890" t="s">
        <v>1421</v>
      </c>
      <c r="M7" s="1934"/>
    </row>
    <row r="8" spans="1:13" s="162" customFormat="1" ht="15" customHeight="1">
      <c r="A8" s="1827" t="s">
        <v>992</v>
      </c>
      <c r="B8" s="1872"/>
      <c r="C8" s="1916" t="s">
        <v>1422</v>
      </c>
      <c r="D8" s="1916" t="s">
        <v>838</v>
      </c>
      <c r="E8" s="1916" t="s">
        <v>839</v>
      </c>
      <c r="F8" s="1916" t="s">
        <v>840</v>
      </c>
      <c r="G8" s="1891"/>
      <c r="H8" s="1916" t="s">
        <v>1423</v>
      </c>
      <c r="I8" s="1916" t="s">
        <v>842</v>
      </c>
      <c r="J8" s="1916" t="s">
        <v>839</v>
      </c>
      <c r="K8" s="1916" t="s">
        <v>840</v>
      </c>
      <c r="L8" s="1939"/>
      <c r="M8" s="1873" t="s">
        <v>1423</v>
      </c>
    </row>
    <row r="9" spans="1:13" s="162" customFormat="1" ht="16.5" customHeight="1">
      <c r="A9" s="1827"/>
      <c r="B9" s="1872"/>
      <c r="C9" s="1919"/>
      <c r="D9" s="1919"/>
      <c r="E9" s="1919"/>
      <c r="F9" s="1918"/>
      <c r="G9" s="1021" t="s">
        <v>1424</v>
      </c>
      <c r="H9" s="1920"/>
      <c r="I9" s="1917"/>
      <c r="J9" s="1917"/>
      <c r="K9" s="1917"/>
      <c r="L9" s="1022" t="s">
        <v>1425</v>
      </c>
      <c r="M9" s="1933"/>
    </row>
    <row r="10" spans="1:13" s="162" customFormat="1" ht="29.25" customHeight="1">
      <c r="A10" s="1870" t="s">
        <v>743</v>
      </c>
      <c r="B10" s="1922"/>
      <c r="C10" s="1926" t="s">
        <v>843</v>
      </c>
      <c r="D10" s="1927"/>
      <c r="E10" s="1927"/>
      <c r="F10" s="1923" t="s">
        <v>844</v>
      </c>
      <c r="G10" s="1924"/>
      <c r="H10" s="1925"/>
      <c r="I10" s="1937" t="s">
        <v>1415</v>
      </c>
      <c r="J10" s="1938"/>
      <c r="K10" s="1935" t="s">
        <v>845</v>
      </c>
      <c r="L10" s="1936"/>
      <c r="M10" s="1936"/>
    </row>
    <row r="11" spans="1:13" s="122" customFormat="1" ht="15" customHeight="1">
      <c r="A11" s="332">
        <v>2019</v>
      </c>
      <c r="B11" s="354" t="s">
        <v>8</v>
      </c>
      <c r="C11" s="387">
        <v>1422737</v>
      </c>
      <c r="D11" s="387">
        <v>6357</v>
      </c>
      <c r="E11" s="387">
        <v>12911</v>
      </c>
      <c r="F11" s="387">
        <v>14894</v>
      </c>
      <c r="G11" s="387">
        <v>52</v>
      </c>
      <c r="H11" s="387">
        <v>-1983</v>
      </c>
      <c r="I11" s="388">
        <v>4.4580000000000002</v>
      </c>
      <c r="J11" s="388">
        <v>9.0541999999999998</v>
      </c>
      <c r="K11" s="388">
        <v>10.444800000000001</v>
      </c>
      <c r="L11" s="388">
        <v>4.0275999999999996</v>
      </c>
      <c r="M11" s="389">
        <v>-1.3906000000000001</v>
      </c>
    </row>
    <row r="12" spans="1:13" s="122" customFormat="1" ht="15" customHeight="1">
      <c r="A12" s="332">
        <v>2020</v>
      </c>
      <c r="B12" s="354" t="s">
        <v>8</v>
      </c>
      <c r="C12" s="387">
        <v>1416495</v>
      </c>
      <c r="D12" s="387">
        <v>4767</v>
      </c>
      <c r="E12" s="387">
        <v>12108</v>
      </c>
      <c r="F12" s="387">
        <v>16755</v>
      </c>
      <c r="G12" s="387">
        <v>45</v>
      </c>
      <c r="H12" s="387">
        <v>-4647</v>
      </c>
      <c r="I12" s="388">
        <v>3.3557999999999999</v>
      </c>
      <c r="J12" s="388">
        <v>8.5236999999999998</v>
      </c>
      <c r="K12" s="388">
        <v>11.795</v>
      </c>
      <c r="L12" s="388">
        <v>3.7166000000000001</v>
      </c>
      <c r="M12" s="389">
        <v>-3.2713999999999999</v>
      </c>
    </row>
    <row r="13" spans="1:13" s="167" customFormat="1" ht="15" customHeight="1">
      <c r="A13" s="390"/>
      <c r="B13" s="359" t="s">
        <v>1122</v>
      </c>
      <c r="C13" s="391">
        <v>99.561268175354968</v>
      </c>
      <c r="D13" s="391">
        <v>99.561268175354968</v>
      </c>
      <c r="E13" s="391">
        <v>99.561268175354968</v>
      </c>
      <c r="F13" s="391">
        <v>99.561268175354968</v>
      </c>
      <c r="G13" s="391">
        <v>99.561268175354968</v>
      </c>
      <c r="H13" s="392" t="s">
        <v>150</v>
      </c>
      <c r="I13" s="359" t="s">
        <v>150</v>
      </c>
      <c r="J13" s="359" t="s">
        <v>150</v>
      </c>
      <c r="K13" s="359" t="s">
        <v>150</v>
      </c>
      <c r="L13" s="359" t="s">
        <v>150</v>
      </c>
      <c r="M13" s="393" t="s">
        <v>150</v>
      </c>
    </row>
    <row r="14" spans="1:13" s="122" customFormat="1" ht="15" customHeight="1">
      <c r="A14" s="394"/>
      <c r="B14" s="354"/>
      <c r="C14" s="395"/>
      <c r="D14" s="395"/>
      <c r="E14" s="395"/>
      <c r="F14" s="395"/>
      <c r="G14" s="395"/>
      <c r="H14" s="395"/>
      <c r="I14" s="396"/>
      <c r="J14" s="396"/>
      <c r="K14" s="396"/>
      <c r="L14" s="396"/>
      <c r="M14" s="397"/>
    </row>
    <row r="15" spans="1:13" s="122" customFormat="1" ht="15" customHeight="1">
      <c r="A15" s="398">
        <v>2018</v>
      </c>
      <c r="B15" s="402" t="s">
        <v>189</v>
      </c>
      <c r="C15" s="399">
        <v>1431299</v>
      </c>
      <c r="D15" s="399">
        <v>2451</v>
      </c>
      <c r="E15" s="399">
        <v>6758</v>
      </c>
      <c r="F15" s="399">
        <v>7856</v>
      </c>
      <c r="G15" s="306">
        <v>31</v>
      </c>
      <c r="H15" s="399">
        <v>-1098</v>
      </c>
      <c r="I15" s="403">
        <v>3.4226000000000001</v>
      </c>
      <c r="J15" s="403">
        <v>9.4369999999999994</v>
      </c>
      <c r="K15" s="403">
        <v>10.9702</v>
      </c>
      <c r="L15" s="403">
        <v>4.5872000000000002</v>
      </c>
      <c r="M15" s="404">
        <v>-1.5333000000000001</v>
      </c>
    </row>
    <row r="16" spans="1:13" s="122" customFormat="1" ht="15" customHeight="1">
      <c r="A16" s="398">
        <v>2019</v>
      </c>
      <c r="B16" s="402" t="s">
        <v>189</v>
      </c>
      <c r="C16" s="399">
        <v>1425967</v>
      </c>
      <c r="D16" s="399">
        <v>2301</v>
      </c>
      <c r="E16" s="399">
        <v>6415</v>
      </c>
      <c r="F16" s="399">
        <v>7632</v>
      </c>
      <c r="G16" s="306">
        <v>32</v>
      </c>
      <c r="H16" s="399">
        <v>-1217</v>
      </c>
      <c r="I16" s="403">
        <v>3.2242999999999999</v>
      </c>
      <c r="J16" s="403">
        <v>8.9891000000000005</v>
      </c>
      <c r="K16" s="403">
        <v>10.6945</v>
      </c>
      <c r="L16" s="403">
        <v>4.9882999999999997</v>
      </c>
      <c r="M16" s="404">
        <v>-1.7053</v>
      </c>
    </row>
    <row r="17" spans="1:13" s="122" customFormat="1" ht="15" customHeight="1">
      <c r="A17" s="398">
        <v>2020</v>
      </c>
      <c r="B17" s="402" t="s">
        <v>189</v>
      </c>
      <c r="C17" s="399">
        <v>1420514</v>
      </c>
      <c r="D17" s="399">
        <v>1276</v>
      </c>
      <c r="E17" s="399">
        <v>6117</v>
      </c>
      <c r="F17" s="399">
        <v>7256</v>
      </c>
      <c r="G17" s="306">
        <v>18</v>
      </c>
      <c r="H17" s="399">
        <v>-1139</v>
      </c>
      <c r="I17" s="403">
        <v>1.7952999999999999</v>
      </c>
      <c r="J17" s="403">
        <v>8.6062999999999992</v>
      </c>
      <c r="K17" s="403">
        <v>10.2089</v>
      </c>
      <c r="L17" s="403">
        <v>2.9426000000000001</v>
      </c>
      <c r="M17" s="404">
        <v>-1.6025</v>
      </c>
    </row>
    <row r="18" spans="1:13" s="122" customFormat="1" ht="15" customHeight="1">
      <c r="A18" s="398"/>
      <c r="B18" s="393" t="s">
        <v>1122</v>
      </c>
      <c r="C18" s="405">
        <v>99.61759283349474</v>
      </c>
      <c r="D18" s="405">
        <v>55.454150369404609</v>
      </c>
      <c r="E18" s="405">
        <v>95.354637568199536</v>
      </c>
      <c r="F18" s="405">
        <v>95.073375262054498</v>
      </c>
      <c r="G18" s="405">
        <v>56.25</v>
      </c>
      <c r="H18" s="406" t="s">
        <v>150</v>
      </c>
      <c r="I18" s="407" t="s">
        <v>150</v>
      </c>
      <c r="J18" s="407" t="s">
        <v>150</v>
      </c>
      <c r="K18" s="407" t="s">
        <v>150</v>
      </c>
      <c r="L18" s="407" t="s">
        <v>150</v>
      </c>
      <c r="M18" s="408" t="s">
        <v>150</v>
      </c>
    </row>
    <row r="19" spans="1:13" s="67" customFormat="1" ht="30" customHeight="1">
      <c r="A19" s="1932" t="s">
        <v>1749</v>
      </c>
      <c r="B19" s="1932"/>
      <c r="C19" s="1932"/>
      <c r="D19" s="1932"/>
      <c r="E19" s="1932"/>
      <c r="F19" s="1932"/>
      <c r="G19" s="1932"/>
      <c r="H19" s="1932"/>
      <c r="I19" s="1932"/>
      <c r="J19" s="1932"/>
      <c r="K19" s="1932"/>
      <c r="L19" s="1932"/>
      <c r="M19" s="1932"/>
    </row>
    <row r="20" spans="1:13" s="111" customFormat="1" ht="15" customHeight="1">
      <c r="A20" s="1836" t="s">
        <v>421</v>
      </c>
      <c r="B20" s="1836"/>
      <c r="C20" s="1836"/>
      <c r="D20" s="1836"/>
      <c r="E20" s="1836"/>
      <c r="F20" s="1836"/>
      <c r="G20" s="1836"/>
      <c r="H20" s="1836"/>
      <c r="I20" s="1836"/>
      <c r="J20" s="1836"/>
      <c r="K20" s="1836"/>
      <c r="L20" s="1836"/>
      <c r="M20" s="1836"/>
    </row>
    <row r="21" spans="1:13" ht="12.75" customHeight="1">
      <c r="A21" s="36"/>
      <c r="D21" s="1023"/>
      <c r="E21" s="1023"/>
      <c r="F21" s="1023"/>
      <c r="G21" s="1023"/>
      <c r="H21" s="1023"/>
    </row>
    <row r="22" spans="1:13">
      <c r="D22" s="1024"/>
      <c r="E22" s="1024"/>
      <c r="F22" s="1024"/>
      <c r="G22" s="1024"/>
      <c r="H22" s="1024"/>
    </row>
    <row r="23" spans="1:13">
      <c r="D23" s="1024"/>
      <c r="E23" s="1024"/>
      <c r="F23" s="1024"/>
      <c r="G23" s="1024"/>
      <c r="H23" s="1024"/>
    </row>
    <row r="24" spans="1:13">
      <c r="D24" s="1023"/>
      <c r="E24" s="1023"/>
      <c r="F24" s="1023"/>
      <c r="G24" s="1023"/>
      <c r="H24" s="1023"/>
    </row>
  </sheetData>
  <mergeCells count="36">
    <mergeCell ref="L3:M3"/>
    <mergeCell ref="L4:M4"/>
    <mergeCell ref="A2:B2"/>
    <mergeCell ref="A20:M20"/>
    <mergeCell ref="A19:M19"/>
    <mergeCell ref="A4:F4"/>
    <mergeCell ref="M8:M9"/>
    <mergeCell ref="M5:M7"/>
    <mergeCell ref="K10:M10"/>
    <mergeCell ref="I10:J10"/>
    <mergeCell ref="I8:I9"/>
    <mergeCell ref="I5:I7"/>
    <mergeCell ref="L7:L8"/>
    <mergeCell ref="K8:K9"/>
    <mergeCell ref="K5:K7"/>
    <mergeCell ref="J5:J7"/>
    <mergeCell ref="A1:B1"/>
    <mergeCell ref="H8:H9"/>
    <mergeCell ref="H5:H7"/>
    <mergeCell ref="A10:B10"/>
    <mergeCell ref="A3:F3"/>
    <mergeCell ref="F10:H10"/>
    <mergeCell ref="C10:E10"/>
    <mergeCell ref="A6:B6"/>
    <mergeCell ref="A7:B7"/>
    <mergeCell ref="G7:G8"/>
    <mergeCell ref="J8:J9"/>
    <mergeCell ref="F5:F7"/>
    <mergeCell ref="F8:F9"/>
    <mergeCell ref="E5:E7"/>
    <mergeCell ref="A8:B9"/>
    <mergeCell ref="C5:C7"/>
    <mergeCell ref="C8:C9"/>
    <mergeCell ref="D5:D7"/>
    <mergeCell ref="D8:D9"/>
    <mergeCell ref="E8:E9"/>
  </mergeCells>
  <phoneticPr fontId="0" type="noConversion"/>
  <hyperlinks>
    <hyperlink ref="L3" location="'Spis tablic     List of tables'!A1" display="Powrót do spisu tablic"/>
    <hyperlink ref="L4" location="'Spis tablic     List of tables'!A1" display="Return to list tables"/>
    <hyperlink ref="K1:L1" location="'Spis tablic     List of tables'!A11" display="Powrót do spisu tablic"/>
    <hyperlink ref="K2:L2" location="'Spis tablic     List of tables'!A11" display="Return to list tables"/>
    <hyperlink ref="K1:L2" location="'Spis tablic   List of tables'!A14" display="Powrót do spisu tablic"/>
    <hyperlink ref="L3:M4" location="'Spis tablic   List of tables'!A13"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pane ySplit="7" topLeftCell="A8" activePane="bottomLeft" state="frozen"/>
      <selection pane="bottomLeft" activeCell="A3" sqref="A3"/>
    </sheetView>
  </sheetViews>
  <sheetFormatPr defaultColWidth="9" defaultRowHeight="14.25"/>
  <cols>
    <col min="1" max="1" width="27.75" style="2" customWidth="1"/>
    <col min="2" max="11" width="9.625" style="2" customWidth="1"/>
    <col min="12" max="16384" width="9" style="1007"/>
  </cols>
  <sheetData>
    <row r="1" spans="1:12" ht="15" customHeight="1">
      <c r="A1" s="1818" t="s">
        <v>2062</v>
      </c>
      <c r="B1" s="1818"/>
      <c r="C1" s="1818"/>
      <c r="D1" s="1818"/>
      <c r="E1" s="1818"/>
      <c r="H1" s="7"/>
      <c r="J1" s="1798" t="s">
        <v>3</v>
      </c>
      <c r="K1" s="1798"/>
    </row>
    <row r="2" spans="1:12" ht="15" customHeight="1">
      <c r="A2" s="1931" t="s">
        <v>2063</v>
      </c>
      <c r="B2" s="1931"/>
      <c r="C2" s="1931"/>
      <c r="D2" s="1931"/>
      <c r="E2" s="7"/>
      <c r="H2" s="7"/>
      <c r="J2" s="1906" t="s">
        <v>4</v>
      </c>
      <c r="K2" s="1906"/>
    </row>
    <row r="3" spans="1:12" s="162" customFormat="1" ht="18" customHeight="1">
      <c r="A3" s="369"/>
      <c r="B3" s="642"/>
      <c r="C3" s="1799" t="s">
        <v>1017</v>
      </c>
      <c r="D3" s="368" t="s">
        <v>874</v>
      </c>
      <c r="E3" s="558"/>
      <c r="F3" s="1799" t="s">
        <v>1317</v>
      </c>
      <c r="G3" s="642"/>
      <c r="H3" s="1799" t="s">
        <v>1017</v>
      </c>
      <c r="I3" s="368" t="s">
        <v>874</v>
      </c>
      <c r="J3" s="558"/>
      <c r="K3" s="1809" t="s">
        <v>1317</v>
      </c>
    </row>
    <row r="4" spans="1:12" s="162" customFormat="1" ht="13.5" customHeight="1">
      <c r="A4" s="323" t="s">
        <v>418</v>
      </c>
      <c r="B4" s="427" t="s">
        <v>837</v>
      </c>
      <c r="C4" s="1975"/>
      <c r="D4" s="322" t="s">
        <v>841</v>
      </c>
      <c r="E4" s="328"/>
      <c r="F4" s="1975"/>
      <c r="G4" s="427" t="s">
        <v>837</v>
      </c>
      <c r="H4" s="1975"/>
      <c r="I4" s="322" t="s">
        <v>841</v>
      </c>
      <c r="J4" s="328"/>
      <c r="K4" s="1843"/>
    </row>
    <row r="5" spans="1:12" s="162" customFormat="1" ht="15" customHeight="1">
      <c r="A5" s="1068" t="s">
        <v>448</v>
      </c>
      <c r="B5" s="1000" t="s">
        <v>838</v>
      </c>
      <c r="C5" s="1000" t="s">
        <v>872</v>
      </c>
      <c r="D5" s="1080" t="s">
        <v>873</v>
      </c>
      <c r="E5" s="380" t="s">
        <v>1634</v>
      </c>
      <c r="F5" s="2027" t="s">
        <v>1635</v>
      </c>
      <c r="G5" s="1000" t="s">
        <v>838</v>
      </c>
      <c r="H5" s="1000" t="s">
        <v>872</v>
      </c>
      <c r="I5" s="1080" t="s">
        <v>873</v>
      </c>
      <c r="J5" s="380" t="s">
        <v>1636</v>
      </c>
      <c r="K5" s="1873" t="s">
        <v>1635</v>
      </c>
    </row>
    <row r="6" spans="1:12" s="162" customFormat="1" ht="15" customHeight="1">
      <c r="A6" s="488"/>
      <c r="B6" s="792"/>
      <c r="C6" s="792"/>
      <c r="D6" s="370"/>
      <c r="E6" s="1022" t="s">
        <v>1637</v>
      </c>
      <c r="F6" s="2028"/>
      <c r="G6" s="792"/>
      <c r="H6" s="792"/>
      <c r="I6" s="370"/>
      <c r="J6" s="1022" t="s">
        <v>1638</v>
      </c>
      <c r="K6" s="1874"/>
    </row>
    <row r="7" spans="1:12" s="162" customFormat="1" ht="15" customHeight="1">
      <c r="A7" s="326"/>
      <c r="B7" s="2355" t="s">
        <v>875</v>
      </c>
      <c r="C7" s="2232"/>
      <c r="D7" s="2232"/>
      <c r="E7" s="2353" t="s">
        <v>876</v>
      </c>
      <c r="F7" s="2354"/>
      <c r="G7" s="2358" t="s">
        <v>1633</v>
      </c>
      <c r="H7" s="2359"/>
      <c r="I7" s="2359"/>
      <c r="J7" s="2356" t="s">
        <v>877</v>
      </c>
      <c r="K7" s="2357"/>
    </row>
    <row r="8" spans="1:12" s="162" customFormat="1" ht="15" customHeight="1">
      <c r="A8" s="806" t="s">
        <v>99</v>
      </c>
      <c r="B8" s="807">
        <v>4767</v>
      </c>
      <c r="C8" s="807">
        <v>12108</v>
      </c>
      <c r="D8" s="807">
        <v>16755</v>
      </c>
      <c r="E8" s="808">
        <v>45</v>
      </c>
      <c r="F8" s="808">
        <v>-4647</v>
      </c>
      <c r="G8" s="809">
        <v>3.3557999999999999</v>
      </c>
      <c r="H8" s="809">
        <v>8.5236999999999998</v>
      </c>
      <c r="I8" s="809">
        <v>11.795</v>
      </c>
      <c r="J8" s="809">
        <v>3.7166000000000001</v>
      </c>
      <c r="K8" s="810">
        <v>-3.2713999999999999</v>
      </c>
      <c r="L8" s="196"/>
    </row>
    <row r="9" spans="1:12" s="162" customFormat="1" ht="15" customHeight="1">
      <c r="A9" s="925" t="s">
        <v>100</v>
      </c>
      <c r="B9" s="785"/>
      <c r="C9" s="785"/>
      <c r="D9" s="785"/>
      <c r="E9" s="785"/>
      <c r="F9" s="785"/>
      <c r="G9" s="811"/>
      <c r="H9" s="811"/>
      <c r="I9" s="811"/>
      <c r="J9" s="811"/>
      <c r="K9" s="812"/>
      <c r="L9" s="196"/>
    </row>
    <row r="10" spans="1:12" s="162" customFormat="1" ht="15" customHeight="1">
      <c r="A10" s="787" t="s">
        <v>436</v>
      </c>
      <c r="B10" s="785"/>
      <c r="C10" s="785"/>
      <c r="D10" s="785"/>
      <c r="E10" s="785"/>
      <c r="F10" s="785"/>
      <c r="G10" s="811"/>
      <c r="H10" s="811"/>
      <c r="I10" s="811"/>
      <c r="J10" s="811"/>
      <c r="K10" s="812"/>
      <c r="L10" s="196"/>
    </row>
    <row r="11" spans="1:12" s="162" customFormat="1" ht="15" customHeight="1">
      <c r="A11" s="924" t="s">
        <v>447</v>
      </c>
      <c r="B11" s="785"/>
      <c r="C11" s="785"/>
      <c r="D11" s="785"/>
      <c r="E11" s="785"/>
      <c r="F11" s="785"/>
      <c r="G11" s="811"/>
      <c r="H11" s="811"/>
      <c r="I11" s="811"/>
      <c r="J11" s="811"/>
      <c r="K11" s="812"/>
      <c r="L11" s="196"/>
    </row>
    <row r="12" spans="1:12" s="197" customFormat="1" ht="15" customHeight="1">
      <c r="A12" s="813" t="s">
        <v>126</v>
      </c>
      <c r="B12" s="814">
        <v>1724</v>
      </c>
      <c r="C12" s="814">
        <v>4448</v>
      </c>
      <c r="D12" s="814">
        <v>6370</v>
      </c>
      <c r="E12" s="815">
        <v>22</v>
      </c>
      <c r="F12" s="815">
        <v>-1922</v>
      </c>
      <c r="G12" s="816">
        <v>3.2993000000000001</v>
      </c>
      <c r="H12" s="816">
        <v>8.5122999999999998</v>
      </c>
      <c r="I12" s="816">
        <v>12.1905</v>
      </c>
      <c r="J12" s="816">
        <v>4.9459999999999997</v>
      </c>
      <c r="K12" s="817">
        <v>-3.6781999999999999</v>
      </c>
      <c r="L12" s="148"/>
    </row>
    <row r="13" spans="1:12" s="162" customFormat="1" ht="15" customHeight="1">
      <c r="A13" s="787" t="s">
        <v>437</v>
      </c>
      <c r="B13" s="804"/>
      <c r="C13" s="804"/>
      <c r="D13" s="804"/>
      <c r="E13" s="804"/>
      <c r="F13" s="804"/>
      <c r="G13" s="403"/>
      <c r="H13" s="403"/>
      <c r="I13" s="403"/>
      <c r="J13" s="403"/>
      <c r="K13" s="404"/>
      <c r="L13" s="196"/>
    </row>
    <row r="14" spans="1:12" s="162" customFormat="1" ht="15" customHeight="1">
      <c r="A14" s="924" t="s">
        <v>871</v>
      </c>
      <c r="B14" s="804"/>
      <c r="C14" s="804"/>
      <c r="D14" s="804"/>
      <c r="E14" s="804"/>
      <c r="F14" s="804"/>
      <c r="G14" s="403"/>
      <c r="H14" s="403"/>
      <c r="I14" s="403"/>
      <c r="J14" s="403"/>
      <c r="K14" s="404"/>
      <c r="L14" s="196"/>
    </row>
    <row r="15" spans="1:12" s="162" customFormat="1" ht="15" customHeight="1">
      <c r="A15" s="763" t="s">
        <v>127</v>
      </c>
      <c r="B15" s="399">
        <v>128</v>
      </c>
      <c r="C15" s="399">
        <v>350</v>
      </c>
      <c r="D15" s="399">
        <v>470</v>
      </c>
      <c r="E15" s="818">
        <v>2</v>
      </c>
      <c r="F15" s="818">
        <v>-120</v>
      </c>
      <c r="G15" s="819">
        <v>3.1274999999999999</v>
      </c>
      <c r="H15" s="819">
        <v>8.5518000000000001</v>
      </c>
      <c r="I15" s="819">
        <v>11.4839</v>
      </c>
      <c r="J15" s="819">
        <v>5.7142999999999997</v>
      </c>
      <c r="K15" s="820">
        <v>-2.9319999999999999</v>
      </c>
      <c r="L15" s="196"/>
    </row>
    <row r="16" spans="1:12" s="162" customFormat="1" ht="15" customHeight="1">
      <c r="A16" s="763" t="s">
        <v>128</v>
      </c>
      <c r="B16" s="399">
        <v>240</v>
      </c>
      <c r="C16" s="399">
        <v>577</v>
      </c>
      <c r="D16" s="399">
        <v>867</v>
      </c>
      <c r="E16" s="818">
        <v>4</v>
      </c>
      <c r="F16" s="818">
        <v>-290</v>
      </c>
      <c r="G16" s="819">
        <v>3.6941999999999999</v>
      </c>
      <c r="H16" s="819">
        <v>8.8816000000000006</v>
      </c>
      <c r="I16" s="819">
        <v>13.3454</v>
      </c>
      <c r="J16" s="819">
        <v>6.9324000000000003</v>
      </c>
      <c r="K16" s="820">
        <v>-4.4638999999999998</v>
      </c>
      <c r="L16" s="196"/>
    </row>
    <row r="17" spans="1:12" s="162" customFormat="1" ht="15" customHeight="1">
      <c r="A17" s="763" t="s">
        <v>129</v>
      </c>
      <c r="B17" s="399">
        <v>175</v>
      </c>
      <c r="C17" s="399">
        <v>482</v>
      </c>
      <c r="D17" s="399">
        <v>700</v>
      </c>
      <c r="E17" s="818">
        <v>1</v>
      </c>
      <c r="F17" s="818">
        <v>-218</v>
      </c>
      <c r="G17" s="819">
        <v>3.0672000000000001</v>
      </c>
      <c r="H17" s="819">
        <v>8.4478000000000009</v>
      </c>
      <c r="I17" s="819">
        <v>12.268599999999999</v>
      </c>
      <c r="J17" s="819">
        <v>2.0747</v>
      </c>
      <c r="K17" s="820">
        <v>-3.8208000000000002</v>
      </c>
      <c r="L17" s="196"/>
    </row>
    <row r="18" spans="1:12" s="162" customFormat="1" ht="15" customHeight="1">
      <c r="A18" s="763" t="s">
        <v>130</v>
      </c>
      <c r="B18" s="399">
        <v>303</v>
      </c>
      <c r="C18" s="399">
        <v>857</v>
      </c>
      <c r="D18" s="399">
        <v>1043</v>
      </c>
      <c r="E18" s="818">
        <v>6</v>
      </c>
      <c r="F18" s="818">
        <v>-186</v>
      </c>
      <c r="G18" s="819">
        <v>3.2642000000000002</v>
      </c>
      <c r="H18" s="819">
        <v>9.2323000000000004</v>
      </c>
      <c r="I18" s="819">
        <v>11.2361</v>
      </c>
      <c r="J18" s="819">
        <v>7.0011999999999999</v>
      </c>
      <c r="K18" s="820">
        <v>-2.0036999999999998</v>
      </c>
      <c r="L18" s="196"/>
    </row>
    <row r="19" spans="1:12" s="162" customFormat="1" ht="15" customHeight="1">
      <c r="A19" s="763" t="s">
        <v>131</v>
      </c>
      <c r="B19" s="399">
        <v>146</v>
      </c>
      <c r="C19" s="399">
        <v>451</v>
      </c>
      <c r="D19" s="399">
        <v>497</v>
      </c>
      <c r="E19" s="818">
        <v>1</v>
      </c>
      <c r="F19" s="818">
        <v>-46</v>
      </c>
      <c r="G19" s="819">
        <v>3.3357000000000001</v>
      </c>
      <c r="H19" s="819">
        <v>10.3041</v>
      </c>
      <c r="I19" s="819">
        <v>11.3551</v>
      </c>
      <c r="J19" s="819">
        <v>2.2172999999999998</v>
      </c>
      <c r="K19" s="820">
        <v>-1.0509999999999999</v>
      </c>
      <c r="L19" s="196"/>
    </row>
    <row r="20" spans="1:12" s="162" customFormat="1" ht="15" customHeight="1">
      <c r="A20" s="763" t="s">
        <v>132</v>
      </c>
      <c r="B20" s="399">
        <v>351</v>
      </c>
      <c r="C20" s="399">
        <v>859</v>
      </c>
      <c r="D20" s="399">
        <v>1253</v>
      </c>
      <c r="E20" s="818">
        <v>2</v>
      </c>
      <c r="F20" s="818">
        <v>-394</v>
      </c>
      <c r="G20" s="819">
        <v>3.3784000000000001</v>
      </c>
      <c r="H20" s="819">
        <v>8.2680000000000007</v>
      </c>
      <c r="I20" s="819">
        <v>12.0603</v>
      </c>
      <c r="J20" s="819">
        <v>2.3283</v>
      </c>
      <c r="K20" s="820">
        <v>-3.7923</v>
      </c>
      <c r="L20" s="196"/>
    </row>
    <row r="21" spans="1:12" s="162" customFormat="1" ht="15" customHeight="1">
      <c r="A21" s="763" t="s">
        <v>133</v>
      </c>
      <c r="B21" s="821">
        <v>381</v>
      </c>
      <c r="C21" s="821">
        <v>872</v>
      </c>
      <c r="D21" s="821">
        <v>1540</v>
      </c>
      <c r="E21" s="822">
        <v>6</v>
      </c>
      <c r="F21" s="822">
        <v>-668</v>
      </c>
      <c r="G21" s="819">
        <v>3.1991000000000001</v>
      </c>
      <c r="H21" s="819">
        <v>7.3217999999999996</v>
      </c>
      <c r="I21" s="819">
        <v>12.9306</v>
      </c>
      <c r="J21" s="819">
        <v>6.8807</v>
      </c>
      <c r="K21" s="820">
        <v>-5.6089000000000002</v>
      </c>
      <c r="L21" s="196"/>
    </row>
    <row r="22" spans="1:12" s="162" customFormat="1" ht="15" customHeight="1">
      <c r="A22" s="813" t="s">
        <v>134</v>
      </c>
      <c r="B22" s="814">
        <v>974</v>
      </c>
      <c r="C22" s="814">
        <v>2460</v>
      </c>
      <c r="D22" s="814">
        <v>3358</v>
      </c>
      <c r="E22" s="815">
        <v>10</v>
      </c>
      <c r="F22" s="815">
        <v>-898</v>
      </c>
      <c r="G22" s="816">
        <v>3.3906999999999998</v>
      </c>
      <c r="H22" s="816">
        <v>8.5637000000000008</v>
      </c>
      <c r="I22" s="816">
        <v>11.6898</v>
      </c>
      <c r="J22" s="816">
        <v>4.0650000000000004</v>
      </c>
      <c r="K22" s="817">
        <v>-3.1261000000000001</v>
      </c>
      <c r="L22" s="196"/>
    </row>
    <row r="23" spans="1:12" s="162" customFormat="1" ht="15" customHeight="1">
      <c r="A23" s="787" t="s">
        <v>437</v>
      </c>
      <c r="B23" s="804"/>
      <c r="C23" s="804"/>
      <c r="D23" s="804"/>
      <c r="E23" s="804"/>
      <c r="F23" s="804"/>
      <c r="G23" s="403"/>
      <c r="H23" s="403"/>
      <c r="I23" s="403"/>
      <c r="J23" s="403"/>
      <c r="K23" s="404"/>
      <c r="L23" s="196"/>
    </row>
    <row r="24" spans="1:12" s="162" customFormat="1" ht="15" customHeight="1">
      <c r="A24" s="924" t="s">
        <v>871</v>
      </c>
      <c r="B24" s="804"/>
      <c r="C24" s="804"/>
      <c r="D24" s="804"/>
      <c r="E24" s="804"/>
      <c r="F24" s="804"/>
      <c r="G24" s="403"/>
      <c r="H24" s="403"/>
      <c r="I24" s="403"/>
      <c r="J24" s="403"/>
      <c r="K24" s="404"/>
      <c r="L24" s="196"/>
    </row>
    <row r="25" spans="1:12" s="162" customFormat="1" ht="15" customHeight="1">
      <c r="A25" s="763" t="s">
        <v>135</v>
      </c>
      <c r="B25" s="399">
        <v>330</v>
      </c>
      <c r="C25" s="399">
        <v>862</v>
      </c>
      <c r="D25" s="399">
        <v>968</v>
      </c>
      <c r="E25" s="818">
        <v>2</v>
      </c>
      <c r="F25" s="818">
        <v>-106</v>
      </c>
      <c r="G25" s="819">
        <v>3.6021000000000001</v>
      </c>
      <c r="H25" s="819">
        <v>9.4091000000000005</v>
      </c>
      <c r="I25" s="819">
        <v>10.5662</v>
      </c>
      <c r="J25" s="819">
        <v>2.3201999999999998</v>
      </c>
      <c r="K25" s="820">
        <v>-1.157</v>
      </c>
      <c r="L25" s="196"/>
    </row>
    <row r="26" spans="1:12" s="162" customFormat="1" ht="15" customHeight="1">
      <c r="A26" s="763" t="s">
        <v>136</v>
      </c>
      <c r="B26" s="399">
        <v>203</v>
      </c>
      <c r="C26" s="399">
        <v>426</v>
      </c>
      <c r="D26" s="399">
        <v>697</v>
      </c>
      <c r="E26" s="818">
        <v>2</v>
      </c>
      <c r="F26" s="818">
        <v>-271</v>
      </c>
      <c r="G26" s="819">
        <v>3.5951</v>
      </c>
      <c r="H26" s="819">
        <v>7.5445000000000002</v>
      </c>
      <c r="I26" s="819">
        <v>12.3439</v>
      </c>
      <c r="J26" s="819">
        <v>4.6947999999999999</v>
      </c>
      <c r="K26" s="820">
        <v>-4.7994000000000003</v>
      </c>
      <c r="L26" s="196"/>
    </row>
    <row r="27" spans="1:12" s="162" customFormat="1" ht="15" customHeight="1">
      <c r="A27" s="763" t="s">
        <v>137</v>
      </c>
      <c r="B27" s="399">
        <v>85</v>
      </c>
      <c r="C27" s="399">
        <v>228</v>
      </c>
      <c r="D27" s="399">
        <v>295</v>
      </c>
      <c r="E27" s="818" t="s">
        <v>151</v>
      </c>
      <c r="F27" s="818">
        <v>-67</v>
      </c>
      <c r="G27" s="819">
        <v>3.1924999999999999</v>
      </c>
      <c r="H27" s="819">
        <v>8.5633999999999997</v>
      </c>
      <c r="I27" s="819">
        <v>11.079800000000001</v>
      </c>
      <c r="J27" s="819" t="s">
        <v>151</v>
      </c>
      <c r="K27" s="820">
        <v>-2.5164</v>
      </c>
      <c r="L27" s="196"/>
    </row>
    <row r="28" spans="1:12" s="162" customFormat="1" ht="15" customHeight="1">
      <c r="A28" s="763" t="s">
        <v>138</v>
      </c>
      <c r="B28" s="399">
        <v>104</v>
      </c>
      <c r="C28" s="399">
        <v>286</v>
      </c>
      <c r="D28" s="399">
        <v>427</v>
      </c>
      <c r="E28" s="818">
        <v>2</v>
      </c>
      <c r="F28" s="818">
        <v>-141</v>
      </c>
      <c r="G28" s="819">
        <v>3.0543</v>
      </c>
      <c r="H28" s="819">
        <v>8.3994</v>
      </c>
      <c r="I28" s="819">
        <v>12.5404</v>
      </c>
      <c r="J28" s="819">
        <v>6.9930000000000003</v>
      </c>
      <c r="K28" s="820">
        <v>-4.141</v>
      </c>
      <c r="L28" s="196"/>
    </row>
    <row r="29" spans="1:12" s="162" customFormat="1" ht="15" customHeight="1">
      <c r="A29" s="763" t="s">
        <v>139</v>
      </c>
      <c r="B29" s="399">
        <v>180</v>
      </c>
      <c r="C29" s="399">
        <v>491</v>
      </c>
      <c r="D29" s="399">
        <v>655</v>
      </c>
      <c r="E29" s="818">
        <v>4</v>
      </c>
      <c r="F29" s="818">
        <v>-164</v>
      </c>
      <c r="G29" s="819">
        <v>3.2170000000000001</v>
      </c>
      <c r="H29" s="819">
        <v>8.7753999999999994</v>
      </c>
      <c r="I29" s="819">
        <v>11.7065</v>
      </c>
      <c r="J29" s="819">
        <v>8.1465999999999994</v>
      </c>
      <c r="K29" s="820">
        <v>-2.9310999999999998</v>
      </c>
      <c r="L29" s="196"/>
    </row>
    <row r="30" spans="1:12" s="162" customFormat="1" ht="15" customHeight="1">
      <c r="A30" s="763" t="s">
        <v>140</v>
      </c>
      <c r="B30" s="399">
        <v>72</v>
      </c>
      <c r="C30" s="399">
        <v>167</v>
      </c>
      <c r="D30" s="399">
        <v>316</v>
      </c>
      <c r="E30" s="818" t="s">
        <v>151</v>
      </c>
      <c r="F30" s="818">
        <v>-149</v>
      </c>
      <c r="G30" s="819">
        <v>3.1922000000000001</v>
      </c>
      <c r="H30" s="819">
        <v>7.4040999999999997</v>
      </c>
      <c r="I30" s="819">
        <v>14.010199999999999</v>
      </c>
      <c r="J30" s="819" t="s">
        <v>151</v>
      </c>
      <c r="K30" s="820">
        <v>-6.6060999999999996</v>
      </c>
      <c r="L30" s="196"/>
    </row>
    <row r="31" spans="1:12" s="162" customFormat="1" ht="15" customHeight="1">
      <c r="A31" s="813" t="s">
        <v>141</v>
      </c>
      <c r="B31" s="814">
        <v>2069</v>
      </c>
      <c r="C31" s="814">
        <v>5200</v>
      </c>
      <c r="D31" s="814">
        <v>7027</v>
      </c>
      <c r="E31" s="815">
        <v>13</v>
      </c>
      <c r="F31" s="815">
        <v>-1827</v>
      </c>
      <c r="G31" s="816">
        <v>3.3877999999999999</v>
      </c>
      <c r="H31" s="816">
        <v>8.5145999999999997</v>
      </c>
      <c r="I31" s="816">
        <v>11.5061</v>
      </c>
      <c r="J31" s="816">
        <v>2.5</v>
      </c>
      <c r="K31" s="817">
        <v>-2.9916</v>
      </c>
      <c r="L31" s="196"/>
    </row>
    <row r="32" spans="1:12" s="162" customFormat="1" ht="15" customHeight="1">
      <c r="A32" s="787" t="s">
        <v>437</v>
      </c>
      <c r="B32" s="785"/>
      <c r="C32" s="785"/>
      <c r="D32" s="785"/>
      <c r="E32" s="785"/>
      <c r="F32" s="785"/>
      <c r="G32" s="811"/>
      <c r="H32" s="811"/>
      <c r="I32" s="811"/>
      <c r="J32" s="811"/>
      <c r="K32" s="812"/>
      <c r="L32" s="196"/>
    </row>
    <row r="33" spans="1:12" s="162" customFormat="1" ht="15" customHeight="1">
      <c r="A33" s="924" t="s">
        <v>871</v>
      </c>
      <c r="B33" s="785"/>
      <c r="C33" s="785"/>
      <c r="D33" s="785"/>
      <c r="E33" s="785"/>
      <c r="F33" s="785"/>
      <c r="G33" s="811"/>
      <c r="H33" s="811"/>
      <c r="I33" s="811"/>
      <c r="J33" s="811"/>
      <c r="K33" s="812"/>
      <c r="L33" s="196"/>
    </row>
    <row r="34" spans="1:12" s="162" customFormat="1" ht="15" customHeight="1">
      <c r="A34" s="763" t="s">
        <v>142</v>
      </c>
      <c r="B34" s="399">
        <v>177</v>
      </c>
      <c r="C34" s="399">
        <v>453</v>
      </c>
      <c r="D34" s="399">
        <v>774</v>
      </c>
      <c r="E34" s="818">
        <v>2</v>
      </c>
      <c r="F34" s="818">
        <v>-321</v>
      </c>
      <c r="G34" s="819">
        <v>3.1112000000000002</v>
      </c>
      <c r="H34" s="819">
        <v>7.9626000000000001</v>
      </c>
      <c r="I34" s="819">
        <v>13.605</v>
      </c>
      <c r="J34" s="819">
        <v>4.415</v>
      </c>
      <c r="K34" s="820">
        <v>-5.6424000000000003</v>
      </c>
      <c r="L34" s="196"/>
    </row>
    <row r="35" spans="1:12" s="162" customFormat="1" ht="15" customHeight="1">
      <c r="A35" s="763" t="s">
        <v>143</v>
      </c>
      <c r="B35" s="399">
        <v>187</v>
      </c>
      <c r="C35" s="399">
        <v>450</v>
      </c>
      <c r="D35" s="399">
        <v>793</v>
      </c>
      <c r="E35" s="818">
        <v>2</v>
      </c>
      <c r="F35" s="818">
        <v>-343</v>
      </c>
      <c r="G35" s="819">
        <v>3.0135000000000001</v>
      </c>
      <c r="H35" s="819">
        <v>7.2516999999999996</v>
      </c>
      <c r="I35" s="819">
        <v>12.779199999999999</v>
      </c>
      <c r="J35" s="819">
        <v>4.4443999999999999</v>
      </c>
      <c r="K35" s="820">
        <v>-5.5274000000000001</v>
      </c>
      <c r="L35" s="196"/>
    </row>
    <row r="36" spans="1:12" s="162" customFormat="1" ht="15" customHeight="1">
      <c r="A36" s="763" t="s">
        <v>144</v>
      </c>
      <c r="B36" s="399">
        <v>133</v>
      </c>
      <c r="C36" s="399">
        <v>323</v>
      </c>
      <c r="D36" s="399">
        <v>559</v>
      </c>
      <c r="E36" s="818">
        <v>1</v>
      </c>
      <c r="F36" s="818">
        <v>-236</v>
      </c>
      <c r="G36" s="819">
        <v>3.2408000000000001</v>
      </c>
      <c r="H36" s="819">
        <v>7.8705999999999996</v>
      </c>
      <c r="I36" s="819">
        <v>13.6212</v>
      </c>
      <c r="J36" s="819">
        <v>3.0960000000000001</v>
      </c>
      <c r="K36" s="820">
        <v>-5.7506000000000004</v>
      </c>
      <c r="L36" s="196"/>
    </row>
    <row r="37" spans="1:12" s="162" customFormat="1" ht="15" customHeight="1">
      <c r="A37" s="763" t="s">
        <v>145</v>
      </c>
      <c r="B37" s="399">
        <v>128</v>
      </c>
      <c r="C37" s="399">
        <v>366</v>
      </c>
      <c r="D37" s="399">
        <v>568</v>
      </c>
      <c r="E37" s="818">
        <v>1</v>
      </c>
      <c r="F37" s="818">
        <v>-202</v>
      </c>
      <c r="G37" s="819">
        <v>2.5775000000000001</v>
      </c>
      <c r="H37" s="819">
        <v>7.3700999999999999</v>
      </c>
      <c r="I37" s="819">
        <v>11.437799999999999</v>
      </c>
      <c r="J37" s="819">
        <v>2.7322000000000002</v>
      </c>
      <c r="K37" s="820">
        <v>-4.0677000000000003</v>
      </c>
      <c r="L37" s="196"/>
    </row>
    <row r="38" spans="1:12" s="162" customFormat="1" ht="15" customHeight="1">
      <c r="A38" s="763" t="s">
        <v>146</v>
      </c>
      <c r="B38" s="399">
        <v>87</v>
      </c>
      <c r="C38" s="399">
        <v>262</v>
      </c>
      <c r="D38" s="399">
        <v>392</v>
      </c>
      <c r="E38" s="818" t="s">
        <v>151</v>
      </c>
      <c r="F38" s="818">
        <v>-130</v>
      </c>
      <c r="G38" s="819">
        <v>2.6562000000000001</v>
      </c>
      <c r="H38" s="819">
        <v>7.9992999999999999</v>
      </c>
      <c r="I38" s="819">
        <v>11.968400000000001</v>
      </c>
      <c r="J38" s="819" t="s">
        <v>151</v>
      </c>
      <c r="K38" s="820">
        <v>-3.9691000000000001</v>
      </c>
      <c r="L38" s="196"/>
    </row>
    <row r="39" spans="1:12" s="162" customFormat="1" ht="15" customHeight="1">
      <c r="A39" s="763" t="s">
        <v>147</v>
      </c>
      <c r="B39" s="399">
        <v>447</v>
      </c>
      <c r="C39" s="399">
        <v>1161</v>
      </c>
      <c r="D39" s="399">
        <v>1347</v>
      </c>
      <c r="E39" s="818">
        <v>3</v>
      </c>
      <c r="F39" s="818">
        <v>-186</v>
      </c>
      <c r="G39" s="819">
        <v>3.5139999999999998</v>
      </c>
      <c r="H39" s="819">
        <v>9.1270000000000007</v>
      </c>
      <c r="I39" s="819">
        <v>10.5892</v>
      </c>
      <c r="J39" s="819">
        <v>2.5840000000000001</v>
      </c>
      <c r="K39" s="820">
        <v>-1.4621999999999999</v>
      </c>
      <c r="L39" s="196"/>
    </row>
    <row r="40" spans="1:12" s="162" customFormat="1" ht="15" customHeight="1">
      <c r="A40" s="763" t="s">
        <v>148</v>
      </c>
      <c r="B40" s="399">
        <v>252</v>
      </c>
      <c r="C40" s="399">
        <v>631</v>
      </c>
      <c r="D40" s="399">
        <v>810</v>
      </c>
      <c r="E40" s="818">
        <v>2</v>
      </c>
      <c r="F40" s="818">
        <v>-179</v>
      </c>
      <c r="G40" s="819">
        <v>3.6383000000000001</v>
      </c>
      <c r="H40" s="819">
        <v>9.1102000000000007</v>
      </c>
      <c r="I40" s="819">
        <v>11.694599999999999</v>
      </c>
      <c r="J40" s="819">
        <v>3.1696</v>
      </c>
      <c r="K40" s="820">
        <v>-2.5844</v>
      </c>
      <c r="L40" s="196"/>
    </row>
    <row r="41" spans="1:12" s="162" customFormat="1" ht="15" customHeight="1">
      <c r="A41" s="763" t="s">
        <v>149</v>
      </c>
      <c r="B41" s="821">
        <v>658</v>
      </c>
      <c r="C41" s="821">
        <v>1554</v>
      </c>
      <c r="D41" s="821">
        <v>1784</v>
      </c>
      <c r="E41" s="822">
        <v>2</v>
      </c>
      <c r="F41" s="822">
        <v>-230</v>
      </c>
      <c r="G41" s="819">
        <v>3.8289</v>
      </c>
      <c r="H41" s="819">
        <v>9.0426000000000002</v>
      </c>
      <c r="I41" s="819">
        <v>10.381</v>
      </c>
      <c r="J41" s="819">
        <v>1.2869999999999999</v>
      </c>
      <c r="K41" s="820">
        <v>-1.3384</v>
      </c>
      <c r="L41" s="196"/>
    </row>
    <row r="42" spans="1:12" s="67" customFormat="1" ht="15" customHeight="1">
      <c r="A42" s="213" t="s">
        <v>1902</v>
      </c>
      <c r="B42" s="213"/>
      <c r="C42" s="213"/>
      <c r="D42" s="213"/>
      <c r="E42" s="213"/>
      <c r="F42" s="213"/>
      <c r="G42" s="213"/>
      <c r="H42" s="213"/>
      <c r="I42" s="71"/>
      <c r="J42" s="71"/>
      <c r="K42" s="71"/>
    </row>
    <row r="43" spans="1:12" s="59" customFormat="1" ht="15" customHeight="1">
      <c r="A43" s="2352" t="s">
        <v>1903</v>
      </c>
      <c r="B43" s="2352"/>
      <c r="C43" s="2352"/>
      <c r="D43" s="2352"/>
      <c r="E43" s="2352"/>
      <c r="F43" s="2352"/>
      <c r="G43" s="2352"/>
      <c r="H43" s="2"/>
      <c r="I43" s="2"/>
      <c r="J43" s="2"/>
      <c r="K43" s="2"/>
    </row>
  </sheetData>
  <mergeCells count="15">
    <mergeCell ref="F5:F6"/>
    <mergeCell ref="K3:K4"/>
    <mergeCell ref="K5:K6"/>
    <mergeCell ref="A43:G43"/>
    <mergeCell ref="E7:F7"/>
    <mergeCell ref="B7:D7"/>
    <mergeCell ref="J7:K7"/>
    <mergeCell ref="G7:I7"/>
    <mergeCell ref="J1:K1"/>
    <mergeCell ref="J2:K2"/>
    <mergeCell ref="A2:D2"/>
    <mergeCell ref="A1:E1"/>
    <mergeCell ref="C3:C4"/>
    <mergeCell ref="H3:H4"/>
    <mergeCell ref="F3:F4"/>
  </mergeCells>
  <phoneticPr fontId="0" type="noConversion"/>
  <hyperlinks>
    <hyperlink ref="J1" location="'Spis tablic     List of tables'!A70" display="Powrót do spisu tablic"/>
    <hyperlink ref="J2" location="'Spis tablic     List of tables'!A70" display="Return to list tables"/>
    <hyperlink ref="J1:J2" location="'Spis tablic   List of tables'!A190" display="Powrót do spisu tablic"/>
    <hyperlink ref="J1:K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showGridLines="0" zoomScaleNormal="100" workbookViewId="0">
      <pane ySplit="12" topLeftCell="A13" activePane="bottomLeft" state="frozen"/>
      <selection pane="bottomLeft" activeCell="A5" sqref="A5"/>
    </sheetView>
  </sheetViews>
  <sheetFormatPr defaultColWidth="9" defaultRowHeight="14.25"/>
  <cols>
    <col min="1" max="1" width="37.875" style="8" customWidth="1"/>
    <col min="2" max="6" width="10.625" style="8" customWidth="1"/>
    <col min="7" max="7" width="10.625" style="11" customWidth="1"/>
    <col min="8" max="8" width="10.625" style="8" customWidth="1"/>
    <col min="9" max="16384" width="9" style="1007"/>
  </cols>
  <sheetData>
    <row r="1" spans="1:8" ht="15" customHeight="1">
      <c r="A1" s="1818" t="s">
        <v>1969</v>
      </c>
      <c r="B1" s="1818"/>
      <c r="C1" s="1818"/>
      <c r="D1" s="1818"/>
      <c r="E1" s="14"/>
      <c r="F1" s="14"/>
    </row>
    <row r="2" spans="1:8" ht="15" customHeight="1">
      <c r="A2" s="2360" t="s">
        <v>1968</v>
      </c>
      <c r="B2" s="2360"/>
      <c r="C2" s="2360"/>
      <c r="D2" s="2360"/>
    </row>
    <row r="3" spans="1:8" ht="15" customHeight="1">
      <c r="A3" s="1931" t="s">
        <v>1971</v>
      </c>
      <c r="B3" s="1931"/>
      <c r="C3" s="1931"/>
      <c r="D3" s="1931"/>
      <c r="G3" s="1798" t="s">
        <v>3</v>
      </c>
      <c r="H3" s="1798"/>
    </row>
    <row r="4" spans="1:8" ht="15" customHeight="1">
      <c r="A4" s="1931" t="s">
        <v>1970</v>
      </c>
      <c r="B4" s="1931"/>
      <c r="C4" s="1931"/>
      <c r="D4" s="1931"/>
      <c r="E4" s="14"/>
      <c r="F4" s="14"/>
      <c r="G4" s="1798" t="s">
        <v>4</v>
      </c>
      <c r="H4" s="1798"/>
    </row>
    <row r="5" spans="1:8" s="122" customFormat="1" ht="15" customHeight="1">
      <c r="A5" s="369"/>
      <c r="B5" s="2047" t="s">
        <v>822</v>
      </c>
      <c r="C5" s="2048"/>
      <c r="D5" s="2048"/>
      <c r="E5" s="2048"/>
      <c r="F5" s="2350"/>
      <c r="G5" s="2368" t="s">
        <v>1318</v>
      </c>
      <c r="H5" s="1809" t="s">
        <v>1641</v>
      </c>
    </row>
    <row r="6" spans="1:8" s="122" customFormat="1" ht="15" customHeight="1">
      <c r="A6" s="488"/>
      <c r="B6" s="2371" t="s">
        <v>821</v>
      </c>
      <c r="C6" s="2372"/>
      <c r="D6" s="2372"/>
      <c r="E6" s="2372"/>
      <c r="F6" s="2373"/>
      <c r="G6" s="2369"/>
      <c r="H6" s="1843"/>
    </row>
    <row r="7" spans="1:8" s="122" customFormat="1" ht="15" customHeight="1">
      <c r="A7" s="488"/>
      <c r="B7" s="1799" t="s">
        <v>800</v>
      </c>
      <c r="C7" s="1809" t="s">
        <v>824</v>
      </c>
      <c r="D7" s="1852"/>
      <c r="E7" s="1852"/>
      <c r="F7" s="1842"/>
      <c r="G7" s="2369"/>
      <c r="H7" s="1843"/>
    </row>
    <row r="8" spans="1:8" s="122" customFormat="1" ht="15" customHeight="1">
      <c r="A8" s="323" t="s">
        <v>418</v>
      </c>
      <c r="B8" s="1975"/>
      <c r="C8" s="2062" t="s">
        <v>823</v>
      </c>
      <c r="D8" s="2063"/>
      <c r="E8" s="2063"/>
      <c r="F8" s="2064"/>
      <c r="G8" s="2369"/>
      <c r="H8" s="1843"/>
    </row>
    <row r="9" spans="1:8" s="122" customFormat="1" ht="15" customHeight="1">
      <c r="A9" s="1250" t="s">
        <v>448</v>
      </c>
      <c r="B9" s="1975"/>
      <c r="C9" s="2361" t="s">
        <v>825</v>
      </c>
      <c r="D9" s="2365" t="s">
        <v>1639</v>
      </c>
      <c r="E9" s="2365" t="s">
        <v>1640</v>
      </c>
      <c r="F9" s="2370" t="s">
        <v>1642</v>
      </c>
      <c r="G9" s="2369"/>
      <c r="H9" s="1804" t="s">
        <v>1643</v>
      </c>
    </row>
    <row r="10" spans="1:8" s="122" customFormat="1" ht="15" customHeight="1">
      <c r="A10" s="488"/>
      <c r="B10" s="1801" t="s">
        <v>585</v>
      </c>
      <c r="C10" s="2324"/>
      <c r="D10" s="1891"/>
      <c r="E10" s="1891"/>
      <c r="F10" s="2101"/>
      <c r="G10" s="2366" t="s">
        <v>1644</v>
      </c>
      <c r="H10" s="1804"/>
    </row>
    <row r="11" spans="1:8" s="122" customFormat="1" ht="15" customHeight="1">
      <c r="A11" s="488"/>
      <c r="B11" s="1801"/>
      <c r="C11" s="2025" t="s">
        <v>1088</v>
      </c>
      <c r="D11" s="1916" t="s">
        <v>1089</v>
      </c>
      <c r="E11" s="1916" t="s">
        <v>1090</v>
      </c>
      <c r="F11" s="2027" t="s">
        <v>1645</v>
      </c>
      <c r="G11" s="2366"/>
      <c r="H11" s="1804"/>
    </row>
    <row r="12" spans="1:8" s="122" customFormat="1" ht="15" customHeight="1">
      <c r="A12" s="504"/>
      <c r="B12" s="1974"/>
      <c r="C12" s="2026"/>
      <c r="D12" s="1919"/>
      <c r="E12" s="1919"/>
      <c r="F12" s="2028"/>
      <c r="G12" s="2367"/>
      <c r="H12" s="1844"/>
    </row>
    <row r="13" spans="1:8" s="122" customFormat="1" ht="15" customHeight="1">
      <c r="A13" s="1434" t="s">
        <v>99</v>
      </c>
      <c r="B13" s="1285">
        <v>53531</v>
      </c>
      <c r="C13" s="1285">
        <v>29125</v>
      </c>
      <c r="D13" s="1285">
        <v>43896</v>
      </c>
      <c r="E13" s="1285">
        <v>6007</v>
      </c>
      <c r="F13" s="1285">
        <v>1624</v>
      </c>
      <c r="G13" s="963">
        <v>10.5</v>
      </c>
      <c r="H13" s="1286">
        <v>9927</v>
      </c>
    </row>
    <row r="14" spans="1:8" s="122" customFormat="1" ht="15" customHeight="1">
      <c r="A14" s="1435" t="s">
        <v>100</v>
      </c>
      <c r="B14" s="1565"/>
      <c r="C14" s="1565"/>
      <c r="D14" s="1565"/>
      <c r="E14" s="1565"/>
      <c r="F14" s="1565"/>
      <c r="H14" s="1566"/>
    </row>
    <row r="15" spans="1:8" s="122" customFormat="1" ht="15" customHeight="1">
      <c r="A15" s="1436" t="s">
        <v>436</v>
      </c>
      <c r="B15" s="1565"/>
      <c r="C15" s="1565"/>
      <c r="D15" s="1565"/>
      <c r="E15" s="1565"/>
      <c r="F15" s="1565"/>
      <c r="H15" s="1566"/>
    </row>
    <row r="16" spans="1:8" s="122" customFormat="1" ht="15" customHeight="1">
      <c r="A16" s="1435" t="s">
        <v>447</v>
      </c>
      <c r="B16" s="1565"/>
      <c r="C16" s="1565"/>
      <c r="D16" s="1565"/>
      <c r="E16" s="1565"/>
      <c r="F16" s="1565"/>
      <c r="H16" s="1566"/>
    </row>
    <row r="17" spans="1:8" s="122" customFormat="1" ht="15" customHeight="1">
      <c r="A17" s="1436" t="s">
        <v>126</v>
      </c>
      <c r="B17" s="823">
        <v>19559</v>
      </c>
      <c r="C17" s="823">
        <v>11165</v>
      </c>
      <c r="D17" s="823">
        <v>16229</v>
      </c>
      <c r="E17" s="823">
        <v>2088</v>
      </c>
      <c r="F17" s="823">
        <v>604</v>
      </c>
      <c r="G17" s="963">
        <v>10.6</v>
      </c>
      <c r="H17" s="824">
        <v>4456</v>
      </c>
    </row>
    <row r="18" spans="1:8" s="122" customFormat="1" ht="15" customHeight="1">
      <c r="A18" s="1436" t="s">
        <v>437</v>
      </c>
      <c r="B18" s="1565"/>
      <c r="C18" s="1565"/>
      <c r="D18" s="1565"/>
      <c r="E18" s="1565"/>
      <c r="F18" s="1565"/>
      <c r="H18" s="1566"/>
    </row>
    <row r="19" spans="1:8" s="122" customFormat="1" ht="15" customHeight="1">
      <c r="A19" s="1435" t="s">
        <v>871</v>
      </c>
      <c r="B19" s="986"/>
      <c r="C19" s="986"/>
      <c r="D19" s="986"/>
      <c r="E19" s="986"/>
      <c r="F19" s="986"/>
      <c r="H19" s="1251"/>
    </row>
    <row r="20" spans="1:8" s="122" customFormat="1" ht="15" customHeight="1">
      <c r="A20" s="880" t="s">
        <v>127</v>
      </c>
      <c r="B20" s="825">
        <v>2523</v>
      </c>
      <c r="C20" s="825">
        <v>1426</v>
      </c>
      <c r="D20" s="825">
        <v>2159</v>
      </c>
      <c r="E20" s="825">
        <v>426</v>
      </c>
      <c r="F20" s="825">
        <v>76</v>
      </c>
      <c r="G20" s="1300">
        <v>19.399999999999999</v>
      </c>
      <c r="H20" s="826">
        <v>291</v>
      </c>
    </row>
    <row r="21" spans="1:8" s="122" customFormat="1" ht="15" customHeight="1">
      <c r="A21" s="880" t="s">
        <v>128</v>
      </c>
      <c r="B21" s="825">
        <v>3262</v>
      </c>
      <c r="C21" s="825">
        <v>1975</v>
      </c>
      <c r="D21" s="825">
        <v>2676</v>
      </c>
      <c r="E21" s="825">
        <v>289</v>
      </c>
      <c r="F21" s="825">
        <v>91</v>
      </c>
      <c r="G21" s="1300">
        <v>13.8</v>
      </c>
      <c r="H21" s="826">
        <v>499</v>
      </c>
    </row>
    <row r="22" spans="1:8" s="122" customFormat="1" ht="15" customHeight="1">
      <c r="A22" s="880" t="s">
        <v>129</v>
      </c>
      <c r="B22" s="825">
        <v>3127</v>
      </c>
      <c r="C22" s="825">
        <v>1768</v>
      </c>
      <c r="D22" s="825">
        <v>2598</v>
      </c>
      <c r="E22" s="825">
        <v>345</v>
      </c>
      <c r="F22" s="825">
        <v>85</v>
      </c>
      <c r="G22" s="1300">
        <v>15.9</v>
      </c>
      <c r="H22" s="826">
        <v>209</v>
      </c>
    </row>
    <row r="23" spans="1:8" s="122" customFormat="1" ht="15" customHeight="1">
      <c r="A23" s="880" t="s">
        <v>130</v>
      </c>
      <c r="B23" s="825">
        <v>1770</v>
      </c>
      <c r="C23" s="825">
        <v>1060</v>
      </c>
      <c r="D23" s="825">
        <v>1432</v>
      </c>
      <c r="E23" s="825">
        <v>196</v>
      </c>
      <c r="F23" s="825">
        <v>71</v>
      </c>
      <c r="G23" s="1300">
        <v>5</v>
      </c>
      <c r="H23" s="826">
        <v>1097</v>
      </c>
    </row>
    <row r="24" spans="1:8" s="122" customFormat="1" ht="15" customHeight="1">
      <c r="A24" s="880" t="s">
        <v>131</v>
      </c>
      <c r="B24" s="825">
        <v>1589</v>
      </c>
      <c r="C24" s="825">
        <v>956</v>
      </c>
      <c r="D24" s="825">
        <v>1371</v>
      </c>
      <c r="E24" s="825">
        <v>133</v>
      </c>
      <c r="F24" s="825">
        <v>66</v>
      </c>
      <c r="G24" s="1300">
        <v>9.6</v>
      </c>
      <c r="H24" s="826">
        <v>753</v>
      </c>
    </row>
    <row r="25" spans="1:8" s="122" customFormat="1" ht="15" customHeight="1">
      <c r="A25" s="880" t="s">
        <v>132</v>
      </c>
      <c r="B25" s="825">
        <v>3922</v>
      </c>
      <c r="C25" s="825">
        <v>2140</v>
      </c>
      <c r="D25" s="825">
        <v>3075</v>
      </c>
      <c r="E25" s="825">
        <v>419</v>
      </c>
      <c r="F25" s="825">
        <v>111</v>
      </c>
      <c r="G25" s="1300">
        <v>11</v>
      </c>
      <c r="H25" s="826">
        <v>1035</v>
      </c>
    </row>
    <row r="26" spans="1:8" s="122" customFormat="1" ht="15" customHeight="1">
      <c r="A26" s="880" t="s">
        <v>133</v>
      </c>
      <c r="B26" s="825">
        <v>3366</v>
      </c>
      <c r="C26" s="825">
        <v>1840</v>
      </c>
      <c r="D26" s="825">
        <v>2918</v>
      </c>
      <c r="E26" s="825">
        <v>280</v>
      </c>
      <c r="F26" s="825">
        <v>104</v>
      </c>
      <c r="G26" s="1300">
        <v>8.1</v>
      </c>
      <c r="H26" s="826">
        <v>572</v>
      </c>
    </row>
    <row r="27" spans="1:8" s="122" customFormat="1" ht="15" customHeight="1">
      <c r="A27" s="1436" t="s">
        <v>134</v>
      </c>
      <c r="B27" s="823">
        <v>12020</v>
      </c>
      <c r="C27" s="823">
        <v>6369</v>
      </c>
      <c r="D27" s="823">
        <v>9764</v>
      </c>
      <c r="E27" s="823">
        <v>1648</v>
      </c>
      <c r="F27" s="823">
        <v>371</v>
      </c>
      <c r="G27" s="963">
        <v>12.8</v>
      </c>
      <c r="H27" s="824">
        <v>2010</v>
      </c>
    </row>
    <row r="28" spans="1:8" s="122" customFormat="1" ht="15" customHeight="1">
      <c r="A28" s="1436" t="s">
        <v>437</v>
      </c>
      <c r="B28" s="986"/>
      <c r="C28" s="986"/>
      <c r="D28" s="986"/>
      <c r="E28" s="986"/>
      <c r="F28" s="986"/>
      <c r="H28" s="1251"/>
    </row>
    <row r="29" spans="1:8" s="122" customFormat="1" ht="15" customHeight="1">
      <c r="A29" s="1435" t="s">
        <v>1630</v>
      </c>
      <c r="B29" s="986"/>
      <c r="C29" s="986"/>
      <c r="D29" s="986"/>
      <c r="E29" s="986"/>
      <c r="F29" s="986"/>
      <c r="H29" s="1251"/>
    </row>
    <row r="30" spans="1:8" s="122" customFormat="1" ht="15" customHeight="1">
      <c r="A30" s="880" t="s">
        <v>135</v>
      </c>
      <c r="B30" s="825">
        <v>4113</v>
      </c>
      <c r="C30" s="825">
        <v>2134</v>
      </c>
      <c r="D30" s="825">
        <v>3225</v>
      </c>
      <c r="E30" s="825">
        <v>640</v>
      </c>
      <c r="F30" s="825">
        <v>102</v>
      </c>
      <c r="G30" s="1300">
        <v>13</v>
      </c>
      <c r="H30" s="826">
        <v>845</v>
      </c>
    </row>
    <row r="31" spans="1:8" s="122" customFormat="1" ht="15" customHeight="1">
      <c r="A31" s="880" t="s">
        <v>136</v>
      </c>
      <c r="B31" s="825">
        <v>2035</v>
      </c>
      <c r="C31" s="825">
        <v>1074</v>
      </c>
      <c r="D31" s="825">
        <v>1754</v>
      </c>
      <c r="E31" s="825">
        <v>268</v>
      </c>
      <c r="F31" s="825">
        <v>68</v>
      </c>
      <c r="G31" s="1300">
        <v>11.3</v>
      </c>
      <c r="H31" s="826">
        <v>167</v>
      </c>
    </row>
    <row r="32" spans="1:8" s="122" customFormat="1" ht="15" customHeight="1">
      <c r="A32" s="1437" t="s">
        <v>137</v>
      </c>
      <c r="B32" s="825">
        <v>901</v>
      </c>
      <c r="C32" s="825">
        <v>515</v>
      </c>
      <c r="D32" s="825">
        <v>728</v>
      </c>
      <c r="E32" s="825">
        <v>83</v>
      </c>
      <c r="F32" s="825">
        <v>33</v>
      </c>
      <c r="G32" s="1300">
        <v>10.3</v>
      </c>
      <c r="H32" s="826">
        <v>191</v>
      </c>
    </row>
    <row r="33" spans="1:8" s="122" customFormat="1" ht="15" customHeight="1">
      <c r="A33" s="880" t="s">
        <v>138</v>
      </c>
      <c r="B33" s="825">
        <v>1453</v>
      </c>
      <c r="C33" s="825">
        <v>756</v>
      </c>
      <c r="D33" s="825">
        <v>1209</v>
      </c>
      <c r="E33" s="825">
        <v>182</v>
      </c>
      <c r="F33" s="825">
        <v>39</v>
      </c>
      <c r="G33" s="1300">
        <v>11.1</v>
      </c>
      <c r="H33" s="826">
        <v>402</v>
      </c>
    </row>
    <row r="34" spans="1:8" s="122" customFormat="1" ht="15" customHeight="1">
      <c r="A34" s="880" t="s">
        <v>139</v>
      </c>
      <c r="B34" s="825">
        <v>2364</v>
      </c>
      <c r="C34" s="825">
        <v>1345</v>
      </c>
      <c r="D34" s="825">
        <v>1898</v>
      </c>
      <c r="E34" s="825">
        <v>287</v>
      </c>
      <c r="F34" s="825">
        <v>87</v>
      </c>
      <c r="G34" s="1300">
        <v>15.4</v>
      </c>
      <c r="H34" s="826">
        <v>253</v>
      </c>
    </row>
    <row r="35" spans="1:8" s="122" customFormat="1" ht="15" customHeight="1">
      <c r="A35" s="880" t="s">
        <v>140</v>
      </c>
      <c r="B35" s="825">
        <v>1154</v>
      </c>
      <c r="C35" s="825">
        <v>545</v>
      </c>
      <c r="D35" s="825">
        <v>950</v>
      </c>
      <c r="E35" s="825">
        <v>188</v>
      </c>
      <c r="F35" s="825">
        <v>42</v>
      </c>
      <c r="G35" s="1300">
        <v>17.100000000000001</v>
      </c>
      <c r="H35" s="826">
        <v>152</v>
      </c>
    </row>
    <row r="36" spans="1:8" s="122" customFormat="1" ht="15" customHeight="1">
      <c r="A36" s="1436" t="s">
        <v>141</v>
      </c>
      <c r="B36" s="823">
        <v>21952</v>
      </c>
      <c r="C36" s="823">
        <v>11591</v>
      </c>
      <c r="D36" s="823">
        <v>17903</v>
      </c>
      <c r="E36" s="823">
        <v>2271</v>
      </c>
      <c r="F36" s="823">
        <v>649</v>
      </c>
      <c r="G36" s="963">
        <v>9.5</v>
      </c>
      <c r="H36" s="824">
        <v>3461</v>
      </c>
    </row>
    <row r="37" spans="1:8" s="122" customFormat="1" ht="15" customHeight="1">
      <c r="A37" s="1436" t="s">
        <v>437</v>
      </c>
      <c r="B37" s="986"/>
      <c r="C37" s="986"/>
      <c r="D37" s="986"/>
      <c r="E37" s="986"/>
      <c r="F37" s="986"/>
      <c r="H37" s="1251"/>
    </row>
    <row r="38" spans="1:8" s="122" customFormat="1" ht="15" customHeight="1">
      <c r="A38" s="1435" t="s">
        <v>1630</v>
      </c>
      <c r="B38" s="986"/>
      <c r="C38" s="986"/>
      <c r="D38" s="986"/>
      <c r="E38" s="986"/>
      <c r="F38" s="986"/>
      <c r="G38" s="986"/>
      <c r="H38" s="1251"/>
    </row>
    <row r="39" spans="1:8" s="122" customFormat="1" ht="15" customHeight="1">
      <c r="A39" s="880" t="s">
        <v>142</v>
      </c>
      <c r="B39" s="825">
        <v>3496</v>
      </c>
      <c r="C39" s="825">
        <v>1914</v>
      </c>
      <c r="D39" s="825">
        <v>2866</v>
      </c>
      <c r="E39" s="825">
        <v>380</v>
      </c>
      <c r="F39" s="825">
        <v>93</v>
      </c>
      <c r="G39" s="1300">
        <v>18</v>
      </c>
      <c r="H39" s="826">
        <v>221</v>
      </c>
    </row>
    <row r="40" spans="1:8" s="122" customFormat="1" ht="15" customHeight="1">
      <c r="A40" s="880" t="s">
        <v>143</v>
      </c>
      <c r="B40" s="825">
        <v>3751</v>
      </c>
      <c r="C40" s="825">
        <v>1860</v>
      </c>
      <c r="D40" s="825">
        <v>3168</v>
      </c>
      <c r="E40" s="825">
        <v>400</v>
      </c>
      <c r="F40" s="825">
        <v>82</v>
      </c>
      <c r="G40" s="1300">
        <v>19.7</v>
      </c>
      <c r="H40" s="826">
        <v>238</v>
      </c>
    </row>
    <row r="41" spans="1:8" s="122" customFormat="1" ht="15" customHeight="1">
      <c r="A41" s="880" t="s">
        <v>144</v>
      </c>
      <c r="B41" s="825">
        <v>1758</v>
      </c>
      <c r="C41" s="825">
        <v>1022</v>
      </c>
      <c r="D41" s="825">
        <v>1429</v>
      </c>
      <c r="E41" s="825">
        <v>202</v>
      </c>
      <c r="F41" s="825">
        <v>44</v>
      </c>
      <c r="G41" s="1300">
        <v>13.2</v>
      </c>
      <c r="H41" s="826">
        <v>264</v>
      </c>
    </row>
    <row r="42" spans="1:8" s="122" customFormat="1" ht="15" customHeight="1">
      <c r="A42" s="880" t="s">
        <v>145</v>
      </c>
      <c r="B42" s="825">
        <v>2112</v>
      </c>
      <c r="C42" s="825">
        <v>1019</v>
      </c>
      <c r="D42" s="825">
        <v>1681</v>
      </c>
      <c r="E42" s="825">
        <v>220</v>
      </c>
      <c r="F42" s="825">
        <v>63</v>
      </c>
      <c r="G42" s="1300">
        <v>11.8</v>
      </c>
      <c r="H42" s="826">
        <v>411</v>
      </c>
    </row>
    <row r="43" spans="1:8" s="122" customFormat="1" ht="15" customHeight="1">
      <c r="A43" s="880" t="s">
        <v>146</v>
      </c>
      <c r="B43" s="825">
        <v>813</v>
      </c>
      <c r="C43" s="825">
        <v>441</v>
      </c>
      <c r="D43" s="825">
        <v>624</v>
      </c>
      <c r="E43" s="825">
        <v>68</v>
      </c>
      <c r="F43" s="825">
        <v>28</v>
      </c>
      <c r="G43" s="1300">
        <v>8.1</v>
      </c>
      <c r="H43" s="826">
        <v>349</v>
      </c>
    </row>
    <row r="44" spans="1:8" s="122" customFormat="1" ht="15" customHeight="1">
      <c r="A44" s="880" t="s">
        <v>147</v>
      </c>
      <c r="B44" s="825">
        <v>4436</v>
      </c>
      <c r="C44" s="825">
        <v>2421</v>
      </c>
      <c r="D44" s="825">
        <v>3494</v>
      </c>
      <c r="E44" s="825">
        <v>456</v>
      </c>
      <c r="F44" s="825">
        <v>126</v>
      </c>
      <c r="G44" s="1300">
        <v>10.9</v>
      </c>
      <c r="H44" s="826">
        <v>849</v>
      </c>
    </row>
    <row r="45" spans="1:8" s="122" customFormat="1" ht="15" customHeight="1">
      <c r="A45" s="880" t="s">
        <v>148</v>
      </c>
      <c r="B45" s="825">
        <v>2334</v>
      </c>
      <c r="C45" s="825">
        <v>1226</v>
      </c>
      <c r="D45" s="825">
        <v>1850</v>
      </c>
      <c r="E45" s="825">
        <v>255</v>
      </c>
      <c r="F45" s="825">
        <v>89</v>
      </c>
      <c r="G45" s="1300">
        <v>10.4</v>
      </c>
      <c r="H45" s="826">
        <v>221</v>
      </c>
    </row>
    <row r="46" spans="1:8" s="122" customFormat="1" ht="15" customHeight="1">
      <c r="A46" s="880" t="s">
        <v>149</v>
      </c>
      <c r="B46" s="825">
        <v>3252</v>
      </c>
      <c r="C46" s="825">
        <v>1688</v>
      </c>
      <c r="D46" s="825">
        <v>2791</v>
      </c>
      <c r="E46" s="825">
        <v>290</v>
      </c>
      <c r="F46" s="825">
        <v>124</v>
      </c>
      <c r="G46" s="1300">
        <v>3.7</v>
      </c>
      <c r="H46" s="826">
        <v>908</v>
      </c>
    </row>
    <row r="47" spans="1:8" s="59" customFormat="1" ht="15" customHeight="1">
      <c r="A47" s="2363" t="s">
        <v>1778</v>
      </c>
      <c r="B47" s="2363"/>
      <c r="C47" s="2363"/>
      <c r="D47" s="2363"/>
      <c r="E47" s="2363"/>
      <c r="F47" s="2363"/>
      <c r="G47" s="2363"/>
      <c r="H47" s="2364"/>
    </row>
    <row r="48" spans="1:8" ht="12.75" customHeight="1">
      <c r="A48" s="2362" t="s">
        <v>1018</v>
      </c>
      <c r="B48" s="2362"/>
      <c r="C48" s="2362"/>
      <c r="D48" s="2362"/>
      <c r="E48" s="2362"/>
      <c r="F48" s="2362"/>
      <c r="G48" s="2362"/>
      <c r="H48" s="2362"/>
    </row>
  </sheetData>
  <mergeCells count="26">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 ref="A1:D1"/>
    <mergeCell ref="C7:F7"/>
    <mergeCell ref="C8:F8"/>
    <mergeCell ref="C9:C10"/>
    <mergeCell ref="C11:C12"/>
    <mergeCell ref="G3:H3"/>
    <mergeCell ref="A2:D2"/>
    <mergeCell ref="G4:H4"/>
    <mergeCell ref="A3:D3"/>
    <mergeCell ref="A4:D4"/>
  </mergeCells>
  <phoneticPr fontId="0" type="noConversion"/>
  <hyperlinks>
    <hyperlink ref="G3:H3" location="'Spis tablic     List of tables'!A71" display="Powrót do spisu tablic"/>
    <hyperlink ref="G4:H4" location="'Spis tablic     List of tables'!A71" display="Return to list tables"/>
    <hyperlink ref="G3:H4" location="'Spis tablic   List of tables'!A147" display="Powrót do spisu tablic"/>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showGridLines="0" workbookViewId="0">
      <pane ySplit="8" topLeftCell="A9" activePane="bottomLeft" state="frozen"/>
      <selection pane="bottomLeft" activeCell="A5" sqref="A5"/>
    </sheetView>
  </sheetViews>
  <sheetFormatPr defaultColWidth="9" defaultRowHeight="12.75"/>
  <cols>
    <col min="1" max="1" width="43.125" style="2" customWidth="1"/>
    <col min="2" max="6" width="15.625" style="2" customWidth="1"/>
    <col min="7" max="16384" width="9" style="2"/>
  </cols>
  <sheetData>
    <row r="1" spans="1:9" ht="15" customHeight="1">
      <c r="A1" s="1818" t="s">
        <v>1972</v>
      </c>
      <c r="B1" s="1818"/>
      <c r="C1" s="1818"/>
      <c r="D1" s="4"/>
      <c r="E1" s="1007"/>
      <c r="F1" s="1007"/>
    </row>
    <row r="2" spans="1:9" ht="15" customHeight="1">
      <c r="A2" s="2360" t="s">
        <v>1968</v>
      </c>
      <c r="B2" s="2360"/>
      <c r="C2" s="2360"/>
      <c r="D2" s="2360"/>
      <c r="E2" s="1007"/>
      <c r="F2" s="1007"/>
    </row>
    <row r="3" spans="1:9" ht="15" customHeight="1">
      <c r="A3" s="1931" t="s">
        <v>1973</v>
      </c>
      <c r="B3" s="1931"/>
      <c r="C3" s="1931"/>
      <c r="D3" s="9"/>
      <c r="E3" s="7"/>
      <c r="F3" s="117" t="s">
        <v>3</v>
      </c>
    </row>
    <row r="4" spans="1:9" ht="15" customHeight="1">
      <c r="A4" s="1931" t="s">
        <v>1970</v>
      </c>
      <c r="B4" s="1931"/>
      <c r="C4" s="1931"/>
      <c r="D4" s="1931"/>
      <c r="E4" s="7"/>
      <c r="F4" s="117" t="s">
        <v>4</v>
      </c>
    </row>
    <row r="5" spans="1:9" s="122" customFormat="1" ht="15" customHeight="1">
      <c r="A5" s="361"/>
      <c r="B5" s="1868" t="s">
        <v>826</v>
      </c>
      <c r="C5" s="1829"/>
      <c r="D5" s="1829"/>
      <c r="E5" s="1829"/>
      <c r="F5" s="1829"/>
    </row>
    <row r="6" spans="1:9" s="122" customFormat="1" ht="15" customHeight="1">
      <c r="A6" s="323" t="s">
        <v>418</v>
      </c>
      <c r="B6" s="1857" t="s">
        <v>237</v>
      </c>
      <c r="C6" s="1870"/>
      <c r="D6" s="1870"/>
      <c r="E6" s="1870"/>
      <c r="F6" s="1870"/>
    </row>
    <row r="7" spans="1:9" s="122" customFormat="1" ht="15" customHeight="1">
      <c r="A7" s="1068" t="s">
        <v>448</v>
      </c>
      <c r="B7" s="380" t="s">
        <v>827</v>
      </c>
      <c r="C7" s="2374" t="s">
        <v>101</v>
      </c>
      <c r="D7" s="2374" t="s">
        <v>102</v>
      </c>
      <c r="E7" s="2374" t="s">
        <v>103</v>
      </c>
      <c r="F7" s="344" t="s">
        <v>829</v>
      </c>
    </row>
    <row r="8" spans="1:9" s="122" customFormat="1" ht="15" customHeight="1">
      <c r="A8" s="363"/>
      <c r="B8" s="1021" t="s">
        <v>828</v>
      </c>
      <c r="C8" s="2375"/>
      <c r="D8" s="2375"/>
      <c r="E8" s="2375"/>
      <c r="F8" s="999" t="s">
        <v>830</v>
      </c>
    </row>
    <row r="9" spans="1:9" s="122" customFormat="1" ht="15" customHeight="1">
      <c r="A9" s="591" t="s">
        <v>99</v>
      </c>
      <c r="B9" s="1561">
        <v>6800</v>
      </c>
      <c r="C9" s="1561">
        <v>14305</v>
      </c>
      <c r="D9" s="1561">
        <v>12840</v>
      </c>
      <c r="E9" s="1561">
        <v>9996</v>
      </c>
      <c r="F9" s="1562">
        <v>9590</v>
      </c>
      <c r="G9" s="146"/>
      <c r="H9" s="149"/>
      <c r="I9" s="227"/>
    </row>
    <row r="10" spans="1:9" s="122" customFormat="1" ht="15" customHeight="1">
      <c r="A10" s="924" t="s">
        <v>100</v>
      </c>
      <c r="B10" s="310"/>
      <c r="C10" s="310"/>
      <c r="D10" s="310"/>
      <c r="E10" s="310"/>
      <c r="F10" s="495"/>
      <c r="H10" s="149"/>
      <c r="I10" s="227"/>
    </row>
    <row r="11" spans="1:9" s="122" customFormat="1" ht="15" customHeight="1">
      <c r="A11" s="787" t="s">
        <v>436</v>
      </c>
      <c r="B11" s="310"/>
      <c r="C11" s="310"/>
      <c r="D11" s="310"/>
      <c r="E11" s="310"/>
      <c r="F11" s="495"/>
      <c r="H11" s="149"/>
      <c r="I11" s="227"/>
    </row>
    <row r="12" spans="1:9" s="122" customFormat="1" ht="15" customHeight="1">
      <c r="A12" s="924" t="s">
        <v>447</v>
      </c>
      <c r="B12" s="310"/>
      <c r="C12" s="310"/>
      <c r="D12" s="310"/>
      <c r="E12" s="310"/>
      <c r="F12" s="495"/>
      <c r="H12" s="149"/>
      <c r="I12" s="227"/>
    </row>
    <row r="13" spans="1:9" s="122" customFormat="1" ht="15" customHeight="1">
      <c r="A13" s="787" t="s">
        <v>126</v>
      </c>
      <c r="B13" s="1559">
        <v>2559</v>
      </c>
      <c r="C13" s="1559">
        <v>5314</v>
      </c>
      <c r="D13" s="1559">
        <v>4672</v>
      </c>
      <c r="E13" s="1559">
        <v>3671</v>
      </c>
      <c r="F13" s="1560">
        <v>3343</v>
      </c>
      <c r="G13" s="146"/>
      <c r="H13" s="149"/>
      <c r="I13" s="227"/>
    </row>
    <row r="14" spans="1:9" s="122" customFormat="1" ht="15" customHeight="1">
      <c r="A14" s="787" t="s">
        <v>437</v>
      </c>
      <c r="B14" s="310"/>
      <c r="C14" s="310"/>
      <c r="D14" s="310"/>
      <c r="E14" s="310"/>
      <c r="F14" s="495"/>
      <c r="H14" s="149"/>
      <c r="I14" s="227"/>
    </row>
    <row r="15" spans="1:9" s="122" customFormat="1" ht="15" customHeight="1">
      <c r="A15" s="924" t="s">
        <v>1630</v>
      </c>
      <c r="B15" s="310"/>
      <c r="C15" s="310"/>
      <c r="D15" s="310"/>
      <c r="E15" s="310"/>
      <c r="F15" s="495"/>
      <c r="H15" s="149"/>
      <c r="I15" s="227"/>
    </row>
    <row r="16" spans="1:9" s="122" customFormat="1" ht="15" customHeight="1">
      <c r="A16" s="593" t="s">
        <v>127</v>
      </c>
      <c r="B16" s="1557">
        <v>354</v>
      </c>
      <c r="C16" s="1557">
        <v>668</v>
      </c>
      <c r="D16" s="1557">
        <v>598</v>
      </c>
      <c r="E16" s="1557">
        <v>497</v>
      </c>
      <c r="F16" s="1558">
        <v>406</v>
      </c>
      <c r="G16" s="146"/>
      <c r="H16" s="149"/>
      <c r="I16" s="227"/>
    </row>
    <row r="17" spans="1:9" s="122" customFormat="1" ht="15" customHeight="1">
      <c r="A17" s="593" t="s">
        <v>128</v>
      </c>
      <c r="B17" s="1557">
        <v>385</v>
      </c>
      <c r="C17" s="1557">
        <v>906</v>
      </c>
      <c r="D17" s="1557">
        <v>824</v>
      </c>
      <c r="E17" s="1557">
        <v>621</v>
      </c>
      <c r="F17" s="1558">
        <v>526</v>
      </c>
      <c r="G17" s="146"/>
      <c r="H17" s="149"/>
      <c r="I17" s="227"/>
    </row>
    <row r="18" spans="1:9" s="122" customFormat="1" ht="15" customHeight="1">
      <c r="A18" s="593" t="s">
        <v>129</v>
      </c>
      <c r="B18" s="1557">
        <v>412</v>
      </c>
      <c r="C18" s="1557">
        <v>844</v>
      </c>
      <c r="D18" s="1557">
        <v>797</v>
      </c>
      <c r="E18" s="1557">
        <v>566</v>
      </c>
      <c r="F18" s="1558">
        <v>508</v>
      </c>
      <c r="G18" s="146"/>
      <c r="H18" s="149"/>
      <c r="I18" s="227"/>
    </row>
    <row r="19" spans="1:9" s="122" customFormat="1" ht="15" customHeight="1">
      <c r="A19" s="593" t="s">
        <v>130</v>
      </c>
      <c r="B19" s="1557">
        <v>294</v>
      </c>
      <c r="C19" s="1557">
        <v>485</v>
      </c>
      <c r="D19" s="1557">
        <v>379</v>
      </c>
      <c r="E19" s="1557">
        <v>284</v>
      </c>
      <c r="F19" s="1558">
        <v>328</v>
      </c>
      <c r="G19" s="146"/>
      <c r="H19" s="149"/>
      <c r="I19" s="227"/>
    </row>
    <row r="20" spans="1:9" s="122" customFormat="1" ht="15" customHeight="1">
      <c r="A20" s="593" t="s">
        <v>131</v>
      </c>
      <c r="B20" s="1557">
        <v>266</v>
      </c>
      <c r="C20" s="1557">
        <v>499</v>
      </c>
      <c r="D20" s="1557">
        <v>349</v>
      </c>
      <c r="E20" s="1557">
        <v>264</v>
      </c>
      <c r="F20" s="1558">
        <v>211</v>
      </c>
      <c r="G20" s="146"/>
      <c r="H20" s="149"/>
      <c r="I20" s="227"/>
    </row>
    <row r="21" spans="1:9" s="122" customFormat="1" ht="15" customHeight="1">
      <c r="A21" s="593" t="s">
        <v>132</v>
      </c>
      <c r="B21" s="1557">
        <v>486</v>
      </c>
      <c r="C21" s="1557">
        <v>1073</v>
      </c>
      <c r="D21" s="1557">
        <v>857</v>
      </c>
      <c r="E21" s="1557">
        <v>749</v>
      </c>
      <c r="F21" s="1558">
        <v>757</v>
      </c>
      <c r="G21" s="146"/>
      <c r="H21" s="149"/>
      <c r="I21" s="227"/>
    </row>
    <row r="22" spans="1:9" s="122" customFormat="1" ht="15" customHeight="1">
      <c r="A22" s="593" t="s">
        <v>133</v>
      </c>
      <c r="B22" s="1557">
        <v>362</v>
      </c>
      <c r="C22" s="1557">
        <v>839</v>
      </c>
      <c r="D22" s="1557">
        <v>868</v>
      </c>
      <c r="E22" s="1557">
        <v>690</v>
      </c>
      <c r="F22" s="1558">
        <v>607</v>
      </c>
      <c r="G22" s="146"/>
      <c r="H22" s="149"/>
      <c r="I22" s="227"/>
    </row>
    <row r="23" spans="1:9" s="140" customFormat="1" ht="15" customHeight="1">
      <c r="A23" s="787" t="s">
        <v>134</v>
      </c>
      <c r="B23" s="1559">
        <v>1597</v>
      </c>
      <c r="C23" s="1559">
        <v>3107</v>
      </c>
      <c r="D23" s="1559">
        <v>2861</v>
      </c>
      <c r="E23" s="1559">
        <v>2190</v>
      </c>
      <c r="F23" s="1560">
        <v>2265</v>
      </c>
      <c r="G23" s="224"/>
      <c r="H23" s="1294"/>
      <c r="I23" s="1295"/>
    </row>
    <row r="24" spans="1:9" s="122" customFormat="1" ht="15" customHeight="1">
      <c r="A24" s="787" t="s">
        <v>437</v>
      </c>
      <c r="B24" s="310"/>
      <c r="C24" s="310"/>
      <c r="D24" s="310"/>
      <c r="E24" s="310"/>
      <c r="F24" s="495"/>
      <c r="H24" s="149"/>
      <c r="I24" s="227"/>
    </row>
    <row r="25" spans="1:9" s="122" customFormat="1" ht="15" customHeight="1">
      <c r="A25" s="924" t="s">
        <v>1630</v>
      </c>
      <c r="B25" s="310"/>
      <c r="C25" s="310"/>
      <c r="D25" s="310"/>
      <c r="E25" s="310"/>
      <c r="F25" s="495"/>
      <c r="H25" s="149"/>
      <c r="I25" s="227"/>
    </row>
    <row r="26" spans="1:9" s="122" customFormat="1" ht="15" customHeight="1">
      <c r="A26" s="593" t="s">
        <v>135</v>
      </c>
      <c r="B26" s="1557">
        <v>516</v>
      </c>
      <c r="C26" s="1557">
        <v>1136</v>
      </c>
      <c r="D26" s="1557">
        <v>1042</v>
      </c>
      <c r="E26" s="1557">
        <v>731</v>
      </c>
      <c r="F26" s="1558">
        <v>688</v>
      </c>
      <c r="G26" s="146"/>
      <c r="H26" s="149"/>
      <c r="I26" s="227"/>
    </row>
    <row r="27" spans="1:9" s="122" customFormat="1" ht="15" customHeight="1">
      <c r="A27" s="593" t="s">
        <v>136</v>
      </c>
      <c r="B27" s="1557">
        <v>311</v>
      </c>
      <c r="C27" s="1557">
        <v>494</v>
      </c>
      <c r="D27" s="1557">
        <v>506</v>
      </c>
      <c r="E27" s="1557">
        <v>343</v>
      </c>
      <c r="F27" s="1558">
        <v>381</v>
      </c>
      <c r="G27" s="146"/>
      <c r="H27" s="149"/>
      <c r="I27" s="227"/>
    </row>
    <row r="28" spans="1:9" s="122" customFormat="1" ht="15" customHeight="1">
      <c r="A28" s="593" t="s">
        <v>137</v>
      </c>
      <c r="B28" s="1557">
        <v>111</v>
      </c>
      <c r="C28" s="1557">
        <v>237</v>
      </c>
      <c r="D28" s="1557">
        <v>196</v>
      </c>
      <c r="E28" s="1557">
        <v>188</v>
      </c>
      <c r="F28" s="1558">
        <v>169</v>
      </c>
      <c r="G28" s="146"/>
      <c r="H28" s="149"/>
      <c r="I28" s="227"/>
    </row>
    <row r="29" spans="1:9" s="122" customFormat="1" ht="15" customHeight="1">
      <c r="A29" s="593" t="s">
        <v>138</v>
      </c>
      <c r="B29" s="1557">
        <v>173</v>
      </c>
      <c r="C29" s="1557">
        <v>370</v>
      </c>
      <c r="D29" s="1557">
        <v>356</v>
      </c>
      <c r="E29" s="1557">
        <v>256</v>
      </c>
      <c r="F29" s="1558">
        <v>298</v>
      </c>
      <c r="G29" s="146"/>
      <c r="H29" s="149"/>
      <c r="I29" s="227"/>
    </row>
    <row r="30" spans="1:9" s="122" customFormat="1" ht="15" customHeight="1">
      <c r="A30" s="593" t="s">
        <v>139</v>
      </c>
      <c r="B30" s="1557">
        <v>332</v>
      </c>
      <c r="C30" s="1557">
        <v>626</v>
      </c>
      <c r="D30" s="1557">
        <v>489</v>
      </c>
      <c r="E30" s="1557">
        <v>446</v>
      </c>
      <c r="F30" s="1558">
        <v>471</v>
      </c>
      <c r="G30" s="146"/>
      <c r="H30" s="149"/>
      <c r="I30" s="227"/>
    </row>
    <row r="31" spans="1:9" s="122" customFormat="1" ht="15" customHeight="1">
      <c r="A31" s="593" t="s">
        <v>140</v>
      </c>
      <c r="B31" s="1557">
        <v>154</v>
      </c>
      <c r="C31" s="1557">
        <v>244</v>
      </c>
      <c r="D31" s="1557">
        <v>272</v>
      </c>
      <c r="E31" s="1557">
        <v>226</v>
      </c>
      <c r="F31" s="1558">
        <v>258</v>
      </c>
      <c r="G31" s="146"/>
      <c r="H31" s="149"/>
      <c r="I31" s="227"/>
    </row>
    <row r="32" spans="1:9" s="122" customFormat="1" ht="15" customHeight="1">
      <c r="A32" s="787" t="s">
        <v>141</v>
      </c>
      <c r="B32" s="1559">
        <v>2644</v>
      </c>
      <c r="C32" s="1559">
        <v>5884</v>
      </c>
      <c r="D32" s="1559">
        <v>5307</v>
      </c>
      <c r="E32" s="1559">
        <v>4135</v>
      </c>
      <c r="F32" s="1560">
        <v>3982</v>
      </c>
      <c r="G32" s="146"/>
      <c r="H32" s="149"/>
      <c r="I32" s="227"/>
    </row>
    <row r="33" spans="1:9" s="122" customFormat="1" ht="15" customHeight="1">
      <c r="A33" s="787" t="s">
        <v>437</v>
      </c>
      <c r="B33" s="310"/>
      <c r="C33" s="310"/>
      <c r="D33" s="310"/>
      <c r="E33" s="310"/>
      <c r="F33" s="495"/>
      <c r="H33" s="149"/>
      <c r="I33" s="227"/>
    </row>
    <row r="34" spans="1:9" s="122" customFormat="1" ht="15" customHeight="1">
      <c r="A34" s="924" t="s">
        <v>1630</v>
      </c>
      <c r="B34" s="310"/>
      <c r="C34" s="310"/>
      <c r="D34" s="310"/>
      <c r="E34" s="310"/>
      <c r="F34" s="495"/>
      <c r="H34" s="149"/>
      <c r="I34" s="227"/>
    </row>
    <row r="35" spans="1:9" s="122" customFormat="1" ht="15" customHeight="1">
      <c r="A35" s="593" t="s">
        <v>142</v>
      </c>
      <c r="B35" s="1557">
        <v>423</v>
      </c>
      <c r="C35" s="1557">
        <v>939</v>
      </c>
      <c r="D35" s="1557">
        <v>881</v>
      </c>
      <c r="E35" s="1557">
        <v>609</v>
      </c>
      <c r="F35" s="1558">
        <v>644</v>
      </c>
      <c r="H35" s="149"/>
      <c r="I35" s="227"/>
    </row>
    <row r="36" spans="1:9" s="122" customFormat="1" ht="15" customHeight="1">
      <c r="A36" s="593" t="s">
        <v>143</v>
      </c>
      <c r="B36" s="1557">
        <v>402</v>
      </c>
      <c r="C36" s="1557">
        <v>986</v>
      </c>
      <c r="D36" s="1557">
        <v>910</v>
      </c>
      <c r="E36" s="1557">
        <v>766</v>
      </c>
      <c r="F36" s="1558">
        <v>687</v>
      </c>
      <c r="H36" s="149"/>
      <c r="I36" s="227"/>
    </row>
    <row r="37" spans="1:9" s="122" customFormat="1" ht="15" customHeight="1">
      <c r="A37" s="593" t="s">
        <v>144</v>
      </c>
      <c r="B37" s="1557">
        <v>228</v>
      </c>
      <c r="C37" s="1557">
        <v>493</v>
      </c>
      <c r="D37" s="1557">
        <v>376</v>
      </c>
      <c r="E37" s="1557">
        <v>331</v>
      </c>
      <c r="F37" s="1558">
        <v>330</v>
      </c>
      <c r="H37" s="149"/>
      <c r="I37" s="227"/>
    </row>
    <row r="38" spans="1:9" s="122" customFormat="1" ht="15" customHeight="1">
      <c r="A38" s="593" t="s">
        <v>145</v>
      </c>
      <c r="B38" s="1557">
        <v>270</v>
      </c>
      <c r="C38" s="1557">
        <v>519</v>
      </c>
      <c r="D38" s="1557">
        <v>488</v>
      </c>
      <c r="E38" s="1557">
        <v>408</v>
      </c>
      <c r="F38" s="1558">
        <v>427</v>
      </c>
      <c r="H38" s="162"/>
    </row>
    <row r="39" spans="1:9" s="122" customFormat="1" ht="15" customHeight="1">
      <c r="A39" s="593" t="s">
        <v>146</v>
      </c>
      <c r="B39" s="1557">
        <v>96</v>
      </c>
      <c r="C39" s="1557">
        <v>234</v>
      </c>
      <c r="D39" s="1557">
        <v>195</v>
      </c>
      <c r="E39" s="1557">
        <v>159</v>
      </c>
      <c r="F39" s="1558">
        <v>129</v>
      </c>
    </row>
    <row r="40" spans="1:9" s="122" customFormat="1" ht="15" customHeight="1">
      <c r="A40" s="593" t="s">
        <v>147</v>
      </c>
      <c r="B40" s="1557">
        <v>574</v>
      </c>
      <c r="C40" s="1557">
        <v>1208</v>
      </c>
      <c r="D40" s="1557">
        <v>1071</v>
      </c>
      <c r="E40" s="1557">
        <v>809</v>
      </c>
      <c r="F40" s="1558">
        <v>774</v>
      </c>
    </row>
    <row r="41" spans="1:9" s="122" customFormat="1" ht="15" customHeight="1">
      <c r="A41" s="593" t="s">
        <v>148</v>
      </c>
      <c r="B41" s="1557">
        <v>346</v>
      </c>
      <c r="C41" s="1557">
        <v>630</v>
      </c>
      <c r="D41" s="1557">
        <v>535</v>
      </c>
      <c r="E41" s="1557">
        <v>439</v>
      </c>
      <c r="F41" s="1558">
        <v>384</v>
      </c>
    </row>
    <row r="42" spans="1:9" s="122" customFormat="1" ht="15" customHeight="1">
      <c r="A42" s="593" t="s">
        <v>149</v>
      </c>
      <c r="B42" s="1557">
        <v>305</v>
      </c>
      <c r="C42" s="1557">
        <v>875</v>
      </c>
      <c r="D42" s="1557">
        <v>851</v>
      </c>
      <c r="E42" s="1557">
        <v>614</v>
      </c>
      <c r="F42" s="1558">
        <v>607</v>
      </c>
    </row>
    <row r="43" spans="1:9" ht="14.85" customHeight="1">
      <c r="A43" s="35"/>
      <c r="B43" s="65"/>
      <c r="C43" s="65"/>
      <c r="D43" s="65"/>
      <c r="E43" s="65"/>
      <c r="F43" s="65"/>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showGridLines="0" zoomScaleNormal="100" workbookViewId="0">
      <pane ySplit="10" topLeftCell="A11" activePane="bottomLeft" state="frozen"/>
      <selection pane="bottomLeft" activeCell="F3" sqref="F3"/>
    </sheetView>
  </sheetViews>
  <sheetFormatPr defaultColWidth="9" defaultRowHeight="14.25"/>
  <cols>
    <col min="1" max="1" width="37.25" style="2" customWidth="1"/>
    <col min="2" max="6" width="16.625" style="2" customWidth="1"/>
    <col min="7" max="16384" width="9" style="1007"/>
  </cols>
  <sheetData>
    <row r="1" spans="1:7" ht="15" customHeight="1">
      <c r="A1" s="2376" t="s">
        <v>1974</v>
      </c>
      <c r="B1" s="2376"/>
      <c r="C1" s="2376"/>
      <c r="D1" s="2376"/>
      <c r="E1" s="1007"/>
      <c r="F1" s="1007"/>
    </row>
    <row r="2" spans="1:7" ht="15" customHeight="1">
      <c r="A2" s="2360" t="s">
        <v>1976</v>
      </c>
      <c r="B2" s="2360"/>
      <c r="C2" s="2360"/>
      <c r="D2" s="2360"/>
      <c r="E2" s="1007"/>
      <c r="F2" s="1007"/>
    </row>
    <row r="3" spans="1:7" ht="15" customHeight="1">
      <c r="A3" s="2377" t="s">
        <v>1975</v>
      </c>
      <c r="B3" s="2377"/>
      <c r="C3" s="2377"/>
      <c r="D3" s="2377"/>
      <c r="F3" s="117" t="s">
        <v>3</v>
      </c>
    </row>
    <row r="4" spans="1:7" ht="15" customHeight="1">
      <c r="A4" s="1931" t="s">
        <v>1977</v>
      </c>
      <c r="B4" s="1931"/>
      <c r="C4" s="1931"/>
      <c r="D4" s="1931"/>
      <c r="F4" s="117" t="s">
        <v>4</v>
      </c>
    </row>
    <row r="5" spans="1:7" s="122" customFormat="1" ht="15" customHeight="1">
      <c r="A5" s="361"/>
      <c r="B5" s="1868" t="s">
        <v>833</v>
      </c>
      <c r="C5" s="1829"/>
      <c r="D5" s="1829"/>
      <c r="E5" s="1829"/>
      <c r="F5" s="1829"/>
    </row>
    <row r="6" spans="1:7" s="122" customFormat="1" ht="15" customHeight="1">
      <c r="A6" s="363"/>
      <c r="B6" s="2057" t="s">
        <v>834</v>
      </c>
      <c r="C6" s="1833"/>
      <c r="D6" s="1833"/>
      <c r="E6" s="1833"/>
      <c r="F6" s="1833"/>
    </row>
    <row r="7" spans="1:7" s="122" customFormat="1" ht="15" customHeight="1">
      <c r="A7" s="323" t="s">
        <v>418</v>
      </c>
      <c r="B7" s="827"/>
      <c r="C7" s="2365" t="s">
        <v>1319</v>
      </c>
      <c r="D7" s="2365" t="s">
        <v>1320</v>
      </c>
      <c r="E7" s="2365" t="s">
        <v>1322</v>
      </c>
      <c r="F7" s="1909" t="s">
        <v>1646</v>
      </c>
    </row>
    <row r="8" spans="1:7" s="122" customFormat="1" ht="15" customHeight="1">
      <c r="A8" s="1068" t="s">
        <v>448</v>
      </c>
      <c r="B8" s="350" t="s">
        <v>831</v>
      </c>
      <c r="C8" s="1891"/>
      <c r="D8" s="1891"/>
      <c r="E8" s="1891"/>
      <c r="F8" s="1869"/>
    </row>
    <row r="9" spans="1:7" s="122" customFormat="1" ht="14.25" customHeight="1">
      <c r="A9" s="363"/>
      <c r="B9" s="1022" t="s">
        <v>832</v>
      </c>
      <c r="C9" s="1916" t="s">
        <v>1648</v>
      </c>
      <c r="D9" s="1916" t="s">
        <v>1321</v>
      </c>
      <c r="E9" s="1916" t="s">
        <v>1323</v>
      </c>
      <c r="F9" s="1873" t="s">
        <v>1091</v>
      </c>
    </row>
    <row r="10" spans="1:7" s="122" customFormat="1" ht="15.75" customHeight="1">
      <c r="A10" s="363"/>
      <c r="B10" s="828"/>
      <c r="C10" s="1919"/>
      <c r="D10" s="1919"/>
      <c r="E10" s="1919"/>
      <c r="F10" s="2057"/>
    </row>
    <row r="11" spans="1:7" s="122" customFormat="1" ht="15" customHeight="1">
      <c r="A11" s="591" t="s">
        <v>99</v>
      </c>
      <c r="B11" s="1563">
        <v>5431</v>
      </c>
      <c r="C11" s="1563">
        <v>10274</v>
      </c>
      <c r="D11" s="1563">
        <v>6708</v>
      </c>
      <c r="E11" s="1563">
        <v>13634</v>
      </c>
      <c r="F11" s="1564">
        <v>17484</v>
      </c>
      <c r="G11" s="146"/>
    </row>
    <row r="12" spans="1:7" s="122" customFormat="1" ht="15" customHeight="1">
      <c r="A12" s="924" t="s">
        <v>100</v>
      </c>
      <c r="B12" s="986"/>
      <c r="C12" s="986"/>
      <c r="D12" s="986"/>
      <c r="E12" s="986"/>
      <c r="F12" s="1251"/>
    </row>
    <row r="13" spans="1:7" s="122" customFormat="1" ht="15" customHeight="1">
      <c r="A13" s="787" t="s">
        <v>436</v>
      </c>
      <c r="B13" s="986"/>
      <c r="C13" s="986"/>
      <c r="D13" s="986"/>
      <c r="E13" s="986"/>
      <c r="F13" s="1251"/>
    </row>
    <row r="14" spans="1:7" s="122" customFormat="1" ht="15" customHeight="1">
      <c r="A14" s="924" t="s">
        <v>447</v>
      </c>
      <c r="B14" s="986"/>
      <c r="C14" s="986"/>
      <c r="D14" s="986"/>
      <c r="E14" s="986"/>
      <c r="F14" s="1251"/>
    </row>
    <row r="15" spans="1:7" s="122" customFormat="1" ht="15" customHeight="1">
      <c r="A15" s="787" t="s">
        <v>126</v>
      </c>
      <c r="B15" s="1559">
        <v>1719</v>
      </c>
      <c r="C15" s="1559">
        <v>3562</v>
      </c>
      <c r="D15" s="1559">
        <v>2463</v>
      </c>
      <c r="E15" s="1559">
        <v>5355</v>
      </c>
      <c r="F15" s="1560">
        <v>6460</v>
      </c>
      <c r="G15" s="146"/>
    </row>
    <row r="16" spans="1:7" s="122" customFormat="1" ht="15" customHeight="1">
      <c r="A16" s="787" t="s">
        <v>437</v>
      </c>
      <c r="B16" s="986"/>
      <c r="C16" s="986"/>
      <c r="D16" s="986"/>
      <c r="E16" s="986"/>
      <c r="F16" s="1251"/>
    </row>
    <row r="17" spans="1:7" s="122" customFormat="1" ht="16.5" customHeight="1">
      <c r="A17" s="924" t="s">
        <v>1630</v>
      </c>
      <c r="B17" s="986"/>
      <c r="C17" s="986"/>
      <c r="D17" s="986"/>
      <c r="E17" s="986"/>
      <c r="F17" s="1251"/>
    </row>
    <row r="18" spans="1:7" s="122" customFormat="1" ht="15" customHeight="1">
      <c r="A18" s="593" t="s">
        <v>127</v>
      </c>
      <c r="B18" s="1557">
        <v>155</v>
      </c>
      <c r="C18" s="1557">
        <v>464</v>
      </c>
      <c r="D18" s="1557">
        <v>290</v>
      </c>
      <c r="E18" s="1557">
        <v>702</v>
      </c>
      <c r="F18" s="1558">
        <v>912</v>
      </c>
      <c r="G18" s="146"/>
    </row>
    <row r="19" spans="1:7" s="122" customFormat="1" ht="15" customHeight="1">
      <c r="A19" s="593" t="s">
        <v>128</v>
      </c>
      <c r="B19" s="1557">
        <v>277</v>
      </c>
      <c r="C19" s="1557">
        <v>701</v>
      </c>
      <c r="D19" s="1557">
        <v>454</v>
      </c>
      <c r="E19" s="1557">
        <v>902</v>
      </c>
      <c r="F19" s="1558">
        <v>928</v>
      </c>
      <c r="G19" s="146"/>
    </row>
    <row r="20" spans="1:7" s="122" customFormat="1" ht="15" customHeight="1">
      <c r="A20" s="593" t="s">
        <v>129</v>
      </c>
      <c r="B20" s="1557">
        <v>185</v>
      </c>
      <c r="C20" s="1557">
        <v>430</v>
      </c>
      <c r="D20" s="1557">
        <v>397</v>
      </c>
      <c r="E20" s="1557">
        <v>907</v>
      </c>
      <c r="F20" s="1558">
        <v>1208</v>
      </c>
      <c r="G20" s="146"/>
    </row>
    <row r="21" spans="1:7" s="122" customFormat="1" ht="15" customHeight="1">
      <c r="A21" s="593" t="s">
        <v>130</v>
      </c>
      <c r="B21" s="1557">
        <v>151</v>
      </c>
      <c r="C21" s="1557">
        <v>353</v>
      </c>
      <c r="D21" s="1557">
        <v>198</v>
      </c>
      <c r="E21" s="1557">
        <v>492</v>
      </c>
      <c r="F21" s="1558">
        <v>576</v>
      </c>
      <c r="G21" s="146"/>
    </row>
    <row r="22" spans="1:7" s="122" customFormat="1" ht="15" customHeight="1">
      <c r="A22" s="593" t="s">
        <v>131</v>
      </c>
      <c r="B22" s="1557">
        <v>121</v>
      </c>
      <c r="C22" s="1557">
        <v>274</v>
      </c>
      <c r="D22" s="1557">
        <v>196</v>
      </c>
      <c r="E22" s="1557">
        <v>542</v>
      </c>
      <c r="F22" s="1558">
        <v>456</v>
      </c>
      <c r="G22" s="146"/>
    </row>
    <row r="23" spans="1:7" s="122" customFormat="1" ht="15" customHeight="1">
      <c r="A23" s="593" t="s">
        <v>132</v>
      </c>
      <c r="B23" s="1557">
        <v>325</v>
      </c>
      <c r="C23" s="1557">
        <v>706</v>
      </c>
      <c r="D23" s="1557">
        <v>411</v>
      </c>
      <c r="E23" s="1557">
        <v>1068</v>
      </c>
      <c r="F23" s="1558">
        <v>1412</v>
      </c>
      <c r="G23" s="146"/>
    </row>
    <row r="24" spans="1:7" s="122" customFormat="1" ht="15" customHeight="1">
      <c r="A24" s="593" t="s">
        <v>133</v>
      </c>
      <c r="B24" s="1557">
        <v>505</v>
      </c>
      <c r="C24" s="1557">
        <v>634</v>
      </c>
      <c r="D24" s="1557">
        <v>517</v>
      </c>
      <c r="E24" s="1557">
        <v>742</v>
      </c>
      <c r="F24" s="1558">
        <v>968</v>
      </c>
      <c r="G24" s="146"/>
    </row>
    <row r="25" spans="1:7" s="122" customFormat="1" ht="15" customHeight="1">
      <c r="A25" s="787" t="s">
        <v>134</v>
      </c>
      <c r="B25" s="1559">
        <v>1117</v>
      </c>
      <c r="C25" s="1559">
        <v>2519</v>
      </c>
      <c r="D25" s="1559">
        <v>1558</v>
      </c>
      <c r="E25" s="1559">
        <v>2688</v>
      </c>
      <c r="F25" s="1560">
        <v>4138</v>
      </c>
      <c r="G25" s="224"/>
    </row>
    <row r="26" spans="1:7" s="122" customFormat="1" ht="15" customHeight="1">
      <c r="A26" s="787" t="s">
        <v>437</v>
      </c>
      <c r="B26" s="986"/>
      <c r="C26" s="986"/>
      <c r="D26" s="986"/>
      <c r="E26" s="986"/>
      <c r="F26" s="1251"/>
    </row>
    <row r="27" spans="1:7" s="122" customFormat="1" ht="15" customHeight="1">
      <c r="A27" s="924" t="s">
        <v>1630</v>
      </c>
      <c r="B27" s="986"/>
      <c r="C27" s="986"/>
      <c r="D27" s="986"/>
      <c r="E27" s="986"/>
      <c r="F27" s="1251"/>
    </row>
    <row r="28" spans="1:7" s="122" customFormat="1" ht="15" customHeight="1">
      <c r="A28" s="593" t="s">
        <v>135</v>
      </c>
      <c r="B28" s="1557">
        <v>429</v>
      </c>
      <c r="C28" s="1557">
        <v>945</v>
      </c>
      <c r="D28" s="1557">
        <v>528</v>
      </c>
      <c r="E28" s="1557">
        <v>840</v>
      </c>
      <c r="F28" s="1558">
        <v>1371</v>
      </c>
      <c r="G28" s="146"/>
    </row>
    <row r="29" spans="1:7" s="122" customFormat="1" ht="15" customHeight="1">
      <c r="A29" s="593" t="s">
        <v>136</v>
      </c>
      <c r="B29" s="1557">
        <v>214</v>
      </c>
      <c r="C29" s="1557">
        <v>429</v>
      </c>
      <c r="D29" s="1557">
        <v>230</v>
      </c>
      <c r="E29" s="1557">
        <v>462</v>
      </c>
      <c r="F29" s="1558">
        <v>700</v>
      </c>
      <c r="G29" s="146"/>
    </row>
    <row r="30" spans="1:7" s="122" customFormat="1" ht="15" customHeight="1">
      <c r="A30" s="593" t="s">
        <v>137</v>
      </c>
      <c r="B30" s="1557">
        <v>62</v>
      </c>
      <c r="C30" s="1557">
        <v>156</v>
      </c>
      <c r="D30" s="1557">
        <v>143</v>
      </c>
      <c r="E30" s="1557">
        <v>237</v>
      </c>
      <c r="F30" s="1558">
        <v>303</v>
      </c>
      <c r="G30" s="146"/>
    </row>
    <row r="31" spans="1:7" s="122" customFormat="1" ht="15" customHeight="1">
      <c r="A31" s="593" t="s">
        <v>138</v>
      </c>
      <c r="B31" s="1557">
        <v>110</v>
      </c>
      <c r="C31" s="1557">
        <v>278</v>
      </c>
      <c r="D31" s="1557">
        <v>194</v>
      </c>
      <c r="E31" s="1557">
        <v>343</v>
      </c>
      <c r="F31" s="1558">
        <v>528</v>
      </c>
    </row>
    <row r="32" spans="1:7" s="122" customFormat="1" ht="15" customHeight="1">
      <c r="A32" s="593" t="s">
        <v>139</v>
      </c>
      <c r="B32" s="1557">
        <v>218</v>
      </c>
      <c r="C32" s="1557">
        <v>493</v>
      </c>
      <c r="D32" s="1557">
        <v>327</v>
      </c>
      <c r="E32" s="1557">
        <v>474</v>
      </c>
      <c r="F32" s="1558">
        <v>852</v>
      </c>
    </row>
    <row r="33" spans="1:7" s="122" customFormat="1" ht="15" customHeight="1">
      <c r="A33" s="593" t="s">
        <v>140</v>
      </c>
      <c r="B33" s="1557">
        <v>84</v>
      </c>
      <c r="C33" s="1557">
        <v>218</v>
      </c>
      <c r="D33" s="1557">
        <v>136</v>
      </c>
      <c r="E33" s="1557">
        <v>332</v>
      </c>
      <c r="F33" s="1558">
        <v>384</v>
      </c>
    </row>
    <row r="34" spans="1:7" s="122" customFormat="1" ht="15" customHeight="1">
      <c r="A34" s="787" t="s">
        <v>141</v>
      </c>
      <c r="B34" s="1559">
        <v>2595</v>
      </c>
      <c r="C34" s="1559">
        <v>4193</v>
      </c>
      <c r="D34" s="1559">
        <v>2687</v>
      </c>
      <c r="E34" s="1559">
        <v>5591</v>
      </c>
      <c r="F34" s="1560">
        <v>6886</v>
      </c>
    </row>
    <row r="35" spans="1:7" s="122" customFormat="1" ht="15" customHeight="1">
      <c r="A35" s="787" t="s">
        <v>437</v>
      </c>
      <c r="B35" s="1565"/>
      <c r="C35" s="1565"/>
      <c r="D35" s="1565"/>
      <c r="E35" s="1565"/>
      <c r="F35" s="1566"/>
    </row>
    <row r="36" spans="1:7" s="122" customFormat="1" ht="15" customHeight="1">
      <c r="A36" s="924" t="s">
        <v>1630</v>
      </c>
      <c r="B36" s="310"/>
      <c r="C36" s="310"/>
      <c r="D36" s="310"/>
      <c r="E36" s="310"/>
      <c r="F36" s="495"/>
    </row>
    <row r="37" spans="1:7" s="122" customFormat="1" ht="15" customHeight="1">
      <c r="A37" s="593" t="s">
        <v>142</v>
      </c>
      <c r="B37" s="1557">
        <v>257</v>
      </c>
      <c r="C37" s="1557">
        <v>650</v>
      </c>
      <c r="D37" s="1557">
        <v>464</v>
      </c>
      <c r="E37" s="1557">
        <v>1062</v>
      </c>
      <c r="F37" s="1558">
        <v>1063</v>
      </c>
      <c r="G37" s="146"/>
    </row>
    <row r="38" spans="1:7" s="122" customFormat="1" ht="15" customHeight="1">
      <c r="A38" s="593" t="s">
        <v>143</v>
      </c>
      <c r="B38" s="1557">
        <v>296</v>
      </c>
      <c r="C38" s="1557">
        <v>757</v>
      </c>
      <c r="D38" s="1557">
        <v>340</v>
      </c>
      <c r="E38" s="1557">
        <v>1082</v>
      </c>
      <c r="F38" s="1558">
        <v>1276</v>
      </c>
      <c r="G38" s="146"/>
    </row>
    <row r="39" spans="1:7" s="122" customFormat="1" ht="15" customHeight="1">
      <c r="A39" s="593" t="s">
        <v>144</v>
      </c>
      <c r="B39" s="1557">
        <v>148</v>
      </c>
      <c r="C39" s="1557">
        <v>348</v>
      </c>
      <c r="D39" s="1557">
        <v>213</v>
      </c>
      <c r="E39" s="1557">
        <v>517</v>
      </c>
      <c r="F39" s="1558">
        <v>532</v>
      </c>
      <c r="G39" s="146"/>
    </row>
    <row r="40" spans="1:7" s="122" customFormat="1" ht="15" customHeight="1">
      <c r="A40" s="593" t="s">
        <v>145</v>
      </c>
      <c r="B40" s="1557">
        <v>180</v>
      </c>
      <c r="C40" s="1557">
        <v>424</v>
      </c>
      <c r="D40" s="1557">
        <v>199</v>
      </c>
      <c r="E40" s="1557">
        <v>558</v>
      </c>
      <c r="F40" s="1558">
        <v>751</v>
      </c>
      <c r="G40" s="146"/>
    </row>
    <row r="41" spans="1:7" s="122" customFormat="1" ht="15" customHeight="1">
      <c r="A41" s="593" t="s">
        <v>146</v>
      </c>
      <c r="B41" s="1557">
        <v>68</v>
      </c>
      <c r="C41" s="1557">
        <v>111</v>
      </c>
      <c r="D41" s="1557">
        <v>143</v>
      </c>
      <c r="E41" s="1557">
        <v>226</v>
      </c>
      <c r="F41" s="1558">
        <v>265</v>
      </c>
    </row>
    <row r="42" spans="1:7" s="122" customFormat="1" ht="15" customHeight="1">
      <c r="A42" s="593" t="s">
        <v>147</v>
      </c>
      <c r="B42" s="1557">
        <v>514</v>
      </c>
      <c r="C42" s="1557">
        <v>776</v>
      </c>
      <c r="D42" s="1557">
        <v>553</v>
      </c>
      <c r="E42" s="1557">
        <v>1065</v>
      </c>
      <c r="F42" s="1558">
        <v>1528</v>
      </c>
      <c r="G42" s="146"/>
    </row>
    <row r="43" spans="1:7" s="122" customFormat="1" ht="15" customHeight="1">
      <c r="A43" s="593" t="s">
        <v>148</v>
      </c>
      <c r="B43" s="1557">
        <v>240</v>
      </c>
      <c r="C43" s="1557">
        <v>465</v>
      </c>
      <c r="D43" s="1557">
        <v>279</v>
      </c>
      <c r="E43" s="1557">
        <v>604</v>
      </c>
      <c r="F43" s="1558">
        <v>746</v>
      </c>
      <c r="G43" s="146"/>
    </row>
    <row r="44" spans="1:7" s="122" customFormat="1" ht="15" customHeight="1">
      <c r="A44" s="593" t="s">
        <v>149</v>
      </c>
      <c r="B44" s="1557">
        <v>892</v>
      </c>
      <c r="C44" s="1557">
        <v>662</v>
      </c>
      <c r="D44" s="1557">
        <v>496</v>
      </c>
      <c r="E44" s="1557">
        <v>477</v>
      </c>
      <c r="F44" s="1558">
        <v>725</v>
      </c>
      <c r="G44" s="146"/>
    </row>
    <row r="45" spans="1:7" s="67" customFormat="1" ht="15" customHeight="1">
      <c r="A45" s="212" t="s">
        <v>1647</v>
      </c>
      <c r="B45" s="71"/>
      <c r="C45" s="71"/>
      <c r="D45" s="71"/>
      <c r="E45" s="71"/>
      <c r="F45" s="71"/>
    </row>
    <row r="46" spans="1:7" s="59" customFormat="1" ht="15" customHeight="1">
      <c r="A46" s="1152" t="s">
        <v>229</v>
      </c>
      <c r="B46" s="2"/>
      <c r="C46" s="2"/>
      <c r="D46" s="2"/>
      <c r="E46" s="2"/>
      <c r="F46" s="2"/>
    </row>
  </sheetData>
  <mergeCells count="14">
    <mergeCell ref="F7:F8"/>
    <mergeCell ref="F9:F10"/>
    <mergeCell ref="C7:C8"/>
    <mergeCell ref="C9:C10"/>
    <mergeCell ref="D7:D8"/>
    <mergeCell ref="D9:D10"/>
    <mergeCell ref="E7:E8"/>
    <mergeCell ref="E9:E10"/>
    <mergeCell ref="A2:D2"/>
    <mergeCell ref="B5:F5"/>
    <mergeCell ref="B6:F6"/>
    <mergeCell ref="A4:D4"/>
    <mergeCell ref="A1:D1"/>
    <mergeCell ref="A3:D3"/>
  </mergeCells>
  <phoneticPr fontId="0" type="noConversion"/>
  <hyperlinks>
    <hyperlink ref="F3:F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verticalDpi="597"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workbookViewId="0">
      <pane ySplit="8" topLeftCell="A18" activePane="bottomLeft" state="frozen"/>
      <selection pane="bottomLeft" activeCell="A4" sqref="A4"/>
    </sheetView>
  </sheetViews>
  <sheetFormatPr defaultColWidth="9" defaultRowHeight="14.25"/>
  <cols>
    <col min="1" max="1" width="31.625" style="2" customWidth="1"/>
    <col min="2" max="7" width="14.625" style="2" customWidth="1"/>
    <col min="8" max="16384" width="9" style="1007"/>
  </cols>
  <sheetData>
    <row r="1" spans="1:7" ht="15" customHeight="1">
      <c r="A1" s="1818" t="s">
        <v>2041</v>
      </c>
      <c r="B1" s="1818"/>
      <c r="C1" s="1818"/>
      <c r="D1" s="1818"/>
      <c r="E1" s="1818"/>
      <c r="G1" s="117" t="s">
        <v>3</v>
      </c>
    </row>
    <row r="2" spans="1:7" ht="15" customHeight="1">
      <c r="A2" s="1931" t="s">
        <v>2040</v>
      </c>
      <c r="B2" s="1931"/>
      <c r="C2" s="1931"/>
      <c r="D2" s="1931"/>
      <c r="E2" s="1931"/>
      <c r="G2" s="117" t="s">
        <v>4</v>
      </c>
    </row>
    <row r="3" spans="1:7" s="162" customFormat="1" ht="9" customHeight="1">
      <c r="A3" s="361"/>
      <c r="B3" s="381" t="s">
        <v>1649</v>
      </c>
      <c r="C3" s="566"/>
      <c r="D3" s="382"/>
      <c r="E3" s="1868" t="s">
        <v>1651</v>
      </c>
      <c r="F3" s="566"/>
      <c r="G3" s="566"/>
    </row>
    <row r="4" spans="1:7" s="162" customFormat="1" ht="9" customHeight="1">
      <c r="A4" s="363" t="s">
        <v>418</v>
      </c>
      <c r="B4" s="384"/>
      <c r="C4" s="329"/>
      <c r="D4" s="385"/>
      <c r="E4" s="1934"/>
      <c r="F4" s="329"/>
      <c r="G4" s="329"/>
    </row>
    <row r="5" spans="1:7" s="162" customFormat="1" ht="15" customHeight="1">
      <c r="A5" s="1153" t="s">
        <v>448</v>
      </c>
      <c r="B5" s="205"/>
      <c r="C5" s="1816" t="s">
        <v>27</v>
      </c>
      <c r="D5" s="1890" t="s">
        <v>1650</v>
      </c>
      <c r="E5" s="1934"/>
      <c r="F5" s="1816" t="s">
        <v>6</v>
      </c>
      <c r="G5" s="1868" t="s">
        <v>1650</v>
      </c>
    </row>
    <row r="6" spans="1:7" s="162" customFormat="1" ht="26.25" customHeight="1">
      <c r="A6" s="347" t="s">
        <v>1213</v>
      </c>
      <c r="B6" s="348" t="s">
        <v>727</v>
      </c>
      <c r="C6" s="1884"/>
      <c r="D6" s="1921"/>
      <c r="E6" s="1934"/>
      <c r="F6" s="1884"/>
      <c r="G6" s="1934"/>
    </row>
    <row r="7" spans="1:7" s="162" customFormat="1" ht="30.6" customHeight="1">
      <c r="A7" s="1070" t="s">
        <v>693</v>
      </c>
      <c r="B7" s="1069" t="s">
        <v>728</v>
      </c>
      <c r="C7" s="1884"/>
      <c r="D7" s="1916" t="s">
        <v>1216</v>
      </c>
      <c r="E7" s="1916" t="s">
        <v>1652</v>
      </c>
      <c r="F7" s="1884"/>
      <c r="G7" s="1873" t="s">
        <v>1216</v>
      </c>
    </row>
    <row r="8" spans="1:7" s="162" customFormat="1" ht="9" customHeight="1">
      <c r="A8" s="363"/>
      <c r="B8" s="386"/>
      <c r="C8" s="1885"/>
      <c r="D8" s="1918"/>
      <c r="E8" s="1918"/>
      <c r="F8" s="1885"/>
      <c r="G8" s="1874"/>
    </row>
    <row r="9" spans="1:7" s="162" customFormat="1" ht="15" customHeight="1">
      <c r="A9" s="806" t="s">
        <v>99</v>
      </c>
      <c r="B9" s="1714">
        <v>1389</v>
      </c>
      <c r="C9" s="1715">
        <v>92</v>
      </c>
      <c r="D9" s="1714">
        <v>612</v>
      </c>
      <c r="E9" s="1714">
        <v>131141</v>
      </c>
      <c r="F9" s="1715">
        <v>107.3</v>
      </c>
      <c r="G9" s="1454">
        <v>86055</v>
      </c>
    </row>
    <row r="10" spans="1:7" s="162" customFormat="1" ht="15" customHeight="1">
      <c r="A10" s="925" t="s">
        <v>100</v>
      </c>
      <c r="B10" s="395"/>
      <c r="C10" s="872"/>
      <c r="D10" s="395"/>
      <c r="E10" s="1263"/>
      <c r="F10" s="1268"/>
      <c r="G10" s="1264"/>
    </row>
    <row r="11" spans="1:7" s="162" customFormat="1" ht="14.25" customHeight="1">
      <c r="A11" s="813" t="s">
        <v>436</v>
      </c>
      <c r="B11" s="1265"/>
      <c r="C11" s="872"/>
      <c r="D11" s="1265"/>
      <c r="E11" s="1265"/>
      <c r="F11" s="1268"/>
      <c r="G11" s="1266"/>
    </row>
    <row r="12" spans="1:7" s="162" customFormat="1" ht="14.25" customHeight="1">
      <c r="A12" s="925" t="s">
        <v>447</v>
      </c>
      <c r="B12" s="395"/>
      <c r="C12" s="872"/>
      <c r="D12" s="395"/>
      <c r="E12" s="395"/>
      <c r="F12" s="1268"/>
      <c r="G12" s="1267"/>
    </row>
    <row r="13" spans="1:7" s="203" customFormat="1" ht="14.25" customHeight="1">
      <c r="A13" s="829" t="s">
        <v>126</v>
      </c>
      <c r="B13" s="1716">
        <v>321</v>
      </c>
      <c r="C13" s="1717">
        <v>54.4</v>
      </c>
      <c r="D13" s="1716">
        <v>221</v>
      </c>
      <c r="E13" s="1716">
        <v>36759</v>
      </c>
      <c r="F13" s="1717">
        <v>75.099999999999994</v>
      </c>
      <c r="G13" s="1459">
        <v>30385</v>
      </c>
    </row>
    <row r="14" spans="1:7" s="203" customFormat="1" ht="14.25" customHeight="1">
      <c r="A14" s="813" t="s">
        <v>437</v>
      </c>
      <c r="B14" s="1265"/>
      <c r="C14" s="872"/>
      <c r="D14" s="1265"/>
      <c r="E14" s="1265"/>
      <c r="F14" s="1268"/>
      <c r="G14" s="1266"/>
    </row>
    <row r="15" spans="1:7" s="203" customFormat="1" ht="14.25" customHeight="1">
      <c r="A15" s="925" t="s">
        <v>1630</v>
      </c>
      <c r="B15" s="1265"/>
      <c r="C15" s="872"/>
      <c r="D15" s="1265"/>
      <c r="E15" s="1265"/>
      <c r="F15" s="1268"/>
      <c r="G15" s="1266"/>
    </row>
    <row r="16" spans="1:7" s="203" customFormat="1" ht="14.25" customHeight="1">
      <c r="A16" s="767" t="s">
        <v>127</v>
      </c>
      <c r="B16" s="1460">
        <v>15</v>
      </c>
      <c r="C16" s="1458">
        <v>150</v>
      </c>
      <c r="D16" s="1461">
        <v>15</v>
      </c>
      <c r="E16" s="1462">
        <v>2119</v>
      </c>
      <c r="F16" s="1458">
        <v>158.80000000000001</v>
      </c>
      <c r="G16" s="1463">
        <v>2119</v>
      </c>
    </row>
    <row r="17" spans="1:7" s="203" customFormat="1" ht="14.25" customHeight="1">
      <c r="A17" s="767" t="s">
        <v>128</v>
      </c>
      <c r="B17" s="1460">
        <v>59</v>
      </c>
      <c r="C17" s="1458">
        <v>62.1</v>
      </c>
      <c r="D17" s="1460">
        <v>31</v>
      </c>
      <c r="E17" s="1462">
        <v>4373</v>
      </c>
      <c r="F17" s="1458">
        <v>66.7</v>
      </c>
      <c r="G17" s="1463">
        <v>3194</v>
      </c>
    </row>
    <row r="18" spans="1:7" s="203" customFormat="1" ht="14.25" customHeight="1">
      <c r="A18" s="767" t="s">
        <v>129</v>
      </c>
      <c r="B18" s="1460">
        <v>32</v>
      </c>
      <c r="C18" s="1458">
        <v>133.30000000000001</v>
      </c>
      <c r="D18" s="1460">
        <v>32</v>
      </c>
      <c r="E18" s="1462">
        <v>4152</v>
      </c>
      <c r="F18" s="1458">
        <v>140.4</v>
      </c>
      <c r="G18" s="1463">
        <v>4152</v>
      </c>
    </row>
    <row r="19" spans="1:7" s="203" customFormat="1" ht="14.25" customHeight="1">
      <c r="A19" s="767" t="s">
        <v>130</v>
      </c>
      <c r="B19" s="1460">
        <v>72</v>
      </c>
      <c r="C19" s="1458">
        <v>114.3</v>
      </c>
      <c r="D19" s="1460">
        <v>40</v>
      </c>
      <c r="E19" s="1462">
        <v>7878</v>
      </c>
      <c r="F19" s="1458">
        <v>83.8</v>
      </c>
      <c r="G19" s="1463">
        <v>6092</v>
      </c>
    </row>
    <row r="20" spans="1:7" s="203" customFormat="1" ht="14.25" customHeight="1">
      <c r="A20" s="767" t="s">
        <v>131</v>
      </c>
      <c r="B20" s="1460">
        <v>58</v>
      </c>
      <c r="C20" s="1458">
        <v>165.7</v>
      </c>
      <c r="D20" s="1460">
        <v>32</v>
      </c>
      <c r="E20" s="1462">
        <v>5561</v>
      </c>
      <c r="F20" s="1458">
        <v>130.6</v>
      </c>
      <c r="G20" s="1463">
        <v>4172</v>
      </c>
    </row>
    <row r="21" spans="1:7" s="203" customFormat="1" ht="14.25" customHeight="1">
      <c r="A21" s="767" t="s">
        <v>132</v>
      </c>
      <c r="B21" s="1460">
        <v>59</v>
      </c>
      <c r="C21" s="1458">
        <v>37.799999999999997</v>
      </c>
      <c r="D21" s="1460">
        <v>57</v>
      </c>
      <c r="E21" s="1462">
        <v>8164</v>
      </c>
      <c r="F21" s="1458">
        <v>68.5</v>
      </c>
      <c r="G21" s="1463">
        <v>7896</v>
      </c>
    </row>
    <row r="22" spans="1:7" s="203" customFormat="1" ht="14.25" customHeight="1">
      <c r="A22" s="767" t="s">
        <v>133</v>
      </c>
      <c r="B22" s="1460">
        <v>26</v>
      </c>
      <c r="C22" s="1458">
        <v>12.6</v>
      </c>
      <c r="D22" s="1460">
        <v>14</v>
      </c>
      <c r="E22" s="1462">
        <v>4512</v>
      </c>
      <c r="F22" s="1458">
        <v>36</v>
      </c>
      <c r="G22" s="1463">
        <v>2760</v>
      </c>
    </row>
    <row r="23" spans="1:7" s="228" customFormat="1" ht="14.25" customHeight="1">
      <c r="A23" s="829" t="s">
        <v>134</v>
      </c>
      <c r="B23" s="1455">
        <v>274</v>
      </c>
      <c r="C23" s="1458">
        <v>108.7</v>
      </c>
      <c r="D23" s="1456">
        <v>113</v>
      </c>
      <c r="E23" s="1457">
        <v>26884</v>
      </c>
      <c r="F23" s="1458">
        <v>132.6</v>
      </c>
      <c r="G23" s="1459">
        <v>16944</v>
      </c>
    </row>
    <row r="24" spans="1:7" s="203" customFormat="1" ht="14.25" customHeight="1">
      <c r="A24" s="813" t="s">
        <v>437</v>
      </c>
      <c r="B24" s="1265"/>
      <c r="C24" s="872"/>
      <c r="D24" s="1265"/>
      <c r="E24" s="1265"/>
      <c r="F24" s="1268"/>
      <c r="G24" s="1266"/>
    </row>
    <row r="25" spans="1:7" s="203" customFormat="1" ht="14.25" customHeight="1">
      <c r="A25" s="925" t="s">
        <v>1630</v>
      </c>
      <c r="B25" s="1265"/>
      <c r="C25" s="872"/>
      <c r="D25" s="1265"/>
      <c r="E25" s="1265"/>
      <c r="F25" s="1268"/>
      <c r="G25" s="1266"/>
    </row>
    <row r="26" spans="1:7" s="203" customFormat="1" ht="14.25" customHeight="1">
      <c r="A26" s="767" t="s">
        <v>135</v>
      </c>
      <c r="B26" s="1460">
        <v>116</v>
      </c>
      <c r="C26" s="1458">
        <v>78.400000000000006</v>
      </c>
      <c r="D26" s="1460">
        <v>29</v>
      </c>
      <c r="E26" s="1462">
        <v>10402</v>
      </c>
      <c r="F26" s="1458">
        <v>95.3</v>
      </c>
      <c r="G26" s="1463">
        <v>4341</v>
      </c>
    </row>
    <row r="27" spans="1:7" s="203" customFormat="1" ht="14.25" customHeight="1">
      <c r="A27" s="767" t="s">
        <v>136</v>
      </c>
      <c r="B27" s="1460">
        <v>51</v>
      </c>
      <c r="C27" s="1458">
        <v>75</v>
      </c>
      <c r="D27" s="1460">
        <v>31</v>
      </c>
      <c r="E27" s="1462">
        <v>5699</v>
      </c>
      <c r="F27" s="1458">
        <v>123.1</v>
      </c>
      <c r="G27" s="1463">
        <v>4469</v>
      </c>
    </row>
    <row r="28" spans="1:7" s="203" customFormat="1" ht="14.25" customHeight="1">
      <c r="A28" s="767" t="s">
        <v>137</v>
      </c>
      <c r="B28" s="1460">
        <v>39</v>
      </c>
      <c r="C28" s="1458" t="s">
        <v>2064</v>
      </c>
      <c r="D28" s="1460">
        <v>7</v>
      </c>
      <c r="E28" s="1462">
        <v>2499</v>
      </c>
      <c r="F28" s="1458" t="s">
        <v>2067</v>
      </c>
      <c r="G28" s="1463">
        <v>823</v>
      </c>
    </row>
    <row r="29" spans="1:7" s="203" customFormat="1" ht="14.25" customHeight="1">
      <c r="A29" s="767" t="s">
        <v>138</v>
      </c>
      <c r="B29" s="1460">
        <v>16</v>
      </c>
      <c r="C29" s="1458">
        <v>228.6</v>
      </c>
      <c r="D29" s="1460">
        <v>11</v>
      </c>
      <c r="E29" s="1462">
        <v>2316</v>
      </c>
      <c r="F29" s="1458">
        <v>258.8</v>
      </c>
      <c r="G29" s="1463">
        <v>2160</v>
      </c>
    </row>
    <row r="30" spans="1:7" s="203" customFormat="1" ht="14.25" customHeight="1">
      <c r="A30" s="767" t="s">
        <v>139</v>
      </c>
      <c r="B30" s="1460">
        <v>46</v>
      </c>
      <c r="C30" s="1458">
        <v>230</v>
      </c>
      <c r="D30" s="1460">
        <v>29</v>
      </c>
      <c r="E30" s="1462">
        <v>5119</v>
      </c>
      <c r="F30" s="1458">
        <v>199.8</v>
      </c>
      <c r="G30" s="1463">
        <v>4302</v>
      </c>
    </row>
    <row r="31" spans="1:7" s="203" customFormat="1" ht="14.25" customHeight="1">
      <c r="A31" s="767" t="s">
        <v>140</v>
      </c>
      <c r="B31" s="1460">
        <v>6</v>
      </c>
      <c r="C31" s="1458">
        <v>120</v>
      </c>
      <c r="D31" s="1460">
        <v>6</v>
      </c>
      <c r="E31" s="1462">
        <v>849</v>
      </c>
      <c r="F31" s="1458">
        <v>113.8</v>
      </c>
      <c r="G31" s="1463">
        <v>849</v>
      </c>
    </row>
    <row r="32" spans="1:7" s="203" customFormat="1" ht="14.25" customHeight="1">
      <c r="A32" s="829" t="s">
        <v>141</v>
      </c>
      <c r="B32" s="1455">
        <v>794</v>
      </c>
      <c r="C32" s="1458">
        <v>119</v>
      </c>
      <c r="D32" s="1456">
        <v>278</v>
      </c>
      <c r="E32" s="1457">
        <v>67498</v>
      </c>
      <c r="F32" s="1458">
        <v>127.2</v>
      </c>
      <c r="G32" s="1459">
        <v>38726</v>
      </c>
    </row>
    <row r="33" spans="1:7" s="203" customFormat="1" ht="14.25" customHeight="1">
      <c r="A33" s="813" t="s">
        <v>437</v>
      </c>
      <c r="B33" s="1265"/>
      <c r="C33" s="872"/>
      <c r="D33" s="1265"/>
      <c r="E33" s="1265"/>
      <c r="F33" s="1268"/>
      <c r="G33" s="1266"/>
    </row>
    <row r="34" spans="1:7" s="203" customFormat="1" ht="14.25" customHeight="1">
      <c r="A34" s="925" t="s">
        <v>1630</v>
      </c>
      <c r="B34" s="1265"/>
      <c r="C34" s="872"/>
      <c r="D34" s="1265"/>
      <c r="E34" s="1265"/>
      <c r="F34" s="872"/>
      <c r="G34" s="1266"/>
    </row>
    <row r="35" spans="1:7" s="203" customFormat="1" ht="14.25" customHeight="1">
      <c r="A35" s="767" t="s">
        <v>142</v>
      </c>
      <c r="B35" s="1423">
        <v>18</v>
      </c>
      <c r="C35" s="1718" t="s">
        <v>2065</v>
      </c>
      <c r="D35" s="1423">
        <v>18</v>
      </c>
      <c r="E35" s="1423">
        <v>2513</v>
      </c>
      <c r="F35" s="1718" t="s">
        <v>2065</v>
      </c>
      <c r="G35" s="1334">
        <v>2513</v>
      </c>
    </row>
    <row r="36" spans="1:7" s="203" customFormat="1" ht="14.25" customHeight="1">
      <c r="A36" s="767" t="s">
        <v>143</v>
      </c>
      <c r="B36" s="1423">
        <v>48</v>
      </c>
      <c r="C36" s="1718" t="s">
        <v>2066</v>
      </c>
      <c r="D36" s="1423">
        <v>8</v>
      </c>
      <c r="E36" s="1423">
        <v>3246</v>
      </c>
      <c r="F36" s="1718" t="s">
        <v>2068</v>
      </c>
      <c r="G36" s="1334">
        <v>1189</v>
      </c>
    </row>
    <row r="37" spans="1:7" s="203" customFormat="1" ht="14.25" customHeight="1">
      <c r="A37" s="767" t="s">
        <v>144</v>
      </c>
      <c r="B37" s="1423">
        <v>7</v>
      </c>
      <c r="C37" s="1422">
        <v>70</v>
      </c>
      <c r="D37" s="1423">
        <v>7</v>
      </c>
      <c r="E37" s="1423">
        <v>1126</v>
      </c>
      <c r="F37" s="1422">
        <v>74.599999999999994</v>
      </c>
      <c r="G37" s="1334">
        <v>1126</v>
      </c>
    </row>
    <row r="38" spans="1:7" s="203" customFormat="1" ht="14.25" customHeight="1">
      <c r="A38" s="767" t="s">
        <v>145</v>
      </c>
      <c r="B38" s="1423">
        <v>38</v>
      </c>
      <c r="C38" s="1718" t="s">
        <v>2068</v>
      </c>
      <c r="D38" s="1423">
        <v>18</v>
      </c>
      <c r="E38" s="1423">
        <v>3819</v>
      </c>
      <c r="F38" s="1422">
        <v>241.4</v>
      </c>
      <c r="G38" s="1334">
        <v>2789</v>
      </c>
    </row>
    <row r="39" spans="1:7" s="203" customFormat="1" ht="14.25" customHeight="1">
      <c r="A39" s="767" t="s">
        <v>146</v>
      </c>
      <c r="B39" s="1423">
        <v>28</v>
      </c>
      <c r="C39" s="1422">
        <v>63.6</v>
      </c>
      <c r="D39" s="1423">
        <v>13</v>
      </c>
      <c r="E39" s="1423">
        <v>2354</v>
      </c>
      <c r="F39" s="1422">
        <v>69.400000000000006</v>
      </c>
      <c r="G39" s="1334">
        <v>1699</v>
      </c>
    </row>
    <row r="40" spans="1:7" s="203" customFormat="1" ht="14.25" customHeight="1">
      <c r="A40" s="767" t="s">
        <v>147</v>
      </c>
      <c r="B40" s="1423">
        <v>316</v>
      </c>
      <c r="C40" s="1422">
        <v>180.6</v>
      </c>
      <c r="D40" s="1423">
        <v>142</v>
      </c>
      <c r="E40" s="1423">
        <v>28661</v>
      </c>
      <c r="F40" s="1422">
        <v>159.30000000000001</v>
      </c>
      <c r="G40" s="1334">
        <v>20207</v>
      </c>
    </row>
    <row r="41" spans="1:7" s="203" customFormat="1" ht="14.25" customHeight="1">
      <c r="A41" s="767" t="s">
        <v>148</v>
      </c>
      <c r="B41" s="1423">
        <v>96</v>
      </c>
      <c r="C41" s="1422">
        <v>85</v>
      </c>
      <c r="D41" s="1423">
        <v>62</v>
      </c>
      <c r="E41" s="1423">
        <v>9539</v>
      </c>
      <c r="F41" s="1422">
        <v>99.6</v>
      </c>
      <c r="G41" s="1334">
        <v>7932</v>
      </c>
    </row>
    <row r="42" spans="1:7" s="203" customFormat="1" ht="14.25" customHeight="1">
      <c r="A42" s="767" t="s">
        <v>149</v>
      </c>
      <c r="B42" s="1423">
        <v>243</v>
      </c>
      <c r="C42" s="1422">
        <v>81</v>
      </c>
      <c r="D42" s="1423">
        <v>10</v>
      </c>
      <c r="E42" s="1423">
        <v>16240</v>
      </c>
      <c r="F42" s="1422">
        <v>93.4</v>
      </c>
      <c r="G42" s="1334">
        <v>1271</v>
      </c>
    </row>
    <row r="43" spans="1:7">
      <c r="B43" s="106"/>
      <c r="D43" s="64"/>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 location="'Spis tablic     List of tables'!A74" display="Powrót do spisu tablic"/>
    <hyperlink ref="G2" location="'Spis tablic     List of tables'!A74" display="Return to list tables"/>
    <hyperlink ref="G1:G2" location="'Spis tablic   List of tables'!A147" display="Powrót do spisu tablic"/>
  </hyperlinks>
  <pageMargins left="0" right="0" top="0" bottom="0"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zoomScaleNormal="100" workbookViewId="0">
      <pane ySplit="10" topLeftCell="A11" activePane="bottomLeft" state="frozen"/>
      <selection pane="bottomLeft" activeCell="A3" sqref="A3"/>
    </sheetView>
  </sheetViews>
  <sheetFormatPr defaultColWidth="9" defaultRowHeight="12.75"/>
  <cols>
    <col min="1" max="1" width="35.625" style="2" customWidth="1"/>
    <col min="2" max="6" width="12.625" style="2" customWidth="1"/>
    <col min="7" max="7" width="14.625" style="2" customWidth="1"/>
    <col min="8" max="8" width="12.625" style="2" customWidth="1"/>
    <col min="9" max="16384" width="9" style="2"/>
  </cols>
  <sheetData>
    <row r="1" spans="1:9" ht="15" customHeight="1">
      <c r="A1" s="271" t="s">
        <v>2080</v>
      </c>
      <c r="B1" s="56"/>
      <c r="C1" s="56"/>
      <c r="D1" s="56"/>
      <c r="E1" s="56"/>
      <c r="F1" s="56"/>
      <c r="G1" s="117" t="s">
        <v>3</v>
      </c>
    </row>
    <row r="2" spans="1:9" ht="15" customHeight="1">
      <c r="A2" s="2377" t="s">
        <v>2079</v>
      </c>
      <c r="B2" s="2377"/>
      <c r="C2" s="2377"/>
      <c r="D2" s="4"/>
      <c r="E2" s="4"/>
      <c r="F2" s="4"/>
      <c r="G2" s="1316" t="s">
        <v>4</v>
      </c>
    </row>
    <row r="3" spans="1:9" s="122" customFormat="1" ht="15" customHeight="1">
      <c r="A3" s="362"/>
      <c r="B3" s="1809" t="s">
        <v>514</v>
      </c>
      <c r="C3" s="2383"/>
      <c r="D3" s="2383"/>
      <c r="E3" s="2384"/>
      <c r="F3" s="1868" t="s">
        <v>1653</v>
      </c>
      <c r="G3" s="2379"/>
      <c r="H3" s="2379"/>
    </row>
    <row r="4" spans="1:9" s="122" customFormat="1" ht="15" customHeight="1">
      <c r="A4" s="295"/>
      <c r="B4" s="1811"/>
      <c r="C4" s="2385"/>
      <c r="D4" s="2385"/>
      <c r="E4" s="2386"/>
      <c r="F4" s="1874" t="s">
        <v>878</v>
      </c>
      <c r="G4" s="1808"/>
      <c r="H4" s="1808"/>
    </row>
    <row r="5" spans="1:9" s="122" customFormat="1" ht="19.5" customHeight="1">
      <c r="A5" s="295"/>
      <c r="B5" s="1811"/>
      <c r="C5" s="2110" t="s">
        <v>880</v>
      </c>
      <c r="D5" s="2110" t="s">
        <v>882</v>
      </c>
      <c r="E5" s="2110" t="s">
        <v>884</v>
      </c>
      <c r="F5" s="2110" t="s">
        <v>1324</v>
      </c>
      <c r="G5" s="2110" t="s">
        <v>1325</v>
      </c>
      <c r="H5" s="1851" t="s">
        <v>887</v>
      </c>
    </row>
    <row r="6" spans="1:9" s="122" customFormat="1" ht="15" customHeight="1">
      <c r="A6" s="323" t="s">
        <v>418</v>
      </c>
      <c r="B6" s="1811"/>
      <c r="C6" s="1800"/>
      <c r="D6" s="1800"/>
      <c r="E6" s="1800"/>
      <c r="F6" s="1800"/>
      <c r="G6" s="1975"/>
      <c r="H6" s="1811"/>
    </row>
    <row r="7" spans="1:9" s="122" customFormat="1" ht="15" customHeight="1">
      <c r="A7" s="1068" t="s">
        <v>448</v>
      </c>
      <c r="B7" s="1811"/>
      <c r="C7" s="1800"/>
      <c r="D7" s="1800"/>
      <c r="E7" s="1800"/>
      <c r="F7" s="1800"/>
      <c r="G7" s="1975"/>
      <c r="H7" s="1811"/>
    </row>
    <row r="8" spans="1:9" s="122" customFormat="1" ht="15" customHeight="1">
      <c r="A8" s="115"/>
      <c r="B8" s="1801" t="s">
        <v>29</v>
      </c>
      <c r="C8" s="1801" t="s">
        <v>881</v>
      </c>
      <c r="D8" s="1801" t="s">
        <v>883</v>
      </c>
      <c r="E8" s="1801" t="s">
        <v>885</v>
      </c>
      <c r="F8" s="1801" t="s">
        <v>879</v>
      </c>
      <c r="G8" s="1975"/>
      <c r="H8" s="1804" t="s">
        <v>888</v>
      </c>
    </row>
    <row r="9" spans="1:9" s="122" customFormat="1" ht="15" customHeight="1">
      <c r="A9" s="295"/>
      <c r="B9" s="1802"/>
      <c r="C9" s="1802"/>
      <c r="D9" s="1802"/>
      <c r="E9" s="1802"/>
      <c r="F9" s="1802"/>
      <c r="G9" s="1801" t="s">
        <v>886</v>
      </c>
      <c r="H9" s="1806"/>
    </row>
    <row r="10" spans="1:9" s="122" customFormat="1" ht="15" customHeight="1">
      <c r="A10" s="295"/>
      <c r="B10" s="1802"/>
      <c r="C10" s="1802"/>
      <c r="D10" s="1802"/>
      <c r="E10" s="1802"/>
      <c r="F10" s="1802"/>
      <c r="G10" s="1974"/>
      <c r="H10" s="1806"/>
    </row>
    <row r="11" spans="1:9" s="122" customFormat="1" ht="15" customHeight="1">
      <c r="A11" s="806" t="s">
        <v>99</v>
      </c>
      <c r="B11" s="830">
        <v>5289</v>
      </c>
      <c r="C11" s="830">
        <v>3349</v>
      </c>
      <c r="D11" s="830">
        <v>1087</v>
      </c>
      <c r="E11" s="830">
        <v>578</v>
      </c>
      <c r="F11" s="830">
        <v>132</v>
      </c>
      <c r="G11" s="831">
        <v>632</v>
      </c>
      <c r="H11" s="831">
        <v>2565</v>
      </c>
      <c r="I11" s="223"/>
    </row>
    <row r="12" spans="1:9" s="122" customFormat="1" ht="15" customHeight="1">
      <c r="A12" s="925" t="s">
        <v>100</v>
      </c>
      <c r="B12" s="703"/>
      <c r="C12" s="703"/>
      <c r="D12" s="703"/>
      <c r="E12" s="703"/>
      <c r="F12" s="703"/>
      <c r="G12" s="681"/>
      <c r="H12" s="681"/>
      <c r="I12" s="134"/>
    </row>
    <row r="13" spans="1:9" s="122" customFormat="1" ht="15" customHeight="1">
      <c r="A13" s="787" t="s">
        <v>436</v>
      </c>
      <c r="B13" s="703"/>
      <c r="C13" s="703"/>
      <c r="D13" s="554"/>
      <c r="E13" s="554"/>
      <c r="F13" s="554"/>
      <c r="G13" s="681"/>
      <c r="H13" s="681"/>
      <c r="I13" s="134"/>
    </row>
    <row r="14" spans="1:9" s="122" customFormat="1" ht="15" customHeight="1">
      <c r="A14" s="924" t="s">
        <v>447</v>
      </c>
      <c r="B14" s="703"/>
      <c r="C14" s="703"/>
      <c r="D14" s="554"/>
      <c r="E14" s="554"/>
      <c r="F14" s="554"/>
      <c r="G14" s="681"/>
      <c r="H14" s="681"/>
      <c r="I14" s="134"/>
    </row>
    <row r="15" spans="1:9" s="122" customFormat="1" ht="15" customHeight="1">
      <c r="A15" s="813" t="s">
        <v>125</v>
      </c>
      <c r="B15" s="832">
        <v>2245</v>
      </c>
      <c r="C15" s="832">
        <v>1437</v>
      </c>
      <c r="D15" s="833">
        <v>448</v>
      </c>
      <c r="E15" s="833">
        <v>223</v>
      </c>
      <c r="F15" s="833">
        <v>60</v>
      </c>
      <c r="G15" s="834">
        <v>252</v>
      </c>
      <c r="H15" s="834">
        <v>1127</v>
      </c>
      <c r="I15" s="134"/>
    </row>
    <row r="16" spans="1:9" s="122" customFormat="1" ht="15" customHeight="1">
      <c r="A16" s="787" t="s">
        <v>437</v>
      </c>
      <c r="B16" s="703"/>
      <c r="C16" s="703"/>
      <c r="D16" s="703"/>
      <c r="E16" s="703"/>
      <c r="F16" s="703"/>
      <c r="G16" s="681"/>
      <c r="H16" s="681"/>
      <c r="I16" s="134"/>
    </row>
    <row r="17" spans="1:9" s="122" customFormat="1" ht="15" customHeight="1">
      <c r="A17" s="924" t="s">
        <v>1630</v>
      </c>
      <c r="B17" s="703"/>
      <c r="C17" s="703"/>
      <c r="D17" s="703"/>
      <c r="E17" s="703"/>
      <c r="F17" s="703"/>
      <c r="G17" s="681"/>
      <c r="H17" s="681"/>
      <c r="I17" s="134"/>
    </row>
    <row r="18" spans="1:9" s="122" customFormat="1" ht="15" customHeight="1">
      <c r="A18" s="763" t="s">
        <v>127</v>
      </c>
      <c r="B18" s="835">
        <v>150</v>
      </c>
      <c r="C18" s="835">
        <v>93</v>
      </c>
      <c r="D18" s="835">
        <v>27</v>
      </c>
      <c r="E18" s="835">
        <v>21</v>
      </c>
      <c r="F18" s="835">
        <v>8</v>
      </c>
      <c r="G18" s="836">
        <v>22</v>
      </c>
      <c r="H18" s="837">
        <v>48</v>
      </c>
      <c r="I18" s="134"/>
    </row>
    <row r="19" spans="1:9" s="122" customFormat="1" ht="15" customHeight="1">
      <c r="A19" s="763" t="s">
        <v>128</v>
      </c>
      <c r="B19" s="835">
        <v>260</v>
      </c>
      <c r="C19" s="835">
        <v>182</v>
      </c>
      <c r="D19" s="835">
        <v>51</v>
      </c>
      <c r="E19" s="835">
        <v>19</v>
      </c>
      <c r="F19" s="835">
        <v>3</v>
      </c>
      <c r="G19" s="836">
        <v>22</v>
      </c>
      <c r="H19" s="837">
        <v>113</v>
      </c>
      <c r="I19" s="134"/>
    </row>
    <row r="20" spans="1:9" s="122" customFormat="1" ht="15" customHeight="1">
      <c r="A20" s="763" t="s">
        <v>417</v>
      </c>
      <c r="B20" s="835">
        <v>218</v>
      </c>
      <c r="C20" s="835">
        <v>137</v>
      </c>
      <c r="D20" s="835">
        <v>14</v>
      </c>
      <c r="E20" s="835">
        <v>40</v>
      </c>
      <c r="F20" s="835">
        <v>5</v>
      </c>
      <c r="G20" s="836">
        <v>45</v>
      </c>
      <c r="H20" s="837">
        <v>110</v>
      </c>
      <c r="I20" s="134"/>
    </row>
    <row r="21" spans="1:9" s="122" customFormat="1" ht="15" customHeight="1">
      <c r="A21" s="763" t="s">
        <v>130</v>
      </c>
      <c r="B21" s="835">
        <v>258</v>
      </c>
      <c r="C21" s="835">
        <v>184</v>
      </c>
      <c r="D21" s="835">
        <v>24</v>
      </c>
      <c r="E21" s="835">
        <v>29</v>
      </c>
      <c r="F21" s="835">
        <v>2</v>
      </c>
      <c r="G21" s="836">
        <v>34</v>
      </c>
      <c r="H21" s="837">
        <v>122</v>
      </c>
      <c r="I21" s="134"/>
    </row>
    <row r="22" spans="1:9" s="122" customFormat="1" ht="15" customHeight="1">
      <c r="A22" s="763" t="s">
        <v>131</v>
      </c>
      <c r="B22" s="703">
        <v>151</v>
      </c>
      <c r="C22" s="703">
        <v>96</v>
      </c>
      <c r="D22" s="703">
        <v>35</v>
      </c>
      <c r="E22" s="703">
        <v>18</v>
      </c>
      <c r="F22" s="703" t="s">
        <v>151</v>
      </c>
      <c r="G22" s="836">
        <v>18</v>
      </c>
      <c r="H22" s="837">
        <v>71</v>
      </c>
      <c r="I22" s="134"/>
    </row>
    <row r="23" spans="1:9" s="122" customFormat="1" ht="15" customHeight="1">
      <c r="A23" s="763" t="s">
        <v>132</v>
      </c>
      <c r="B23" s="703">
        <v>440</v>
      </c>
      <c r="C23" s="703">
        <v>264</v>
      </c>
      <c r="D23" s="703">
        <v>116</v>
      </c>
      <c r="E23" s="703">
        <v>38</v>
      </c>
      <c r="F23" s="703">
        <v>27</v>
      </c>
      <c r="G23" s="836">
        <v>41</v>
      </c>
      <c r="H23" s="837">
        <v>193</v>
      </c>
      <c r="I23" s="134"/>
    </row>
    <row r="24" spans="1:9" s="122" customFormat="1" ht="15" customHeight="1">
      <c r="A24" s="763" t="s">
        <v>133</v>
      </c>
      <c r="B24" s="703">
        <v>768</v>
      </c>
      <c r="C24" s="703">
        <v>481</v>
      </c>
      <c r="D24" s="703">
        <v>181</v>
      </c>
      <c r="E24" s="703">
        <v>58</v>
      </c>
      <c r="F24" s="703">
        <v>15</v>
      </c>
      <c r="G24" s="836">
        <v>70</v>
      </c>
      <c r="H24" s="837">
        <v>470</v>
      </c>
      <c r="I24" s="134"/>
    </row>
    <row r="25" spans="1:9" s="122" customFormat="1" ht="15" customHeight="1">
      <c r="A25" s="813" t="s">
        <v>134</v>
      </c>
      <c r="B25" s="833">
        <v>945</v>
      </c>
      <c r="C25" s="833">
        <v>626</v>
      </c>
      <c r="D25" s="833">
        <v>139</v>
      </c>
      <c r="E25" s="833">
        <v>137</v>
      </c>
      <c r="F25" s="833">
        <v>36</v>
      </c>
      <c r="G25" s="682">
        <v>147</v>
      </c>
      <c r="H25" s="682">
        <v>377</v>
      </c>
      <c r="I25" s="134"/>
    </row>
    <row r="26" spans="1:9" s="122" customFormat="1" ht="15" customHeight="1">
      <c r="A26" s="787" t="s">
        <v>437</v>
      </c>
      <c r="B26" s="703"/>
      <c r="C26" s="703"/>
      <c r="D26" s="703"/>
      <c r="E26" s="703"/>
      <c r="F26" s="703"/>
      <c r="G26" s="681"/>
      <c r="H26" s="681"/>
      <c r="I26" s="134"/>
    </row>
    <row r="27" spans="1:9" s="122" customFormat="1" ht="15" customHeight="1">
      <c r="A27" s="924" t="s">
        <v>1630</v>
      </c>
      <c r="B27" s="703"/>
      <c r="C27" s="703"/>
      <c r="D27" s="703"/>
      <c r="E27" s="703"/>
      <c r="F27" s="703"/>
      <c r="G27" s="681"/>
      <c r="H27" s="681"/>
      <c r="I27" s="134"/>
    </row>
    <row r="28" spans="1:9" s="122" customFormat="1" ht="15" customHeight="1">
      <c r="A28" s="763" t="s">
        <v>135</v>
      </c>
      <c r="B28" s="835">
        <v>367</v>
      </c>
      <c r="C28" s="835">
        <v>257</v>
      </c>
      <c r="D28" s="835">
        <v>63</v>
      </c>
      <c r="E28" s="835">
        <v>34</v>
      </c>
      <c r="F28" s="835">
        <v>11</v>
      </c>
      <c r="G28" s="836">
        <v>35</v>
      </c>
      <c r="H28" s="837">
        <v>178</v>
      </c>
      <c r="I28" s="134"/>
    </row>
    <row r="29" spans="1:9" s="122" customFormat="1" ht="15" customHeight="1">
      <c r="A29" s="763" t="s">
        <v>136</v>
      </c>
      <c r="B29" s="835">
        <v>174</v>
      </c>
      <c r="C29" s="835">
        <v>93</v>
      </c>
      <c r="D29" s="835">
        <v>39</v>
      </c>
      <c r="E29" s="835">
        <v>36</v>
      </c>
      <c r="F29" s="835">
        <v>4</v>
      </c>
      <c r="G29" s="836">
        <v>37</v>
      </c>
      <c r="H29" s="837">
        <v>75</v>
      </c>
      <c r="I29" s="134"/>
    </row>
    <row r="30" spans="1:9" s="122" customFormat="1" ht="15" customHeight="1">
      <c r="A30" s="763" t="s">
        <v>137</v>
      </c>
      <c r="B30" s="835">
        <v>68</v>
      </c>
      <c r="C30" s="835">
        <v>48</v>
      </c>
      <c r="D30" s="835">
        <v>7</v>
      </c>
      <c r="E30" s="835">
        <v>9</v>
      </c>
      <c r="F30" s="835">
        <v>7</v>
      </c>
      <c r="G30" s="836">
        <v>9</v>
      </c>
      <c r="H30" s="837">
        <v>18</v>
      </c>
      <c r="I30" s="134"/>
    </row>
    <row r="31" spans="1:9" s="122" customFormat="1" ht="15" customHeight="1">
      <c r="A31" s="763" t="s">
        <v>138</v>
      </c>
      <c r="B31" s="703">
        <v>92</v>
      </c>
      <c r="C31" s="703">
        <v>61</v>
      </c>
      <c r="D31" s="703">
        <v>9</v>
      </c>
      <c r="E31" s="703">
        <v>18</v>
      </c>
      <c r="F31" s="703">
        <v>3</v>
      </c>
      <c r="G31" s="836">
        <v>18</v>
      </c>
      <c r="H31" s="837">
        <v>36</v>
      </c>
      <c r="I31" s="134"/>
    </row>
    <row r="32" spans="1:9" s="122" customFormat="1" ht="15" customHeight="1">
      <c r="A32" s="763" t="s">
        <v>139</v>
      </c>
      <c r="B32" s="703">
        <v>168</v>
      </c>
      <c r="C32" s="703">
        <v>112</v>
      </c>
      <c r="D32" s="703">
        <v>12</v>
      </c>
      <c r="E32" s="703">
        <v>28</v>
      </c>
      <c r="F32" s="703">
        <v>9</v>
      </c>
      <c r="G32" s="836">
        <v>36</v>
      </c>
      <c r="H32" s="837">
        <v>39</v>
      </c>
      <c r="I32" s="134"/>
    </row>
    <row r="33" spans="1:9" s="122" customFormat="1" ht="15" customHeight="1">
      <c r="A33" s="763" t="s">
        <v>140</v>
      </c>
      <c r="B33" s="703">
        <v>76</v>
      </c>
      <c r="C33" s="703">
        <v>55</v>
      </c>
      <c r="D33" s="703">
        <v>9</v>
      </c>
      <c r="E33" s="703">
        <v>12</v>
      </c>
      <c r="F33" s="703">
        <v>2</v>
      </c>
      <c r="G33" s="836">
        <v>12</v>
      </c>
      <c r="H33" s="837">
        <v>31</v>
      </c>
      <c r="I33" s="134"/>
    </row>
    <row r="34" spans="1:9" s="122" customFormat="1" ht="15" customHeight="1">
      <c r="A34" s="813" t="s">
        <v>141</v>
      </c>
      <c r="B34" s="833">
        <v>2099</v>
      </c>
      <c r="C34" s="833">
        <v>1286</v>
      </c>
      <c r="D34" s="833">
        <v>500</v>
      </c>
      <c r="E34" s="833">
        <v>218</v>
      </c>
      <c r="F34" s="833">
        <v>36</v>
      </c>
      <c r="G34" s="682">
        <v>233</v>
      </c>
      <c r="H34" s="682">
        <v>1061</v>
      </c>
      <c r="I34" s="134"/>
    </row>
    <row r="35" spans="1:9" s="122" customFormat="1" ht="15" customHeight="1">
      <c r="A35" s="787" t="s">
        <v>437</v>
      </c>
      <c r="B35" s="703"/>
      <c r="C35" s="703"/>
      <c r="D35" s="703"/>
      <c r="E35" s="703"/>
      <c r="F35" s="703"/>
      <c r="G35" s="681"/>
      <c r="H35" s="681"/>
      <c r="I35" s="134"/>
    </row>
    <row r="36" spans="1:9" s="122" customFormat="1" ht="15" customHeight="1">
      <c r="A36" s="924" t="s">
        <v>1630</v>
      </c>
      <c r="B36" s="703"/>
      <c r="C36" s="703"/>
      <c r="D36" s="703"/>
      <c r="E36" s="703"/>
      <c r="F36" s="703"/>
      <c r="G36" s="681"/>
      <c r="H36" s="681"/>
      <c r="I36" s="134"/>
    </row>
    <row r="37" spans="1:9" s="122" customFormat="1" ht="15" customHeight="1">
      <c r="A37" s="763" t="s">
        <v>142</v>
      </c>
      <c r="B37" s="835">
        <v>162</v>
      </c>
      <c r="C37" s="835">
        <v>121</v>
      </c>
      <c r="D37" s="835">
        <v>19</v>
      </c>
      <c r="E37" s="835">
        <v>12</v>
      </c>
      <c r="F37" s="835">
        <v>9</v>
      </c>
      <c r="G37" s="836">
        <v>15</v>
      </c>
      <c r="H37" s="837">
        <v>71</v>
      </c>
      <c r="I37" s="134"/>
    </row>
    <row r="38" spans="1:9" s="122" customFormat="1" ht="15" customHeight="1">
      <c r="A38" s="763" t="s">
        <v>143</v>
      </c>
      <c r="B38" s="835">
        <v>197</v>
      </c>
      <c r="C38" s="835">
        <v>101</v>
      </c>
      <c r="D38" s="835">
        <v>56</v>
      </c>
      <c r="E38" s="835">
        <v>29</v>
      </c>
      <c r="F38" s="835">
        <v>7</v>
      </c>
      <c r="G38" s="836">
        <v>30</v>
      </c>
      <c r="H38" s="837">
        <v>95</v>
      </c>
      <c r="I38" s="134"/>
    </row>
    <row r="39" spans="1:9" s="122" customFormat="1" ht="15" customHeight="1">
      <c r="A39" s="763" t="s">
        <v>144</v>
      </c>
      <c r="B39" s="835">
        <v>114</v>
      </c>
      <c r="C39" s="835">
        <v>61</v>
      </c>
      <c r="D39" s="835">
        <v>26</v>
      </c>
      <c r="E39" s="835">
        <v>16</v>
      </c>
      <c r="F39" s="835">
        <v>5</v>
      </c>
      <c r="G39" s="836">
        <v>16</v>
      </c>
      <c r="H39" s="837">
        <v>46</v>
      </c>
      <c r="I39" s="134"/>
    </row>
    <row r="40" spans="1:9" s="122" customFormat="1" ht="15" customHeight="1">
      <c r="A40" s="763" t="s">
        <v>145</v>
      </c>
      <c r="B40" s="835">
        <v>220</v>
      </c>
      <c r="C40" s="835">
        <v>112</v>
      </c>
      <c r="D40" s="835">
        <v>62</v>
      </c>
      <c r="E40" s="835">
        <v>37</v>
      </c>
      <c r="F40" s="835">
        <v>1</v>
      </c>
      <c r="G40" s="836">
        <v>38</v>
      </c>
      <c r="H40" s="837">
        <v>92</v>
      </c>
      <c r="I40" s="134"/>
    </row>
    <row r="41" spans="1:9" s="122" customFormat="1" ht="15" customHeight="1">
      <c r="A41" s="763" t="s">
        <v>146</v>
      </c>
      <c r="B41" s="703">
        <v>226</v>
      </c>
      <c r="C41" s="703">
        <v>190</v>
      </c>
      <c r="D41" s="703">
        <v>14</v>
      </c>
      <c r="E41" s="703">
        <v>14</v>
      </c>
      <c r="F41" s="703" t="s">
        <v>151</v>
      </c>
      <c r="G41" s="836">
        <v>17</v>
      </c>
      <c r="H41" s="837">
        <v>162</v>
      </c>
      <c r="I41" s="134"/>
    </row>
    <row r="42" spans="1:9" s="122" customFormat="1" ht="15" customHeight="1">
      <c r="A42" s="767" t="s">
        <v>147</v>
      </c>
      <c r="B42" s="703">
        <v>323</v>
      </c>
      <c r="C42" s="703">
        <v>204</v>
      </c>
      <c r="D42" s="703">
        <v>58</v>
      </c>
      <c r="E42" s="703">
        <v>44</v>
      </c>
      <c r="F42" s="703">
        <v>7</v>
      </c>
      <c r="G42" s="681">
        <v>47</v>
      </c>
      <c r="H42" s="681">
        <v>144</v>
      </c>
      <c r="I42" s="134"/>
    </row>
    <row r="43" spans="1:9" s="122" customFormat="1" ht="15" customHeight="1">
      <c r="A43" s="763" t="s">
        <v>148</v>
      </c>
      <c r="B43" s="703">
        <v>253</v>
      </c>
      <c r="C43" s="703">
        <v>136</v>
      </c>
      <c r="D43" s="703">
        <v>68</v>
      </c>
      <c r="E43" s="703">
        <v>42</v>
      </c>
      <c r="F43" s="703">
        <v>1</v>
      </c>
      <c r="G43" s="836">
        <v>43</v>
      </c>
      <c r="H43" s="837">
        <v>111</v>
      </c>
      <c r="I43" s="134"/>
    </row>
    <row r="44" spans="1:9" s="122" customFormat="1" ht="15" customHeight="1">
      <c r="A44" s="763" t="s">
        <v>149</v>
      </c>
      <c r="B44" s="703">
        <v>604</v>
      </c>
      <c r="C44" s="703">
        <v>361</v>
      </c>
      <c r="D44" s="703">
        <v>197</v>
      </c>
      <c r="E44" s="703">
        <v>24</v>
      </c>
      <c r="F44" s="703">
        <v>6</v>
      </c>
      <c r="G44" s="836">
        <v>27</v>
      </c>
      <c r="H44" s="837">
        <v>340</v>
      </c>
      <c r="I44" s="134"/>
    </row>
    <row r="45" spans="1:9" s="115" customFormat="1" ht="15" customHeight="1">
      <c r="A45" s="2381" t="s">
        <v>1779</v>
      </c>
      <c r="B45" s="2381"/>
      <c r="C45" s="2381"/>
      <c r="D45" s="2381"/>
      <c r="E45" s="2381"/>
      <c r="F45" s="2381"/>
      <c r="G45" s="2381"/>
      <c r="H45" s="2381"/>
    </row>
    <row r="46" spans="1:9" s="115" customFormat="1" ht="15" customHeight="1">
      <c r="A46" s="282" t="s">
        <v>2073</v>
      </c>
      <c r="B46" s="164"/>
      <c r="C46" s="164"/>
      <c r="D46" s="114"/>
      <c r="E46" s="114"/>
      <c r="F46" s="114"/>
      <c r="G46" s="114"/>
      <c r="H46" s="114"/>
    </row>
    <row r="47" spans="1:9" s="115" customFormat="1" ht="15" customHeight="1">
      <c r="A47" s="2380" t="s">
        <v>260</v>
      </c>
      <c r="B47" s="2380"/>
      <c r="C47" s="2380"/>
      <c r="D47" s="2380"/>
      <c r="E47" s="2380"/>
      <c r="F47" s="2380"/>
      <c r="G47" s="2380"/>
      <c r="H47" s="2380"/>
    </row>
    <row r="48" spans="1:9" s="36" customFormat="1" ht="15" customHeight="1">
      <c r="A48" s="2382" t="s">
        <v>265</v>
      </c>
      <c r="B48" s="2382"/>
      <c r="C48" s="2382"/>
      <c r="D48" s="2382"/>
      <c r="E48" s="2382"/>
      <c r="F48" s="2382"/>
      <c r="G48" s="2382"/>
      <c r="H48" s="2382"/>
    </row>
    <row r="49" spans="1:8" s="233" customFormat="1" ht="15" customHeight="1">
      <c r="A49" s="1154" t="s">
        <v>2074</v>
      </c>
      <c r="B49" s="229"/>
      <c r="C49" s="229"/>
      <c r="D49" s="229"/>
      <c r="E49" s="1155"/>
      <c r="F49" s="1155"/>
      <c r="G49" s="1155"/>
      <c r="H49" s="1155"/>
    </row>
    <row r="50" spans="1:8" s="251" customFormat="1" ht="15" customHeight="1">
      <c r="A50" s="2378" t="s">
        <v>1654</v>
      </c>
      <c r="B50" s="2378"/>
      <c r="C50" s="2378"/>
      <c r="D50" s="2378"/>
      <c r="E50" s="2378"/>
      <c r="F50" s="2378"/>
      <c r="G50" s="2378"/>
      <c r="H50" s="2378"/>
    </row>
  </sheetData>
  <mergeCells count="22">
    <mergeCell ref="H5:H7"/>
    <mergeCell ref="G9:G10"/>
    <mergeCell ref="G5:G8"/>
    <mergeCell ref="D8:D10"/>
    <mergeCell ref="E8:E10"/>
    <mergeCell ref="F8:F10"/>
    <mergeCell ref="A50:H50"/>
    <mergeCell ref="A2:C2"/>
    <mergeCell ref="F4:H4"/>
    <mergeCell ref="F3:H3"/>
    <mergeCell ref="A47:H47"/>
    <mergeCell ref="A45:H45"/>
    <mergeCell ref="A48:H48"/>
    <mergeCell ref="H8:H10"/>
    <mergeCell ref="B8:B10"/>
    <mergeCell ref="C8:C10"/>
    <mergeCell ref="B3:B7"/>
    <mergeCell ref="C5:C7"/>
    <mergeCell ref="D5:D7"/>
    <mergeCell ref="E5:E7"/>
    <mergeCell ref="F5:F7"/>
    <mergeCell ref="C3:E4"/>
  </mergeCells>
  <phoneticPr fontId="0" type="noConversion"/>
  <conditionalFormatting sqref="B42:H42 B25:H25">
    <cfRule type="cellIs" dxfId="9" priority="6" operator="equal">
      <formula>0</formula>
    </cfRule>
  </conditionalFormatting>
  <conditionalFormatting sqref="B11:F11">
    <cfRule type="cellIs" dxfId="8" priority="5" operator="equal">
      <formula>0</formula>
    </cfRule>
  </conditionalFormatting>
  <conditionalFormatting sqref="B18:F21 B23:F24 B22:E22">
    <cfRule type="cellIs" dxfId="7" priority="4" operator="equal">
      <formula>0</formula>
    </cfRule>
  </conditionalFormatting>
  <conditionalFormatting sqref="B28:F33">
    <cfRule type="cellIs" dxfId="6" priority="3" operator="equal">
      <formula>0</formula>
    </cfRule>
  </conditionalFormatting>
  <conditionalFormatting sqref="B43:F44 B37:F41">
    <cfRule type="cellIs" dxfId="5" priority="2" operator="equal">
      <formula>0</formula>
    </cfRule>
  </conditionalFormatting>
  <conditionalFormatting sqref="F22">
    <cfRule type="cellIs" dxfId="4" priority="1" operator="equal">
      <formula>0</formula>
    </cfRule>
  </conditionalFormatting>
  <hyperlinks>
    <hyperlink ref="G1" location="'Spis tablic     List of tables'!A75" display="Powrót do spisu tablic"/>
    <hyperlink ref="G2" location="'Spis tablic     List of tables'!A75" display="Return to list tables"/>
    <hyperlink ref="G1:G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zoomScaleNormal="100" workbookViewId="0">
      <pane ySplit="11" topLeftCell="A12" activePane="bottomLeft" state="frozen"/>
      <selection pane="bottomLeft" activeCell="A3" sqref="A3"/>
    </sheetView>
  </sheetViews>
  <sheetFormatPr defaultColWidth="9" defaultRowHeight="12.75"/>
  <cols>
    <col min="1" max="1" width="30.625" style="2" customWidth="1"/>
    <col min="2" max="6" width="12.625" style="2" customWidth="1"/>
    <col min="7" max="7" width="13.625" style="2" customWidth="1"/>
    <col min="8" max="8" width="12.625" style="2" customWidth="1"/>
    <col min="9" max="16384" width="9" style="2"/>
  </cols>
  <sheetData>
    <row r="1" spans="1:9" ht="15" customHeight="1">
      <c r="A1" s="271" t="s">
        <v>2081</v>
      </c>
      <c r="B1" s="56"/>
      <c r="C1" s="56"/>
      <c r="D1" s="56"/>
      <c r="G1" s="292" t="s">
        <v>3</v>
      </c>
      <c r="H1" s="1007"/>
      <c r="I1" s="1007"/>
    </row>
    <row r="2" spans="1:9" ht="15" customHeight="1">
      <c r="A2" s="1156" t="s">
        <v>2082</v>
      </c>
      <c r="B2" s="56"/>
      <c r="C2" s="56"/>
      <c r="D2" s="9"/>
      <c r="G2" s="292" t="s">
        <v>4</v>
      </c>
      <c r="H2" s="1007"/>
      <c r="I2" s="1007"/>
    </row>
    <row r="3" spans="1:9" ht="14.25" customHeight="1">
      <c r="A3" s="1157"/>
      <c r="B3" s="1809" t="s">
        <v>514</v>
      </c>
      <c r="C3" s="838"/>
      <c r="D3" s="1158"/>
      <c r="E3" s="839"/>
      <c r="F3" s="1868" t="s">
        <v>1653</v>
      </c>
      <c r="G3" s="2379"/>
      <c r="H3" s="2379"/>
      <c r="I3" s="1029"/>
    </row>
    <row r="4" spans="1:9" s="122" customFormat="1" ht="14.25" customHeight="1">
      <c r="A4" s="295"/>
      <c r="B4" s="1811"/>
      <c r="C4" s="2385"/>
      <c r="D4" s="2385"/>
      <c r="E4" s="2385"/>
      <c r="F4" s="1874" t="s">
        <v>878</v>
      </c>
      <c r="G4" s="1808"/>
      <c r="H4" s="1808"/>
    </row>
    <row r="5" spans="1:9" s="122" customFormat="1" ht="27.95" customHeight="1">
      <c r="A5" s="295"/>
      <c r="B5" s="1811"/>
      <c r="C5" s="2110" t="s">
        <v>880</v>
      </c>
      <c r="D5" s="2110" t="s">
        <v>882</v>
      </c>
      <c r="E5" s="2110" t="s">
        <v>884</v>
      </c>
      <c r="F5" s="2110" t="s">
        <v>1324</v>
      </c>
      <c r="G5" s="2110" t="s">
        <v>1325</v>
      </c>
      <c r="H5" s="1851" t="s">
        <v>887</v>
      </c>
    </row>
    <row r="6" spans="1:9" s="122" customFormat="1" ht="15" customHeight="1">
      <c r="A6" s="295"/>
      <c r="B6" s="1811"/>
      <c r="C6" s="1800"/>
      <c r="D6" s="1800"/>
      <c r="E6" s="1800"/>
      <c r="F6" s="1800"/>
      <c r="G6" s="1800"/>
      <c r="H6" s="1811"/>
    </row>
    <row r="7" spans="1:9" s="122" customFormat="1" ht="15" customHeight="1">
      <c r="A7" s="323" t="s">
        <v>418</v>
      </c>
      <c r="B7" s="1811"/>
      <c r="C7" s="1800"/>
      <c r="D7" s="1800"/>
      <c r="E7" s="1800"/>
      <c r="F7" s="1800"/>
      <c r="G7" s="1800"/>
      <c r="H7" s="1811"/>
    </row>
    <row r="8" spans="1:9" s="249" customFormat="1" ht="15" customHeight="1">
      <c r="A8" s="1068" t="s">
        <v>448</v>
      </c>
      <c r="B8" s="1801" t="s">
        <v>29</v>
      </c>
      <c r="C8" s="1801" t="s">
        <v>881</v>
      </c>
      <c r="D8" s="1801" t="s">
        <v>883</v>
      </c>
      <c r="E8" s="1801" t="s">
        <v>885</v>
      </c>
      <c r="F8" s="1801" t="s">
        <v>879</v>
      </c>
      <c r="G8" s="1801" t="s">
        <v>886</v>
      </c>
      <c r="H8" s="1804" t="s">
        <v>888</v>
      </c>
    </row>
    <row r="9" spans="1:9" s="122" customFormat="1" ht="15" customHeight="1">
      <c r="A9" s="1159"/>
      <c r="B9" s="1802"/>
      <c r="C9" s="1802"/>
      <c r="D9" s="1802"/>
      <c r="E9" s="1802"/>
      <c r="F9" s="1802"/>
      <c r="G9" s="1802"/>
      <c r="H9" s="1806"/>
    </row>
    <row r="10" spans="1:9" s="122" customFormat="1" ht="10.5" customHeight="1">
      <c r="A10" s="295"/>
      <c r="B10" s="1802"/>
      <c r="C10" s="1802"/>
      <c r="D10" s="1802"/>
      <c r="E10" s="1802"/>
      <c r="F10" s="1802"/>
      <c r="G10" s="1802"/>
      <c r="H10" s="1806"/>
    </row>
    <row r="11" spans="1:9" s="122" customFormat="1" ht="15" customHeight="1">
      <c r="A11" s="295"/>
      <c r="B11" s="2387" t="s">
        <v>889</v>
      </c>
      <c r="C11" s="2388"/>
      <c r="D11" s="2388"/>
      <c r="E11" s="2388"/>
      <c r="F11" s="2389" t="s">
        <v>890</v>
      </c>
      <c r="G11" s="2390"/>
      <c r="H11" s="2390"/>
    </row>
    <row r="12" spans="1:9" s="122" customFormat="1" ht="15" customHeight="1">
      <c r="A12" s="806" t="s">
        <v>99</v>
      </c>
      <c r="B12" s="840">
        <v>80.8</v>
      </c>
      <c r="C12" s="840">
        <v>78.3</v>
      </c>
      <c r="D12" s="840">
        <v>75.2</v>
      </c>
      <c r="E12" s="840">
        <v>99.3</v>
      </c>
      <c r="F12" s="840">
        <v>94.7</v>
      </c>
      <c r="G12" s="334">
        <v>99.2</v>
      </c>
      <c r="H12" s="841">
        <v>69.599999999999994</v>
      </c>
    </row>
    <row r="13" spans="1:9" s="122" customFormat="1" ht="15" customHeight="1">
      <c r="A13" s="925" t="s">
        <v>100</v>
      </c>
      <c r="B13" s="701"/>
      <c r="C13" s="701"/>
      <c r="D13" s="704"/>
      <c r="E13" s="701"/>
      <c r="F13" s="701"/>
      <c r="G13" s="701"/>
      <c r="H13" s="702"/>
    </row>
    <row r="14" spans="1:9" s="122" customFormat="1" ht="15" customHeight="1">
      <c r="A14" s="787" t="s">
        <v>436</v>
      </c>
      <c r="B14" s="701"/>
      <c r="C14" s="701"/>
      <c r="D14" s="554"/>
      <c r="E14" s="554"/>
      <c r="F14" s="554"/>
      <c r="G14" s="701"/>
      <c r="H14" s="702"/>
    </row>
    <row r="15" spans="1:9" s="122" customFormat="1" ht="15" customHeight="1">
      <c r="A15" s="924" t="s">
        <v>447</v>
      </c>
      <c r="B15" s="701"/>
      <c r="C15" s="701"/>
      <c r="D15" s="554"/>
      <c r="E15" s="554"/>
      <c r="F15" s="554"/>
      <c r="G15" s="701"/>
      <c r="H15" s="702"/>
    </row>
    <row r="16" spans="1:9" s="122" customFormat="1" ht="15" customHeight="1">
      <c r="A16" s="813" t="s">
        <v>126</v>
      </c>
      <c r="B16" s="842">
        <v>79.2</v>
      </c>
      <c r="C16" s="842">
        <v>76.099999999999994</v>
      </c>
      <c r="D16" s="843">
        <v>73.599999999999994</v>
      </c>
      <c r="E16" s="842">
        <v>99.1</v>
      </c>
      <c r="F16" s="842">
        <v>90</v>
      </c>
      <c r="G16" s="842">
        <v>99.2</v>
      </c>
      <c r="H16" s="844">
        <v>67.8</v>
      </c>
    </row>
    <row r="17" spans="1:8" s="122" customFormat="1" ht="15" customHeight="1">
      <c r="A17" s="787" t="s">
        <v>437</v>
      </c>
      <c r="B17" s="701"/>
      <c r="C17" s="701"/>
      <c r="D17" s="704"/>
      <c r="E17" s="701"/>
      <c r="F17" s="701"/>
      <c r="G17" s="701"/>
      <c r="H17" s="702"/>
    </row>
    <row r="18" spans="1:8" s="122" customFormat="1" ht="15" customHeight="1">
      <c r="A18" s="924" t="s">
        <v>1630</v>
      </c>
      <c r="B18" s="701"/>
      <c r="C18" s="701"/>
      <c r="D18" s="704"/>
      <c r="E18" s="701"/>
      <c r="F18" s="701"/>
      <c r="G18" s="701"/>
      <c r="H18" s="702"/>
    </row>
    <row r="19" spans="1:8" s="122" customFormat="1" ht="15" customHeight="1">
      <c r="A19" s="763" t="s">
        <v>127</v>
      </c>
      <c r="B19" s="704">
        <v>84.7</v>
      </c>
      <c r="C19" s="704">
        <v>90.3</v>
      </c>
      <c r="D19" s="704">
        <v>51.9</v>
      </c>
      <c r="E19" s="704">
        <v>100</v>
      </c>
      <c r="F19" s="704">
        <v>100</v>
      </c>
      <c r="G19" s="845">
        <v>100</v>
      </c>
      <c r="H19" s="846">
        <v>70.8</v>
      </c>
    </row>
    <row r="20" spans="1:8" s="122" customFormat="1" ht="15" customHeight="1">
      <c r="A20" s="763" t="s">
        <v>128</v>
      </c>
      <c r="B20" s="704">
        <v>92</v>
      </c>
      <c r="C20" s="704">
        <v>92.9</v>
      </c>
      <c r="D20" s="704">
        <v>84.3</v>
      </c>
      <c r="E20" s="704">
        <v>100</v>
      </c>
      <c r="F20" s="704">
        <v>66.7</v>
      </c>
      <c r="G20" s="845">
        <v>100</v>
      </c>
      <c r="H20" s="846">
        <v>85.2</v>
      </c>
    </row>
    <row r="21" spans="1:8" s="122" customFormat="1" ht="15" customHeight="1">
      <c r="A21" s="763" t="s">
        <v>417</v>
      </c>
      <c r="B21" s="704">
        <v>76.8</v>
      </c>
      <c r="C21" s="704">
        <v>70.400000000000006</v>
      </c>
      <c r="D21" s="704">
        <v>33.299999999999997</v>
      </c>
      <c r="E21" s="704">
        <v>100</v>
      </c>
      <c r="F21" s="704">
        <v>100</v>
      </c>
      <c r="G21" s="845">
        <v>100</v>
      </c>
      <c r="H21" s="846">
        <v>59.5</v>
      </c>
    </row>
    <row r="22" spans="1:8" s="122" customFormat="1" ht="15" customHeight="1">
      <c r="A22" s="763" t="s">
        <v>130</v>
      </c>
      <c r="B22" s="704">
        <v>74.7</v>
      </c>
      <c r="C22" s="704">
        <v>69.900000000000006</v>
      </c>
      <c r="D22" s="704">
        <v>64</v>
      </c>
      <c r="E22" s="704">
        <v>100</v>
      </c>
      <c r="F22" s="704">
        <v>100</v>
      </c>
      <c r="G22" s="845">
        <v>100</v>
      </c>
      <c r="H22" s="846">
        <v>60.8</v>
      </c>
    </row>
    <row r="23" spans="1:8" s="122" customFormat="1" ht="15" customHeight="1">
      <c r="A23" s="763" t="s">
        <v>131</v>
      </c>
      <c r="B23" s="704">
        <v>87.4</v>
      </c>
      <c r="C23" s="704">
        <v>95.8</v>
      </c>
      <c r="D23" s="704">
        <v>62.9</v>
      </c>
      <c r="E23" s="704">
        <v>88.9</v>
      </c>
      <c r="F23" s="704" t="s">
        <v>152</v>
      </c>
      <c r="G23" s="845">
        <v>88.9</v>
      </c>
      <c r="H23" s="846">
        <v>81.7</v>
      </c>
    </row>
    <row r="24" spans="1:8" s="122" customFormat="1" ht="15" customHeight="1">
      <c r="A24" s="763" t="s">
        <v>132</v>
      </c>
      <c r="B24" s="704">
        <v>86.1</v>
      </c>
      <c r="C24" s="704">
        <v>83</v>
      </c>
      <c r="D24" s="704">
        <v>86.2</v>
      </c>
      <c r="E24" s="704">
        <v>100</v>
      </c>
      <c r="F24" s="704">
        <v>81.5</v>
      </c>
      <c r="G24" s="845">
        <v>100</v>
      </c>
      <c r="H24" s="846">
        <v>79.900000000000006</v>
      </c>
    </row>
    <row r="25" spans="1:8" s="122" customFormat="1" ht="15" customHeight="1">
      <c r="A25" s="763" t="s">
        <v>133</v>
      </c>
      <c r="B25" s="704">
        <v>70.7</v>
      </c>
      <c r="C25" s="704">
        <v>64.099999999999994</v>
      </c>
      <c r="D25" s="704">
        <v>72.5</v>
      </c>
      <c r="E25" s="704">
        <v>100</v>
      </c>
      <c r="F25" s="704">
        <v>100</v>
      </c>
      <c r="G25" s="845">
        <v>100</v>
      </c>
      <c r="H25" s="846">
        <v>60.5</v>
      </c>
    </row>
    <row r="26" spans="1:8" s="122" customFormat="1" ht="15" customHeight="1">
      <c r="A26" s="813" t="s">
        <v>134</v>
      </c>
      <c r="B26" s="842">
        <v>88.6</v>
      </c>
      <c r="C26" s="842">
        <v>89.2</v>
      </c>
      <c r="D26" s="843">
        <v>73.599999999999994</v>
      </c>
      <c r="E26" s="842">
        <v>100</v>
      </c>
      <c r="F26" s="842">
        <v>100</v>
      </c>
      <c r="G26" s="842">
        <v>99.3</v>
      </c>
      <c r="H26" s="844">
        <v>77.2</v>
      </c>
    </row>
    <row r="27" spans="1:8" s="122" customFormat="1" ht="15" customHeight="1">
      <c r="A27" s="787" t="s">
        <v>437</v>
      </c>
      <c r="B27" s="701"/>
      <c r="C27" s="701"/>
      <c r="D27" s="704"/>
      <c r="E27" s="701"/>
      <c r="F27" s="701"/>
      <c r="G27" s="701"/>
      <c r="H27" s="702"/>
    </row>
    <row r="28" spans="1:8" s="122" customFormat="1" ht="15" customHeight="1">
      <c r="A28" s="924" t="s">
        <v>1630</v>
      </c>
      <c r="B28" s="701"/>
      <c r="C28" s="701"/>
      <c r="D28" s="704"/>
      <c r="E28" s="701"/>
      <c r="F28" s="701"/>
      <c r="G28" s="701"/>
      <c r="H28" s="702"/>
    </row>
    <row r="29" spans="1:8" s="122" customFormat="1" ht="15" customHeight="1">
      <c r="A29" s="763" t="s">
        <v>135</v>
      </c>
      <c r="B29" s="704">
        <v>83.2</v>
      </c>
      <c r="C29" s="704">
        <v>83.7</v>
      </c>
      <c r="D29" s="704">
        <v>71.900000000000006</v>
      </c>
      <c r="E29" s="704">
        <v>100</v>
      </c>
      <c r="F29" s="704">
        <v>100</v>
      </c>
      <c r="G29" s="845">
        <v>100</v>
      </c>
      <c r="H29" s="846">
        <v>70</v>
      </c>
    </row>
    <row r="30" spans="1:8" s="122" customFormat="1" ht="15" customHeight="1">
      <c r="A30" s="763" t="s">
        <v>136</v>
      </c>
      <c r="B30" s="704">
        <v>89.8</v>
      </c>
      <c r="C30" s="704">
        <v>87.4</v>
      </c>
      <c r="D30" s="704">
        <v>85</v>
      </c>
      <c r="E30" s="704">
        <v>100</v>
      </c>
      <c r="F30" s="704">
        <v>100</v>
      </c>
      <c r="G30" s="845">
        <v>100</v>
      </c>
      <c r="H30" s="846">
        <v>83.3</v>
      </c>
    </row>
    <row r="31" spans="1:8" s="122" customFormat="1" ht="15" customHeight="1">
      <c r="A31" s="763" t="s">
        <v>137</v>
      </c>
      <c r="B31" s="704">
        <v>94.2</v>
      </c>
      <c r="C31" s="704">
        <v>100</v>
      </c>
      <c r="D31" s="704">
        <v>42.9</v>
      </c>
      <c r="E31" s="704">
        <v>100</v>
      </c>
      <c r="F31" s="704">
        <v>100</v>
      </c>
      <c r="G31" s="845">
        <v>100</v>
      </c>
      <c r="H31" s="846">
        <v>84.2</v>
      </c>
    </row>
    <row r="32" spans="1:8" s="122" customFormat="1" ht="15" customHeight="1">
      <c r="A32" s="763" t="s">
        <v>138</v>
      </c>
      <c r="B32" s="704">
        <v>92.4</v>
      </c>
      <c r="C32" s="704">
        <v>95.1</v>
      </c>
      <c r="D32" s="704">
        <v>55.6</v>
      </c>
      <c r="E32" s="704">
        <v>100</v>
      </c>
      <c r="F32" s="704">
        <v>100</v>
      </c>
      <c r="G32" s="845">
        <v>100</v>
      </c>
      <c r="H32" s="846">
        <v>86.1</v>
      </c>
    </row>
    <row r="33" spans="1:8" s="122" customFormat="1" ht="15" customHeight="1">
      <c r="A33" s="763" t="s">
        <v>139</v>
      </c>
      <c r="B33" s="704">
        <v>95.9</v>
      </c>
      <c r="C33" s="704">
        <v>95.5</v>
      </c>
      <c r="D33" s="704">
        <v>92.9</v>
      </c>
      <c r="E33" s="704">
        <v>100</v>
      </c>
      <c r="F33" s="704">
        <v>100</v>
      </c>
      <c r="G33" s="845">
        <v>97.2</v>
      </c>
      <c r="H33" s="846">
        <v>87.8</v>
      </c>
    </row>
    <row r="34" spans="1:8" s="122" customFormat="1" ht="15" customHeight="1">
      <c r="A34" s="763" t="s">
        <v>140</v>
      </c>
      <c r="B34" s="704">
        <v>85.7</v>
      </c>
      <c r="C34" s="704">
        <v>89.1</v>
      </c>
      <c r="D34" s="704">
        <v>50</v>
      </c>
      <c r="E34" s="704">
        <v>100</v>
      </c>
      <c r="F34" s="704">
        <v>100</v>
      </c>
      <c r="G34" s="845">
        <v>100</v>
      </c>
      <c r="H34" s="846">
        <v>75</v>
      </c>
    </row>
    <row r="35" spans="1:8" s="122" customFormat="1" ht="15" customHeight="1">
      <c r="A35" s="813" t="s">
        <v>141</v>
      </c>
      <c r="B35" s="842">
        <v>79.099999999999994</v>
      </c>
      <c r="C35" s="842">
        <v>75.400000000000006</v>
      </c>
      <c r="D35" s="843">
        <v>77.099999999999994</v>
      </c>
      <c r="E35" s="842">
        <v>99.1</v>
      </c>
      <c r="F35" s="842">
        <v>97.2</v>
      </c>
      <c r="G35" s="842">
        <v>99.1</v>
      </c>
      <c r="H35" s="844">
        <v>68.7</v>
      </c>
    </row>
    <row r="36" spans="1:8" s="122" customFormat="1" ht="15" customHeight="1">
      <c r="A36" s="787" t="s">
        <v>437</v>
      </c>
      <c r="B36" s="701"/>
      <c r="C36" s="701"/>
      <c r="D36" s="704"/>
      <c r="E36" s="701"/>
      <c r="F36" s="701"/>
      <c r="G36" s="701"/>
      <c r="H36" s="702"/>
    </row>
    <row r="37" spans="1:8" s="122" customFormat="1" ht="15" customHeight="1">
      <c r="A37" s="924" t="s">
        <v>1630</v>
      </c>
      <c r="B37" s="701"/>
      <c r="C37" s="701"/>
      <c r="D37" s="704"/>
      <c r="E37" s="701"/>
      <c r="F37" s="701"/>
      <c r="G37" s="701"/>
      <c r="H37" s="702"/>
    </row>
    <row r="38" spans="1:8" s="122" customFormat="1" ht="15" customHeight="1">
      <c r="A38" s="763" t="s">
        <v>142</v>
      </c>
      <c r="B38" s="704">
        <v>92.8</v>
      </c>
      <c r="C38" s="704">
        <v>94.4</v>
      </c>
      <c r="D38" s="704">
        <v>75</v>
      </c>
      <c r="E38" s="704">
        <v>100</v>
      </c>
      <c r="F38" s="704">
        <v>100</v>
      </c>
      <c r="G38" s="845">
        <v>100</v>
      </c>
      <c r="H38" s="846">
        <v>93.3</v>
      </c>
    </row>
    <row r="39" spans="1:8" s="122" customFormat="1" ht="15" customHeight="1">
      <c r="A39" s="763" t="s">
        <v>143</v>
      </c>
      <c r="B39" s="704">
        <v>90.9</v>
      </c>
      <c r="C39" s="704">
        <v>94.5</v>
      </c>
      <c r="D39" s="704">
        <v>79.7</v>
      </c>
      <c r="E39" s="704">
        <v>100</v>
      </c>
      <c r="F39" s="704">
        <v>100</v>
      </c>
      <c r="G39" s="845">
        <v>100</v>
      </c>
      <c r="H39" s="846">
        <v>84</v>
      </c>
    </row>
    <row r="40" spans="1:8" s="122" customFormat="1" ht="15" customHeight="1">
      <c r="A40" s="763" t="s">
        <v>144</v>
      </c>
      <c r="B40" s="704">
        <v>73.3</v>
      </c>
      <c r="C40" s="704">
        <v>85.5</v>
      </c>
      <c r="D40" s="704">
        <v>25.9</v>
      </c>
      <c r="E40" s="704">
        <v>100</v>
      </c>
      <c r="F40" s="704">
        <v>100</v>
      </c>
      <c r="G40" s="845">
        <v>100</v>
      </c>
      <c r="H40" s="846">
        <v>52.1</v>
      </c>
    </row>
    <row r="41" spans="1:8" s="122" customFormat="1" ht="15" customHeight="1">
      <c r="A41" s="763" t="s">
        <v>145</v>
      </c>
      <c r="B41" s="704">
        <v>84.7</v>
      </c>
      <c r="C41" s="704">
        <v>79.599999999999994</v>
      </c>
      <c r="D41" s="704">
        <v>82.5</v>
      </c>
      <c r="E41" s="704">
        <v>100</v>
      </c>
      <c r="F41" s="704">
        <v>100</v>
      </c>
      <c r="G41" s="845">
        <v>100</v>
      </c>
      <c r="H41" s="846">
        <v>71.3</v>
      </c>
    </row>
    <row r="42" spans="1:8" s="122" customFormat="1" ht="15" customHeight="1">
      <c r="A42" s="763" t="s">
        <v>146</v>
      </c>
      <c r="B42" s="704">
        <v>88.9</v>
      </c>
      <c r="C42" s="704">
        <v>89.5</v>
      </c>
      <c r="D42" s="704">
        <v>64.3</v>
      </c>
      <c r="E42" s="704">
        <v>100</v>
      </c>
      <c r="F42" s="704" t="s">
        <v>152</v>
      </c>
      <c r="G42" s="845">
        <v>100</v>
      </c>
      <c r="H42" s="846">
        <v>86.4</v>
      </c>
    </row>
    <row r="43" spans="1:8" s="122" customFormat="1" ht="15" customHeight="1">
      <c r="A43" s="767" t="s">
        <v>147</v>
      </c>
      <c r="B43" s="704">
        <v>65.8</v>
      </c>
      <c r="C43" s="704">
        <v>58.7</v>
      </c>
      <c r="D43" s="704">
        <v>60.3</v>
      </c>
      <c r="E43" s="704">
        <v>100</v>
      </c>
      <c r="F43" s="704">
        <v>100</v>
      </c>
      <c r="G43" s="704">
        <v>100</v>
      </c>
      <c r="H43" s="847">
        <v>39.700000000000003</v>
      </c>
    </row>
    <row r="44" spans="1:8" s="122" customFormat="1" ht="15" customHeight="1">
      <c r="A44" s="763" t="s">
        <v>148</v>
      </c>
      <c r="B44" s="704">
        <v>91.1</v>
      </c>
      <c r="C44" s="704">
        <v>88</v>
      </c>
      <c r="D44" s="704">
        <v>94.1</v>
      </c>
      <c r="E44" s="704">
        <v>95.2</v>
      </c>
      <c r="F44" s="704">
        <v>100</v>
      </c>
      <c r="G44" s="845">
        <v>95.3</v>
      </c>
      <c r="H44" s="846">
        <v>87.1</v>
      </c>
    </row>
    <row r="45" spans="1:8" s="122" customFormat="1" ht="15" customHeight="1">
      <c r="A45" s="763" t="s">
        <v>149</v>
      </c>
      <c r="B45" s="704">
        <v>68.599999999999994</v>
      </c>
      <c r="C45" s="704">
        <v>57.6</v>
      </c>
      <c r="D45" s="704">
        <v>81.7</v>
      </c>
      <c r="E45" s="704">
        <v>100</v>
      </c>
      <c r="F45" s="704">
        <v>83.3</v>
      </c>
      <c r="G45" s="845">
        <v>100</v>
      </c>
      <c r="H45" s="846">
        <v>58.2</v>
      </c>
    </row>
    <row r="46" spans="1:8" s="115" customFormat="1" ht="15" customHeight="1">
      <c r="A46" s="2381" t="s">
        <v>1780</v>
      </c>
      <c r="B46" s="2381"/>
      <c r="C46" s="2381"/>
      <c r="D46" s="2381"/>
      <c r="E46" s="2381"/>
      <c r="F46" s="2381"/>
      <c r="G46" s="2381"/>
      <c r="H46" s="2381"/>
    </row>
    <row r="47" spans="1:8" s="115" customFormat="1" ht="15" customHeight="1">
      <c r="A47" s="282" t="s">
        <v>1935</v>
      </c>
      <c r="B47" s="164"/>
      <c r="C47" s="164"/>
      <c r="D47" s="114"/>
      <c r="E47" s="114"/>
      <c r="F47" s="114"/>
      <c r="G47" s="114"/>
      <c r="H47" s="114"/>
    </row>
    <row r="48" spans="1:8" s="115" customFormat="1" ht="15" customHeight="1">
      <c r="A48" s="2380" t="s">
        <v>261</v>
      </c>
      <c r="B48" s="2380"/>
      <c r="C48" s="2380"/>
      <c r="D48" s="2380"/>
      <c r="E48" s="2380"/>
      <c r="F48" s="2380"/>
      <c r="G48" s="2380"/>
      <c r="H48" s="2380"/>
    </row>
    <row r="49" spans="1:8" s="36" customFormat="1" ht="15" customHeight="1">
      <c r="A49" s="2382" t="s">
        <v>947</v>
      </c>
      <c r="B49" s="2382"/>
      <c r="C49" s="2382"/>
      <c r="D49" s="2382"/>
      <c r="E49" s="2382"/>
      <c r="F49" s="2382"/>
      <c r="G49" s="2382"/>
      <c r="H49" s="2382"/>
    </row>
    <row r="50" spans="1:8" s="36" customFormat="1" ht="15" customHeight="1">
      <c r="A50" s="1154" t="s">
        <v>1936</v>
      </c>
      <c r="B50" s="229"/>
      <c r="C50" s="229"/>
      <c r="D50" s="229"/>
      <c r="E50" s="1155"/>
      <c r="F50" s="1155"/>
      <c r="G50" s="1155"/>
      <c r="H50" s="1155"/>
    </row>
    <row r="51" spans="1:8" s="36" customFormat="1" ht="15" customHeight="1">
      <c r="A51" s="2378" t="s">
        <v>1654</v>
      </c>
      <c r="B51" s="2378"/>
      <c r="C51" s="2378"/>
      <c r="D51" s="2378"/>
      <c r="E51" s="2378"/>
      <c r="F51" s="2378"/>
      <c r="G51" s="2378"/>
      <c r="H51" s="2378"/>
    </row>
  </sheetData>
  <mergeCells count="23">
    <mergeCell ref="A51:H51"/>
    <mergeCell ref="A48:H48"/>
    <mergeCell ref="D8:D10"/>
    <mergeCell ref="E8:E10"/>
    <mergeCell ref="F8:F10"/>
    <mergeCell ref="A46:H46"/>
    <mergeCell ref="B8:B10"/>
    <mergeCell ref="A49:H49"/>
    <mergeCell ref="B11:E11"/>
    <mergeCell ref="G8:G10"/>
    <mergeCell ref="C8:C10"/>
    <mergeCell ref="F11:H11"/>
    <mergeCell ref="H8:H10"/>
    <mergeCell ref="F3:H3"/>
    <mergeCell ref="C5:C7"/>
    <mergeCell ref="D5:D7"/>
    <mergeCell ref="B3:B7"/>
    <mergeCell ref="H5:H7"/>
    <mergeCell ref="C4:E4"/>
    <mergeCell ref="G5:G7"/>
    <mergeCell ref="F4:H4"/>
    <mergeCell ref="E5:E7"/>
    <mergeCell ref="F5:F7"/>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44:F45 B38:F42">
    <cfRule type="cellIs" dxfId="0" priority="1" operator="equal">
      <formula>0</formula>
    </cfRule>
  </conditionalFormatting>
  <hyperlinks>
    <hyperlink ref="E1:E2" location="'Spis tablic     List of tables'!A75" display="Powrót do spisu tablic"/>
    <hyperlink ref="G1:G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pane ySplit="6" topLeftCell="A7" activePane="bottomLeft" state="frozen"/>
      <selection pane="bottomLeft" activeCell="A3" sqref="A3"/>
    </sheetView>
  </sheetViews>
  <sheetFormatPr defaultColWidth="9" defaultRowHeight="14.25"/>
  <cols>
    <col min="1" max="1" width="30.625" style="1007" customWidth="1"/>
    <col min="2" max="6" width="12.875" style="1007" customWidth="1"/>
    <col min="7" max="16384" width="9" style="1007"/>
  </cols>
  <sheetData>
    <row r="1" spans="1:6" ht="15" customHeight="1">
      <c r="A1" s="1818" t="s">
        <v>2084</v>
      </c>
      <c r="B1" s="1818"/>
      <c r="C1" s="1818"/>
      <c r="D1" s="1818"/>
      <c r="E1" s="1798" t="s">
        <v>3</v>
      </c>
      <c r="F1" s="1798"/>
    </row>
    <row r="2" spans="1:6" ht="15" customHeight="1">
      <c r="A2" s="1826" t="s">
        <v>2083</v>
      </c>
      <c r="B2" s="1826"/>
      <c r="C2" s="1826"/>
      <c r="D2" s="1826"/>
      <c r="E2" s="1798" t="s">
        <v>4</v>
      </c>
      <c r="F2" s="1798"/>
    </row>
    <row r="3" spans="1:6" s="122" customFormat="1" ht="15" customHeight="1">
      <c r="A3" s="362"/>
      <c r="B3" s="2029" t="s">
        <v>1326</v>
      </c>
      <c r="C3" s="1909" t="s">
        <v>894</v>
      </c>
      <c r="D3" s="1810"/>
      <c r="E3" s="2392"/>
      <c r="F3" s="1909" t="s">
        <v>898</v>
      </c>
    </row>
    <row r="4" spans="1:6" s="122" customFormat="1" ht="15" customHeight="1">
      <c r="A4" s="296" t="s">
        <v>418</v>
      </c>
      <c r="B4" s="2197"/>
      <c r="C4" s="1874" t="s">
        <v>893</v>
      </c>
      <c r="D4" s="1808"/>
      <c r="E4" s="1922"/>
      <c r="F4" s="1934"/>
    </row>
    <row r="5" spans="1:6" s="249" customFormat="1" ht="13.5" customHeight="1">
      <c r="A5" s="1160" t="s">
        <v>448</v>
      </c>
      <c r="B5" s="2025" t="s">
        <v>1327</v>
      </c>
      <c r="C5" s="380" t="s">
        <v>654</v>
      </c>
      <c r="D5" s="380" t="s">
        <v>895</v>
      </c>
      <c r="E5" s="380" t="s">
        <v>896</v>
      </c>
      <c r="F5" s="1873" t="s">
        <v>897</v>
      </c>
    </row>
    <row r="6" spans="1:6" s="122" customFormat="1" ht="15" customHeight="1">
      <c r="A6" s="295"/>
      <c r="B6" s="2391"/>
      <c r="C6" s="1022" t="s">
        <v>611</v>
      </c>
      <c r="D6" s="1022" t="s">
        <v>891</v>
      </c>
      <c r="E6" s="1022" t="s">
        <v>892</v>
      </c>
      <c r="F6" s="2297"/>
    </row>
    <row r="7" spans="1:6" s="122" customFormat="1" ht="15" customHeight="1">
      <c r="A7" s="783" t="s">
        <v>99</v>
      </c>
      <c r="B7" s="759">
        <v>135</v>
      </c>
      <c r="C7" s="759">
        <v>177</v>
      </c>
      <c r="D7" s="759">
        <v>14</v>
      </c>
      <c r="E7" s="759">
        <v>163</v>
      </c>
      <c r="F7" s="760">
        <v>3527</v>
      </c>
    </row>
    <row r="8" spans="1:6" s="122" customFormat="1" ht="15" customHeight="1">
      <c r="A8" s="925" t="s">
        <v>100</v>
      </c>
      <c r="B8" s="310"/>
      <c r="C8" s="310"/>
      <c r="D8" s="310"/>
      <c r="E8" s="310"/>
      <c r="F8" s="495"/>
    </row>
    <row r="9" spans="1:6" s="122" customFormat="1" ht="15" customHeight="1">
      <c r="A9" s="787" t="s">
        <v>436</v>
      </c>
      <c r="B9" s="310"/>
      <c r="C9" s="310"/>
      <c r="D9" s="310"/>
      <c r="E9" s="310"/>
      <c r="F9" s="495"/>
    </row>
    <row r="10" spans="1:6" s="122" customFormat="1" ht="15" customHeight="1">
      <c r="A10" s="924" t="s">
        <v>447</v>
      </c>
      <c r="B10" s="310"/>
      <c r="C10" s="310"/>
      <c r="D10" s="310"/>
      <c r="E10" s="310"/>
      <c r="F10" s="495"/>
    </row>
    <row r="11" spans="1:6" s="122" customFormat="1" ht="15" customHeight="1">
      <c r="A11" s="813" t="s">
        <v>126</v>
      </c>
      <c r="B11" s="761">
        <v>39</v>
      </c>
      <c r="C11" s="761">
        <v>52</v>
      </c>
      <c r="D11" s="761">
        <v>6</v>
      </c>
      <c r="E11" s="761">
        <v>46</v>
      </c>
      <c r="F11" s="762">
        <v>1355</v>
      </c>
    </row>
    <row r="12" spans="1:6" s="122" customFormat="1" ht="15" customHeight="1">
      <c r="A12" s="787" t="s">
        <v>437</v>
      </c>
      <c r="B12" s="310"/>
      <c r="C12" s="310"/>
      <c r="D12" s="310"/>
      <c r="E12" s="310"/>
      <c r="F12" s="495"/>
    </row>
    <row r="13" spans="1:6" s="122" customFormat="1" ht="15" customHeight="1">
      <c r="A13" s="924" t="s">
        <v>1630</v>
      </c>
      <c r="B13" s="310"/>
      <c r="C13" s="310"/>
      <c r="D13" s="310"/>
      <c r="E13" s="310"/>
      <c r="F13" s="495"/>
    </row>
    <row r="14" spans="1:6" s="122" customFormat="1" ht="15" customHeight="1">
      <c r="A14" s="763" t="s">
        <v>127</v>
      </c>
      <c r="B14" s="310">
        <v>4</v>
      </c>
      <c r="C14" s="310">
        <v>4</v>
      </c>
      <c r="D14" s="399" t="s">
        <v>151</v>
      </c>
      <c r="E14" s="310">
        <v>4</v>
      </c>
      <c r="F14" s="495">
        <v>80</v>
      </c>
    </row>
    <row r="15" spans="1:6" s="122" customFormat="1" ht="15" customHeight="1">
      <c r="A15" s="763" t="s">
        <v>128</v>
      </c>
      <c r="B15" s="310">
        <v>2</v>
      </c>
      <c r="C15" s="310">
        <v>5</v>
      </c>
      <c r="D15" s="310">
        <v>2</v>
      </c>
      <c r="E15" s="310">
        <v>3</v>
      </c>
      <c r="F15" s="495">
        <v>143</v>
      </c>
    </row>
    <row r="16" spans="1:6" s="122" customFormat="1" ht="15" customHeight="1">
      <c r="A16" s="763" t="s">
        <v>129</v>
      </c>
      <c r="B16" s="310">
        <v>8</v>
      </c>
      <c r="C16" s="310">
        <v>12</v>
      </c>
      <c r="D16" s="399">
        <v>1</v>
      </c>
      <c r="E16" s="310">
        <v>11</v>
      </c>
      <c r="F16" s="495">
        <v>168</v>
      </c>
    </row>
    <row r="17" spans="1:6" s="122" customFormat="1" ht="15" customHeight="1">
      <c r="A17" s="763" t="s">
        <v>130</v>
      </c>
      <c r="B17" s="310">
        <v>7</v>
      </c>
      <c r="C17" s="310">
        <v>8</v>
      </c>
      <c r="D17" s="399" t="s">
        <v>151</v>
      </c>
      <c r="E17" s="310">
        <v>8</v>
      </c>
      <c r="F17" s="495">
        <v>228</v>
      </c>
    </row>
    <row r="18" spans="1:6" s="122" customFormat="1" ht="15" customHeight="1">
      <c r="A18" s="763" t="s">
        <v>131</v>
      </c>
      <c r="B18" s="310">
        <v>7</v>
      </c>
      <c r="C18" s="310">
        <v>7</v>
      </c>
      <c r="D18" s="399">
        <v>2</v>
      </c>
      <c r="E18" s="310">
        <v>5</v>
      </c>
      <c r="F18" s="495">
        <v>90</v>
      </c>
    </row>
    <row r="19" spans="1:6" s="122" customFormat="1" ht="15" customHeight="1">
      <c r="A19" s="763" t="s">
        <v>132</v>
      </c>
      <c r="B19" s="310">
        <v>5</v>
      </c>
      <c r="C19" s="310">
        <v>9</v>
      </c>
      <c r="D19" s="640">
        <v>1</v>
      </c>
      <c r="E19" s="310">
        <v>8</v>
      </c>
      <c r="F19" s="495">
        <v>282</v>
      </c>
    </row>
    <row r="20" spans="1:6" s="122" customFormat="1" ht="15" customHeight="1">
      <c r="A20" s="763" t="s">
        <v>133</v>
      </c>
      <c r="B20" s="310">
        <v>6</v>
      </c>
      <c r="C20" s="310">
        <v>7</v>
      </c>
      <c r="D20" s="399" t="s">
        <v>151</v>
      </c>
      <c r="E20" s="310">
        <v>7</v>
      </c>
      <c r="F20" s="495">
        <v>364</v>
      </c>
    </row>
    <row r="21" spans="1:6" s="122" customFormat="1" ht="15" customHeight="1">
      <c r="A21" s="813" t="s">
        <v>134</v>
      </c>
      <c r="B21" s="761">
        <v>30</v>
      </c>
      <c r="C21" s="761">
        <v>46</v>
      </c>
      <c r="D21" s="761">
        <v>4</v>
      </c>
      <c r="E21" s="761">
        <v>42</v>
      </c>
      <c r="F21" s="762">
        <v>634</v>
      </c>
    </row>
    <row r="22" spans="1:6" s="122" customFormat="1" ht="15" customHeight="1">
      <c r="A22" s="787" t="s">
        <v>437</v>
      </c>
      <c r="B22" s="310"/>
      <c r="C22" s="310"/>
      <c r="D22" s="310"/>
      <c r="E22" s="310"/>
      <c r="F22" s="495"/>
    </row>
    <row r="23" spans="1:6" s="122" customFormat="1" ht="15" customHeight="1">
      <c r="A23" s="924" t="s">
        <v>1630</v>
      </c>
      <c r="B23" s="310"/>
      <c r="C23" s="310"/>
      <c r="D23" s="310"/>
      <c r="E23" s="310"/>
      <c r="F23" s="495"/>
    </row>
    <row r="24" spans="1:6" s="122" customFormat="1" ht="15" customHeight="1">
      <c r="A24" s="763" t="s">
        <v>135</v>
      </c>
      <c r="B24" s="310">
        <v>6</v>
      </c>
      <c r="C24" s="310">
        <v>7</v>
      </c>
      <c r="D24" s="310">
        <v>1</v>
      </c>
      <c r="E24" s="310">
        <v>6</v>
      </c>
      <c r="F24" s="495">
        <v>250</v>
      </c>
    </row>
    <row r="25" spans="1:6" s="122" customFormat="1" ht="15" customHeight="1">
      <c r="A25" s="763" t="s">
        <v>136</v>
      </c>
      <c r="B25" s="310">
        <v>8</v>
      </c>
      <c r="C25" s="310">
        <v>13</v>
      </c>
      <c r="D25" s="399" t="s">
        <v>151</v>
      </c>
      <c r="E25" s="310">
        <v>13</v>
      </c>
      <c r="F25" s="495">
        <v>99</v>
      </c>
    </row>
    <row r="26" spans="1:6" s="122" customFormat="1" ht="15" customHeight="1">
      <c r="A26" s="763" t="s">
        <v>137</v>
      </c>
      <c r="B26" s="310">
        <v>3</v>
      </c>
      <c r="C26" s="310">
        <v>8</v>
      </c>
      <c r="D26" s="640">
        <v>1</v>
      </c>
      <c r="E26" s="310">
        <v>7</v>
      </c>
      <c r="F26" s="495">
        <v>42</v>
      </c>
    </row>
    <row r="27" spans="1:6" s="122" customFormat="1" ht="15" customHeight="1">
      <c r="A27" s="763" t="s">
        <v>138</v>
      </c>
      <c r="B27" s="310">
        <v>7</v>
      </c>
      <c r="C27" s="310">
        <v>9</v>
      </c>
      <c r="D27" s="310">
        <v>1</v>
      </c>
      <c r="E27" s="310">
        <v>8</v>
      </c>
      <c r="F27" s="495">
        <v>74</v>
      </c>
    </row>
    <row r="28" spans="1:6" s="122" customFormat="1" ht="15" customHeight="1">
      <c r="A28" s="763" t="s">
        <v>139</v>
      </c>
      <c r="B28" s="310">
        <v>4</v>
      </c>
      <c r="C28" s="310">
        <v>5</v>
      </c>
      <c r="D28" s="310">
        <v>1</v>
      </c>
      <c r="E28" s="310">
        <v>4</v>
      </c>
      <c r="F28" s="495">
        <v>124</v>
      </c>
    </row>
    <row r="29" spans="1:6" s="122" customFormat="1" ht="15" customHeight="1">
      <c r="A29" s="763" t="s">
        <v>140</v>
      </c>
      <c r="B29" s="310">
        <v>2</v>
      </c>
      <c r="C29" s="310">
        <v>4</v>
      </c>
      <c r="D29" s="399" t="s">
        <v>151</v>
      </c>
      <c r="E29" s="310">
        <v>4</v>
      </c>
      <c r="F29" s="495">
        <v>45</v>
      </c>
    </row>
    <row r="30" spans="1:6" s="122" customFormat="1" ht="15" customHeight="1">
      <c r="A30" s="813" t="s">
        <v>141</v>
      </c>
      <c r="B30" s="761">
        <v>66</v>
      </c>
      <c r="C30" s="761">
        <v>79</v>
      </c>
      <c r="D30" s="761">
        <v>4</v>
      </c>
      <c r="E30" s="761">
        <v>75</v>
      </c>
      <c r="F30" s="762">
        <v>1538</v>
      </c>
    </row>
    <row r="31" spans="1:6" s="122" customFormat="1" ht="15" customHeight="1">
      <c r="A31" s="787" t="s">
        <v>437</v>
      </c>
      <c r="B31" s="310"/>
      <c r="C31" s="310"/>
      <c r="D31" s="310"/>
      <c r="E31" s="310"/>
      <c r="F31" s="495"/>
    </row>
    <row r="32" spans="1:6" s="122" customFormat="1" ht="15" customHeight="1">
      <c r="A32" s="924" t="s">
        <v>1630</v>
      </c>
      <c r="B32" s="310"/>
      <c r="C32" s="310"/>
      <c r="D32" s="310"/>
      <c r="E32" s="310"/>
      <c r="F32" s="495"/>
    </row>
    <row r="33" spans="1:6" s="122" customFormat="1" ht="15" customHeight="1">
      <c r="A33" s="763" t="s">
        <v>142</v>
      </c>
      <c r="B33" s="310">
        <v>8</v>
      </c>
      <c r="C33" s="310">
        <v>9</v>
      </c>
      <c r="D33" s="399" t="s">
        <v>151</v>
      </c>
      <c r="E33" s="310">
        <v>9</v>
      </c>
      <c r="F33" s="495">
        <v>128</v>
      </c>
    </row>
    <row r="34" spans="1:6" s="122" customFormat="1" ht="15" customHeight="1">
      <c r="A34" s="763" t="s">
        <v>143</v>
      </c>
      <c r="B34" s="310">
        <v>6</v>
      </c>
      <c r="C34" s="310">
        <v>8</v>
      </c>
      <c r="D34" s="399" t="s">
        <v>151</v>
      </c>
      <c r="E34" s="310">
        <v>8</v>
      </c>
      <c r="F34" s="495">
        <v>106</v>
      </c>
    </row>
    <row r="35" spans="1:6" s="122" customFormat="1" ht="15" customHeight="1">
      <c r="A35" s="763" t="s">
        <v>144</v>
      </c>
      <c r="B35" s="310">
        <v>3</v>
      </c>
      <c r="C35" s="310">
        <v>3</v>
      </c>
      <c r="D35" s="399" t="s">
        <v>151</v>
      </c>
      <c r="E35" s="310">
        <v>3</v>
      </c>
      <c r="F35" s="495">
        <v>92</v>
      </c>
    </row>
    <row r="36" spans="1:6" s="122" customFormat="1" ht="15" customHeight="1">
      <c r="A36" s="763" t="s">
        <v>145</v>
      </c>
      <c r="B36" s="310">
        <v>5</v>
      </c>
      <c r="C36" s="310">
        <v>5</v>
      </c>
      <c r="D36" s="399" t="s">
        <v>151</v>
      </c>
      <c r="E36" s="310">
        <v>5</v>
      </c>
      <c r="F36" s="495">
        <v>90</v>
      </c>
    </row>
    <row r="37" spans="1:6" s="122" customFormat="1" ht="15" customHeight="1">
      <c r="A37" s="763" t="s">
        <v>146</v>
      </c>
      <c r="B37" s="310">
        <v>1</v>
      </c>
      <c r="C37" s="310">
        <v>1</v>
      </c>
      <c r="D37" s="399" t="s">
        <v>151</v>
      </c>
      <c r="E37" s="310">
        <v>1</v>
      </c>
      <c r="F37" s="495">
        <v>57</v>
      </c>
    </row>
    <row r="38" spans="1:6" s="122" customFormat="1" ht="15" customHeight="1">
      <c r="A38" s="763" t="s">
        <v>147</v>
      </c>
      <c r="B38" s="310">
        <v>21</v>
      </c>
      <c r="C38" s="310">
        <v>26</v>
      </c>
      <c r="D38" s="310">
        <v>2</v>
      </c>
      <c r="E38" s="310">
        <v>24</v>
      </c>
      <c r="F38" s="495">
        <v>367</v>
      </c>
    </row>
    <row r="39" spans="1:6" s="122" customFormat="1" ht="15" customHeight="1">
      <c r="A39" s="763" t="s">
        <v>148</v>
      </c>
      <c r="B39" s="310">
        <v>6</v>
      </c>
      <c r="C39" s="310">
        <v>11</v>
      </c>
      <c r="D39" s="640">
        <v>2</v>
      </c>
      <c r="E39" s="310">
        <v>9</v>
      </c>
      <c r="F39" s="495">
        <v>130</v>
      </c>
    </row>
    <row r="40" spans="1:6" s="122" customFormat="1" ht="15" customHeight="1">
      <c r="A40" s="763" t="s">
        <v>149</v>
      </c>
      <c r="B40" s="310">
        <v>16</v>
      </c>
      <c r="C40" s="310">
        <v>16</v>
      </c>
      <c r="D40" s="399" t="s">
        <v>151</v>
      </c>
      <c r="E40" s="310">
        <v>16</v>
      </c>
      <c r="F40" s="495">
        <v>568</v>
      </c>
    </row>
    <row r="41" spans="1:6" s="70" customFormat="1" ht="15" customHeight="1">
      <c r="A41" s="115" t="s">
        <v>2071</v>
      </c>
      <c r="B41" s="1486"/>
      <c r="C41" s="1486"/>
      <c r="D41" s="1486"/>
      <c r="E41" s="1486"/>
    </row>
    <row r="42" spans="1:6" s="68" customFormat="1" ht="15" customHeight="1">
      <c r="A42" s="113" t="s">
        <v>260</v>
      </c>
      <c r="B42" s="112"/>
      <c r="C42" s="112"/>
      <c r="D42" s="112"/>
      <c r="E42" s="112"/>
    </row>
    <row r="43" spans="1:6" s="218" customFormat="1" ht="15" customHeight="1">
      <c r="A43" s="1161" t="s">
        <v>2072</v>
      </c>
      <c r="B43" s="229"/>
      <c r="C43" s="229"/>
      <c r="D43" s="229"/>
      <c r="E43" s="229"/>
    </row>
    <row r="44" spans="1:6" s="218" customFormat="1" ht="15" customHeight="1">
      <c r="A44" s="1162" t="s">
        <v>1603</v>
      </c>
      <c r="B44" s="229"/>
      <c r="C44" s="229"/>
      <c r="D44" s="229"/>
      <c r="E44" s="229"/>
    </row>
  </sheetData>
  <mergeCells count="10">
    <mergeCell ref="B5:B6"/>
    <mergeCell ref="F5:F6"/>
    <mergeCell ref="F3:F4"/>
    <mergeCell ref="E1:F1"/>
    <mergeCell ref="E2:F2"/>
    <mergeCell ref="A1:D1"/>
    <mergeCell ref="A2:D2"/>
    <mergeCell ref="B3:B4"/>
    <mergeCell ref="C4:E4"/>
    <mergeCell ref="C3:E3"/>
  </mergeCells>
  <hyperlinks>
    <hyperlink ref="E2" location="'Spis tablic     List of tables'!A76" display="Return to list tables"/>
    <hyperlink ref="E1" location="'Spis tablic     List of tables'!A76" display="Powrót do spisu tablic"/>
    <hyperlink ref="E1:E2" location="'Spis tablic     List of tables'!A80" display="Powrót do spisu tablic"/>
    <hyperlink ref="E1:F2"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4"/>
  <sheetViews>
    <sheetView showGridLines="0" zoomScaleNormal="100" workbookViewId="0">
      <pane ySplit="16" topLeftCell="A17" activePane="bottomLeft" state="frozen"/>
      <selection pane="bottomLeft" activeCell="A5" sqref="A5"/>
    </sheetView>
  </sheetViews>
  <sheetFormatPr defaultColWidth="9" defaultRowHeight="12.75"/>
  <cols>
    <col min="1" max="1" width="20.625" style="2" customWidth="1"/>
    <col min="2" max="12" width="8.875" style="2" customWidth="1"/>
    <col min="13" max="13" width="8.875" style="3" customWidth="1"/>
    <col min="14" max="16384" width="9" style="19"/>
  </cols>
  <sheetData>
    <row r="1" spans="1:13" ht="15" customHeight="1">
      <c r="A1" s="939" t="s">
        <v>2044</v>
      </c>
      <c r="B1" s="52"/>
      <c r="C1" s="52"/>
      <c r="D1" s="52"/>
      <c r="E1" s="52"/>
      <c r="F1" s="52"/>
    </row>
    <row r="2" spans="1:13" ht="15" customHeight="1">
      <c r="A2" s="2360" t="s">
        <v>2042</v>
      </c>
      <c r="B2" s="2360"/>
      <c r="C2" s="2360"/>
      <c r="D2" s="2360"/>
      <c r="E2" s="2360"/>
      <c r="F2" s="2360"/>
    </row>
    <row r="3" spans="1:13" ht="15" customHeight="1">
      <c r="A3" s="1163" t="s">
        <v>2045</v>
      </c>
      <c r="B3" s="1164"/>
      <c r="C3" s="1164"/>
      <c r="D3" s="1164"/>
      <c r="E3" s="1164"/>
      <c r="F3" s="1164"/>
      <c r="G3" s="7"/>
      <c r="L3" s="1798" t="s">
        <v>3</v>
      </c>
      <c r="M3" s="1798"/>
    </row>
    <row r="4" spans="1:13" ht="15" customHeight="1">
      <c r="A4" s="2377" t="s">
        <v>2043</v>
      </c>
      <c r="B4" s="2377"/>
      <c r="C4" s="2377"/>
      <c r="D4" s="2377"/>
      <c r="E4" s="2377"/>
      <c r="F4" s="2377"/>
      <c r="G4" s="7"/>
      <c r="L4" s="1798" t="s">
        <v>4</v>
      </c>
      <c r="M4" s="1798"/>
    </row>
    <row r="5" spans="1:13" s="122" customFormat="1" ht="30.75" customHeight="1">
      <c r="A5" s="501"/>
      <c r="B5" s="642" t="s">
        <v>1655</v>
      </c>
      <c r="C5" s="553"/>
      <c r="D5" s="1809" t="s">
        <v>1329</v>
      </c>
      <c r="E5" s="633"/>
      <c r="F5" s="633"/>
      <c r="G5" s="633"/>
      <c r="H5" s="633"/>
      <c r="I5" s="633"/>
      <c r="J5" s="848"/>
      <c r="K5" s="1809" t="s">
        <v>1657</v>
      </c>
      <c r="L5" s="557"/>
      <c r="M5" s="557"/>
    </row>
    <row r="6" spans="1:13" s="122" customFormat="1" ht="9" customHeight="1">
      <c r="A6" s="849"/>
      <c r="B6" s="792"/>
      <c r="C6" s="349"/>
      <c r="D6" s="2287"/>
      <c r="E6" s="2394" t="s">
        <v>6</v>
      </c>
      <c r="F6" s="1799" t="s">
        <v>730</v>
      </c>
      <c r="G6" s="1799" t="s">
        <v>1656</v>
      </c>
      <c r="H6" s="1809" t="s">
        <v>1328</v>
      </c>
      <c r="I6" s="850"/>
      <c r="J6" s="1799" t="s">
        <v>733</v>
      </c>
      <c r="K6" s="1811"/>
      <c r="L6" s="1847" t="s">
        <v>6</v>
      </c>
      <c r="M6" s="1809" t="s">
        <v>736</v>
      </c>
    </row>
    <row r="7" spans="1:13" s="122" customFormat="1" ht="15" customHeight="1">
      <c r="A7" s="115"/>
      <c r="B7" s="792"/>
      <c r="C7" s="349"/>
      <c r="D7" s="2287"/>
      <c r="E7" s="2395"/>
      <c r="F7" s="1800"/>
      <c r="G7" s="1800"/>
      <c r="H7" s="1811"/>
      <c r="I7" s="2328" t="s">
        <v>735</v>
      </c>
      <c r="J7" s="1800"/>
      <c r="K7" s="1811"/>
      <c r="L7" s="1879"/>
      <c r="M7" s="1811"/>
    </row>
    <row r="8" spans="1:13" s="122" customFormat="1" ht="14.25" customHeight="1">
      <c r="A8" s="849" t="s">
        <v>418</v>
      </c>
      <c r="B8" s="792"/>
      <c r="C8" s="349"/>
      <c r="D8" s="2287"/>
      <c r="E8" s="2395"/>
      <c r="F8" s="1800"/>
      <c r="G8" s="1800"/>
      <c r="H8" s="1811"/>
      <c r="I8" s="2328"/>
      <c r="J8" s="1800"/>
      <c r="K8" s="1811"/>
      <c r="L8" s="1879"/>
      <c r="M8" s="1811"/>
    </row>
    <row r="9" spans="1:13" s="122" customFormat="1" ht="14.25" customHeight="1">
      <c r="A9" s="1135" t="s">
        <v>419</v>
      </c>
      <c r="B9" s="792"/>
      <c r="C9" s="349"/>
      <c r="D9" s="2287"/>
      <c r="E9" s="2395"/>
      <c r="F9" s="1800"/>
      <c r="G9" s="1800"/>
      <c r="H9" s="1811"/>
      <c r="I9" s="2328"/>
      <c r="J9" s="1800"/>
      <c r="K9" s="1811"/>
      <c r="L9" s="1879"/>
      <c r="M9" s="1811"/>
    </row>
    <row r="10" spans="1:13" s="122" customFormat="1" ht="35.1" customHeight="1">
      <c r="A10" s="371" t="s">
        <v>1213</v>
      </c>
      <c r="B10" s="427" t="s">
        <v>460</v>
      </c>
      <c r="C10" s="349"/>
      <c r="D10" s="2287"/>
      <c r="E10" s="2395"/>
      <c r="F10" s="1800"/>
      <c r="G10" s="1800"/>
      <c r="H10" s="1811"/>
      <c r="I10" s="2328"/>
      <c r="J10" s="1800"/>
      <c r="K10" s="1811"/>
      <c r="L10" s="1879"/>
      <c r="M10" s="1811"/>
    </row>
    <row r="11" spans="1:13" s="122" customFormat="1" ht="27" customHeight="1">
      <c r="A11" s="1165" t="s">
        <v>693</v>
      </c>
      <c r="B11" s="1801" t="s">
        <v>452</v>
      </c>
      <c r="C11" s="349" t="s">
        <v>27</v>
      </c>
      <c r="D11" s="1801" t="s">
        <v>1330</v>
      </c>
      <c r="E11" s="2395"/>
      <c r="F11" s="1972" t="s">
        <v>731</v>
      </c>
      <c r="G11" s="1801" t="s">
        <v>1331</v>
      </c>
      <c r="H11" s="1801" t="s">
        <v>1332</v>
      </c>
      <c r="I11" s="1801" t="s">
        <v>1311</v>
      </c>
      <c r="J11" s="1801" t="s">
        <v>732</v>
      </c>
      <c r="K11" s="1801" t="s">
        <v>734</v>
      </c>
      <c r="L11" s="1879"/>
      <c r="M11" s="1804" t="s">
        <v>956</v>
      </c>
    </row>
    <row r="12" spans="1:13" s="122" customFormat="1" ht="27" customHeight="1">
      <c r="A12" s="851"/>
      <c r="B12" s="2396"/>
      <c r="C12" s="349"/>
      <c r="D12" s="1802"/>
      <c r="E12" s="2395"/>
      <c r="F12" s="2397"/>
      <c r="G12" s="1802"/>
      <c r="H12" s="1802"/>
      <c r="I12" s="1802"/>
      <c r="J12" s="1802"/>
      <c r="K12" s="1802"/>
      <c r="L12" s="1879"/>
      <c r="M12" s="1806"/>
    </row>
    <row r="13" spans="1:13" s="122" customFormat="1" ht="15" customHeight="1">
      <c r="A13" s="849"/>
      <c r="B13" s="792"/>
      <c r="C13" s="349"/>
      <c r="D13" s="1802"/>
      <c r="E13" s="2395"/>
      <c r="F13" s="2397"/>
      <c r="G13" s="1802"/>
      <c r="H13" s="1802"/>
      <c r="I13" s="1802"/>
      <c r="J13" s="1802"/>
      <c r="K13" s="1802"/>
      <c r="L13" s="1879"/>
      <c r="M13" s="1806"/>
    </row>
    <row r="14" spans="1:13" s="122" customFormat="1" ht="15" customHeight="1">
      <c r="A14" s="849"/>
      <c r="B14" s="792"/>
      <c r="C14" s="349"/>
      <c r="D14" s="1802"/>
      <c r="E14" s="2395"/>
      <c r="F14" s="2397"/>
      <c r="G14" s="1802"/>
      <c r="H14" s="1802"/>
      <c r="I14" s="1802"/>
      <c r="J14" s="1802"/>
      <c r="K14" s="1802"/>
      <c r="L14" s="1879"/>
      <c r="M14" s="1806"/>
    </row>
    <row r="15" spans="1:13" s="122" customFormat="1" ht="15" customHeight="1">
      <c r="A15" s="849"/>
      <c r="B15" s="792"/>
      <c r="C15" s="349"/>
      <c r="D15" s="1802"/>
      <c r="E15" s="2395"/>
      <c r="F15" s="2397"/>
      <c r="G15" s="1802"/>
      <c r="H15" s="1802"/>
      <c r="I15" s="1802"/>
      <c r="J15" s="1802"/>
      <c r="K15" s="1802"/>
      <c r="L15" s="1879"/>
      <c r="M15" s="1806"/>
    </row>
    <row r="16" spans="1:13" s="122" customFormat="1" ht="18" customHeight="1">
      <c r="A16" s="849"/>
      <c r="B16" s="792"/>
      <c r="C16" s="349"/>
      <c r="D16" s="1802"/>
      <c r="E16" s="2395"/>
      <c r="F16" s="2397"/>
      <c r="G16" s="1802"/>
      <c r="H16" s="1802"/>
      <c r="I16" s="1802"/>
      <c r="J16" s="1802"/>
      <c r="K16" s="1802"/>
      <c r="L16" s="1879"/>
      <c r="M16" s="1806"/>
    </row>
    <row r="17" spans="1:13" s="140" customFormat="1" ht="15" customHeight="1">
      <c r="A17" s="1217" t="s">
        <v>1873</v>
      </c>
      <c r="B17" s="1721">
        <v>137057</v>
      </c>
      <c r="C17" s="1719">
        <v>100.47946159541945</v>
      </c>
      <c r="D17" s="1721">
        <v>38493</v>
      </c>
      <c r="E17" s="1719">
        <v>100.5065406407478</v>
      </c>
      <c r="F17" s="1722">
        <v>1</v>
      </c>
      <c r="G17" s="1721">
        <v>491</v>
      </c>
      <c r="H17" s="1721">
        <v>9297</v>
      </c>
      <c r="I17" s="1721">
        <v>788</v>
      </c>
      <c r="J17" s="1721">
        <v>6566</v>
      </c>
      <c r="K17" s="1721">
        <v>98564</v>
      </c>
      <c r="L17" s="1719">
        <v>100.46889015738401</v>
      </c>
      <c r="M17" s="1670">
        <v>3314</v>
      </c>
    </row>
    <row r="18" spans="1:13" s="122" customFormat="1" ht="15" customHeight="1">
      <c r="A18" s="925" t="s">
        <v>100</v>
      </c>
      <c r="B18" s="1303"/>
      <c r="C18" s="694"/>
      <c r="D18" s="1303"/>
      <c r="E18" s="694"/>
      <c r="F18" s="1303"/>
      <c r="G18" s="1303"/>
      <c r="H18" s="1303"/>
      <c r="I18" s="1303"/>
      <c r="J18" s="1303"/>
      <c r="K18" s="1303"/>
      <c r="L18" s="694"/>
      <c r="M18" s="1723"/>
    </row>
    <row r="19" spans="1:13" s="122" customFormat="1" ht="15" customHeight="1">
      <c r="A19" s="813" t="s">
        <v>436</v>
      </c>
      <c r="B19" s="1303"/>
      <c r="C19" s="694"/>
      <c r="D19" s="1303"/>
      <c r="E19" s="694"/>
      <c r="F19" s="1304"/>
      <c r="G19" s="1303"/>
      <c r="H19" s="1303"/>
      <c r="I19" s="1303"/>
      <c r="J19" s="1303"/>
      <c r="K19" s="1303"/>
      <c r="L19" s="694"/>
      <c r="M19" s="1724"/>
    </row>
    <row r="20" spans="1:13" s="122" customFormat="1" ht="15" customHeight="1">
      <c r="A20" s="925" t="s">
        <v>447</v>
      </c>
      <c r="B20" s="1305"/>
      <c r="C20" s="1306"/>
      <c r="D20" s="1305"/>
      <c r="E20" s="1306"/>
      <c r="F20" s="1305"/>
      <c r="G20" s="1305"/>
      <c r="H20" s="1305"/>
      <c r="I20" s="1305"/>
      <c r="J20" s="1305"/>
      <c r="K20" s="1305"/>
      <c r="L20" s="1306"/>
      <c r="M20" s="1723"/>
    </row>
    <row r="21" spans="1:13" s="140" customFormat="1" ht="15" customHeight="1">
      <c r="A21" s="813" t="s">
        <v>126</v>
      </c>
      <c r="B21" s="1417">
        <v>46766</v>
      </c>
      <c r="C21" s="1720">
        <v>100.59583987609972</v>
      </c>
      <c r="D21" s="1417">
        <v>12412</v>
      </c>
      <c r="E21" s="1720">
        <v>100.59162006645595</v>
      </c>
      <c r="F21" s="1725" t="s">
        <v>151</v>
      </c>
      <c r="G21" s="1417">
        <v>170</v>
      </c>
      <c r="H21" s="1417">
        <v>2707</v>
      </c>
      <c r="I21" s="1417">
        <v>289</v>
      </c>
      <c r="J21" s="1417">
        <v>1836</v>
      </c>
      <c r="K21" s="1417">
        <v>34354</v>
      </c>
      <c r="L21" s="1720">
        <v>100.59736456808199</v>
      </c>
      <c r="M21" s="1670">
        <v>1323</v>
      </c>
    </row>
    <row r="22" spans="1:13" s="122" customFormat="1" ht="15" customHeight="1">
      <c r="A22" s="813" t="s">
        <v>437</v>
      </c>
      <c r="B22" s="1305"/>
      <c r="C22" s="1306"/>
      <c r="D22" s="1305"/>
      <c r="E22" s="1306"/>
      <c r="F22" s="1305"/>
      <c r="G22" s="1305"/>
      <c r="H22" s="1305"/>
      <c r="I22" s="1305"/>
      <c r="J22" s="1305"/>
      <c r="K22" s="1305"/>
      <c r="L22" s="1306"/>
      <c r="M22" s="1723"/>
    </row>
    <row r="23" spans="1:13" s="122" customFormat="1" ht="15" customHeight="1">
      <c r="A23" s="925" t="s">
        <v>1630</v>
      </c>
      <c r="B23" s="1305"/>
      <c r="C23" s="1306"/>
      <c r="D23" s="1305"/>
      <c r="E23" s="1306"/>
      <c r="F23" s="1305"/>
      <c r="G23" s="1305"/>
      <c r="H23" s="1305"/>
      <c r="I23" s="1305"/>
      <c r="J23" s="1305"/>
      <c r="K23" s="1305"/>
      <c r="L23" s="1306"/>
      <c r="M23" s="1723"/>
    </row>
    <row r="24" spans="1:13" s="122" customFormat="1" ht="15" customHeight="1">
      <c r="A24" s="763" t="s">
        <v>127</v>
      </c>
      <c r="B24" s="1418">
        <v>3328</v>
      </c>
      <c r="C24" s="1720">
        <v>100.3921568627451</v>
      </c>
      <c r="D24" s="1418">
        <v>1106</v>
      </c>
      <c r="E24" s="1720">
        <v>100.91240875912408</v>
      </c>
      <c r="F24" s="1726" t="s">
        <v>151</v>
      </c>
      <c r="G24" s="1418">
        <v>7</v>
      </c>
      <c r="H24" s="1418">
        <v>190</v>
      </c>
      <c r="I24" s="1418">
        <v>32</v>
      </c>
      <c r="J24" s="1418">
        <v>104</v>
      </c>
      <c r="K24" s="1418">
        <v>2222</v>
      </c>
      <c r="L24" s="1720">
        <v>100.13519603424965</v>
      </c>
      <c r="M24" s="1678">
        <v>167</v>
      </c>
    </row>
    <row r="25" spans="1:13" s="122" customFormat="1" ht="15" customHeight="1">
      <c r="A25" s="763" t="s">
        <v>128</v>
      </c>
      <c r="B25" s="1418">
        <v>4664</v>
      </c>
      <c r="C25" s="1720">
        <v>100.82144401210549</v>
      </c>
      <c r="D25" s="1418">
        <v>1104</v>
      </c>
      <c r="E25" s="1720">
        <v>100.82191780821918</v>
      </c>
      <c r="F25" s="1726" t="s">
        <v>151</v>
      </c>
      <c r="G25" s="1418">
        <v>26</v>
      </c>
      <c r="H25" s="1418">
        <v>207</v>
      </c>
      <c r="I25" s="1418">
        <v>20</v>
      </c>
      <c r="J25" s="1418">
        <v>166</v>
      </c>
      <c r="K25" s="1418">
        <v>3560</v>
      </c>
      <c r="L25" s="1720">
        <v>100.82129708297933</v>
      </c>
      <c r="M25" s="1678">
        <v>127</v>
      </c>
    </row>
    <row r="26" spans="1:13" s="122" customFormat="1" ht="15" customHeight="1">
      <c r="A26" s="763" t="s">
        <v>129</v>
      </c>
      <c r="B26" s="1418">
        <v>4749</v>
      </c>
      <c r="C26" s="1720">
        <v>101.21483375959079</v>
      </c>
      <c r="D26" s="1418">
        <v>1067</v>
      </c>
      <c r="E26" s="1720">
        <v>100.09380863039399</v>
      </c>
      <c r="F26" s="1726" t="s">
        <v>151</v>
      </c>
      <c r="G26" s="1418">
        <v>32</v>
      </c>
      <c r="H26" s="1418">
        <v>270</v>
      </c>
      <c r="I26" s="1418">
        <v>32</v>
      </c>
      <c r="J26" s="1418">
        <v>128</v>
      </c>
      <c r="K26" s="1418">
        <v>3682</v>
      </c>
      <c r="L26" s="1720">
        <v>101.54440154440154</v>
      </c>
      <c r="M26" s="1678">
        <v>170</v>
      </c>
    </row>
    <row r="27" spans="1:13" s="122" customFormat="1" ht="15" customHeight="1">
      <c r="A27" s="763" t="s">
        <v>130</v>
      </c>
      <c r="B27" s="1418">
        <v>7916</v>
      </c>
      <c r="C27" s="1720">
        <v>100.41862235189649</v>
      </c>
      <c r="D27" s="1418">
        <v>1782</v>
      </c>
      <c r="E27" s="1720">
        <v>101.07770845150313</v>
      </c>
      <c r="F27" s="1726" t="s">
        <v>151</v>
      </c>
      <c r="G27" s="1418">
        <v>26</v>
      </c>
      <c r="H27" s="1418">
        <v>385</v>
      </c>
      <c r="I27" s="1418">
        <v>23</v>
      </c>
      <c r="J27" s="1418">
        <v>337</v>
      </c>
      <c r="K27" s="1418">
        <v>6134</v>
      </c>
      <c r="L27" s="1720">
        <v>100.22875816993464</v>
      </c>
      <c r="M27" s="1678">
        <v>310</v>
      </c>
    </row>
    <row r="28" spans="1:13" s="122" customFormat="1" ht="15" customHeight="1">
      <c r="A28" s="763" t="s">
        <v>131</v>
      </c>
      <c r="B28" s="1418">
        <v>3527</v>
      </c>
      <c r="C28" s="1720">
        <v>100.19886363636363</v>
      </c>
      <c r="D28" s="1418">
        <v>777</v>
      </c>
      <c r="E28" s="1720">
        <v>100.90909090909091</v>
      </c>
      <c r="F28" s="1726" t="s">
        <v>151</v>
      </c>
      <c r="G28" s="1418">
        <v>24</v>
      </c>
      <c r="H28" s="1418">
        <v>193</v>
      </c>
      <c r="I28" s="1418">
        <v>15</v>
      </c>
      <c r="J28" s="1418">
        <v>86</v>
      </c>
      <c r="K28" s="1418">
        <v>2750</v>
      </c>
      <c r="L28" s="1720">
        <v>100</v>
      </c>
      <c r="M28" s="1678">
        <v>181</v>
      </c>
    </row>
    <row r="29" spans="1:13" s="122" customFormat="1" ht="15" customHeight="1">
      <c r="A29" s="763" t="s">
        <v>132</v>
      </c>
      <c r="B29" s="1418">
        <v>9166</v>
      </c>
      <c r="C29" s="1720">
        <v>100.54848617814831</v>
      </c>
      <c r="D29" s="1418">
        <v>2554</v>
      </c>
      <c r="E29" s="1720">
        <v>100.27483313702395</v>
      </c>
      <c r="F29" s="1726" t="s">
        <v>151</v>
      </c>
      <c r="G29" s="1418">
        <v>20</v>
      </c>
      <c r="H29" s="1418">
        <v>469</v>
      </c>
      <c r="I29" s="1418">
        <v>62</v>
      </c>
      <c r="J29" s="1418">
        <v>432</v>
      </c>
      <c r="K29" s="1418">
        <v>6612</v>
      </c>
      <c r="L29" s="1720">
        <v>100.6545897396864</v>
      </c>
      <c r="M29" s="1678">
        <v>311</v>
      </c>
    </row>
    <row r="30" spans="1:13" s="122" customFormat="1" ht="15" customHeight="1">
      <c r="A30" s="763" t="s">
        <v>133</v>
      </c>
      <c r="B30" s="1418">
        <v>13416</v>
      </c>
      <c r="C30" s="1720">
        <v>100.59233710729549</v>
      </c>
      <c r="D30" s="1418">
        <v>4022</v>
      </c>
      <c r="E30" s="1720">
        <v>100.49975012493752</v>
      </c>
      <c r="F30" s="1726" t="s">
        <v>151</v>
      </c>
      <c r="G30" s="1418">
        <v>35</v>
      </c>
      <c r="H30" s="1418">
        <v>993</v>
      </c>
      <c r="I30" s="1418">
        <v>105</v>
      </c>
      <c r="J30" s="1418">
        <v>583</v>
      </c>
      <c r="K30" s="1418">
        <v>9394</v>
      </c>
      <c r="L30" s="1720">
        <v>100.63202999464383</v>
      </c>
      <c r="M30" s="1678">
        <v>57</v>
      </c>
    </row>
    <row r="31" spans="1:13" s="140" customFormat="1" ht="15" customHeight="1">
      <c r="A31" s="813" t="s">
        <v>134</v>
      </c>
      <c r="B31" s="1417">
        <v>25988</v>
      </c>
      <c r="C31" s="1720">
        <v>100.24687548217868</v>
      </c>
      <c r="D31" s="1417">
        <v>7211</v>
      </c>
      <c r="E31" s="1720">
        <v>100.30602309083321</v>
      </c>
      <c r="F31" s="1725" t="s">
        <v>151</v>
      </c>
      <c r="G31" s="1417">
        <v>109</v>
      </c>
      <c r="H31" s="1417">
        <v>1104</v>
      </c>
      <c r="I31" s="1417">
        <v>76</v>
      </c>
      <c r="J31" s="1417">
        <v>1348</v>
      </c>
      <c r="K31" s="1417">
        <v>18777</v>
      </c>
      <c r="L31" s="1720">
        <v>100.22417934347479</v>
      </c>
      <c r="M31" s="1670">
        <v>753</v>
      </c>
    </row>
    <row r="32" spans="1:13" s="122" customFormat="1" ht="15" customHeight="1">
      <c r="A32" s="813" t="s">
        <v>437</v>
      </c>
      <c r="B32" s="1305"/>
      <c r="C32" s="1306"/>
      <c r="D32" s="1305"/>
      <c r="E32" s="1306"/>
      <c r="F32" s="1305"/>
      <c r="G32" s="1305"/>
      <c r="H32" s="1305"/>
      <c r="I32" s="1305"/>
      <c r="J32" s="1305"/>
      <c r="K32" s="1305"/>
      <c r="L32" s="1306"/>
      <c r="M32" s="1723"/>
    </row>
    <row r="33" spans="1:13" s="122" customFormat="1" ht="15" customHeight="1">
      <c r="A33" s="925" t="s">
        <v>1630</v>
      </c>
      <c r="B33" s="1305"/>
      <c r="C33" s="1306"/>
      <c r="D33" s="1305"/>
      <c r="E33" s="1306"/>
      <c r="F33" s="1305"/>
      <c r="G33" s="1305"/>
      <c r="H33" s="1305"/>
      <c r="I33" s="1305"/>
      <c r="J33" s="1305"/>
      <c r="K33" s="1305"/>
      <c r="L33" s="1306"/>
      <c r="M33" s="1723"/>
    </row>
    <row r="34" spans="1:13" s="122" customFormat="1" ht="15" customHeight="1">
      <c r="A34" s="763" t="s">
        <v>135</v>
      </c>
      <c r="B34" s="1418">
        <v>7906</v>
      </c>
      <c r="C34" s="1720">
        <v>100.57244625365729</v>
      </c>
      <c r="D34" s="1418">
        <v>2037</v>
      </c>
      <c r="E34" s="1720">
        <v>100</v>
      </c>
      <c r="F34" s="1726" t="s">
        <v>151</v>
      </c>
      <c r="G34" s="1418">
        <v>26</v>
      </c>
      <c r="H34" s="1418">
        <v>407</v>
      </c>
      <c r="I34" s="1418">
        <v>24</v>
      </c>
      <c r="J34" s="1418">
        <v>487</v>
      </c>
      <c r="K34" s="1418">
        <v>5869</v>
      </c>
      <c r="L34" s="1720">
        <v>100.77266483516483</v>
      </c>
      <c r="M34" s="1678">
        <v>131</v>
      </c>
    </row>
    <row r="35" spans="1:13" s="122" customFormat="1" ht="15" customHeight="1">
      <c r="A35" s="763" t="s">
        <v>136</v>
      </c>
      <c r="B35" s="1418">
        <v>6157</v>
      </c>
      <c r="C35" s="1720">
        <v>100.14638906961612</v>
      </c>
      <c r="D35" s="1418">
        <v>1845</v>
      </c>
      <c r="E35" s="1720">
        <v>101.0958904109589</v>
      </c>
      <c r="F35" s="1726" t="s">
        <v>151</v>
      </c>
      <c r="G35" s="1418">
        <v>33</v>
      </c>
      <c r="H35" s="1418">
        <v>274</v>
      </c>
      <c r="I35" s="1418">
        <v>21</v>
      </c>
      <c r="J35" s="1418">
        <v>351</v>
      </c>
      <c r="K35" s="1418">
        <v>4312</v>
      </c>
      <c r="L35" s="1720">
        <v>99.745547073791357</v>
      </c>
      <c r="M35" s="1678">
        <v>130</v>
      </c>
    </row>
    <row r="36" spans="1:13" s="122" customFormat="1" ht="15" customHeight="1">
      <c r="A36" s="763" t="s">
        <v>137</v>
      </c>
      <c r="B36" s="1418">
        <v>2312</v>
      </c>
      <c r="C36" s="1720">
        <v>100.08658008658008</v>
      </c>
      <c r="D36" s="1418">
        <v>655</v>
      </c>
      <c r="E36" s="1720">
        <v>99.092284417549166</v>
      </c>
      <c r="F36" s="1726" t="s">
        <v>151</v>
      </c>
      <c r="G36" s="1418">
        <v>9</v>
      </c>
      <c r="H36" s="1418">
        <v>87</v>
      </c>
      <c r="I36" s="1418">
        <v>3</v>
      </c>
      <c r="J36" s="1418">
        <v>113</v>
      </c>
      <c r="K36" s="1418">
        <v>1657</v>
      </c>
      <c r="L36" s="1720">
        <v>100.48514251061249</v>
      </c>
      <c r="M36" s="1678">
        <v>116</v>
      </c>
    </row>
    <row r="37" spans="1:13" s="122" customFormat="1" ht="15" customHeight="1">
      <c r="A37" s="763" t="s">
        <v>138</v>
      </c>
      <c r="B37" s="1418">
        <v>3259</v>
      </c>
      <c r="C37" s="1720">
        <v>100.49337033610854</v>
      </c>
      <c r="D37" s="1418">
        <v>882</v>
      </c>
      <c r="E37" s="1720">
        <v>100.45558086560365</v>
      </c>
      <c r="F37" s="1726" t="s">
        <v>151</v>
      </c>
      <c r="G37" s="1418">
        <v>15</v>
      </c>
      <c r="H37" s="1418">
        <v>118</v>
      </c>
      <c r="I37" s="1418">
        <v>11</v>
      </c>
      <c r="J37" s="1418">
        <v>136</v>
      </c>
      <c r="K37" s="1418">
        <v>2377</v>
      </c>
      <c r="L37" s="1720">
        <v>100.50739957716701</v>
      </c>
      <c r="M37" s="1678">
        <v>97</v>
      </c>
    </row>
    <row r="38" spans="1:13" s="122" customFormat="1" ht="15" customHeight="1">
      <c r="A38" s="763" t="s">
        <v>139</v>
      </c>
      <c r="B38" s="1418">
        <v>4475</v>
      </c>
      <c r="C38" s="1720">
        <v>99.977658623771219</v>
      </c>
      <c r="D38" s="1418">
        <v>1150</v>
      </c>
      <c r="E38" s="1720">
        <v>99.913119026933103</v>
      </c>
      <c r="F38" s="1726" t="s">
        <v>151</v>
      </c>
      <c r="G38" s="1418">
        <v>16</v>
      </c>
      <c r="H38" s="1418">
        <v>113</v>
      </c>
      <c r="I38" s="1418">
        <v>5</v>
      </c>
      <c r="J38" s="1418">
        <v>187</v>
      </c>
      <c r="K38" s="1418">
        <v>3325</v>
      </c>
      <c r="L38" s="1720">
        <v>100</v>
      </c>
      <c r="M38" s="1678">
        <v>210</v>
      </c>
    </row>
    <row r="39" spans="1:13" s="122" customFormat="1" ht="15" customHeight="1">
      <c r="A39" s="763" t="s">
        <v>140</v>
      </c>
      <c r="B39" s="1418">
        <v>1879</v>
      </c>
      <c r="C39" s="1720">
        <v>99.628844114528107</v>
      </c>
      <c r="D39" s="1418">
        <v>642</v>
      </c>
      <c r="E39" s="1720">
        <v>100.78492935635792</v>
      </c>
      <c r="F39" s="1726" t="s">
        <v>151</v>
      </c>
      <c r="G39" s="1418">
        <v>10</v>
      </c>
      <c r="H39" s="1418">
        <v>105</v>
      </c>
      <c r="I39" s="1418">
        <v>12</v>
      </c>
      <c r="J39" s="1418">
        <v>74</v>
      </c>
      <c r="K39" s="1418">
        <v>1237</v>
      </c>
      <c r="L39" s="1720">
        <v>99.039231385108081</v>
      </c>
      <c r="M39" s="1678">
        <v>69</v>
      </c>
    </row>
    <row r="40" spans="1:13" s="283" customFormat="1" ht="15" customHeight="1">
      <c r="A40" s="2393" t="s">
        <v>1609</v>
      </c>
      <c r="B40" s="2393"/>
      <c r="C40" s="2393"/>
      <c r="D40" s="2393"/>
      <c r="E40" s="2393"/>
      <c r="F40" s="2393"/>
      <c r="G40" s="2393"/>
      <c r="H40" s="2393"/>
      <c r="I40" s="2393"/>
      <c r="J40" s="2393"/>
      <c r="K40" s="230"/>
      <c r="L40" s="231"/>
      <c r="M40" s="230"/>
    </row>
    <row r="41" spans="1:13" s="222" customFormat="1" ht="15" customHeight="1">
      <c r="A41" s="2170" t="s">
        <v>1019</v>
      </c>
      <c r="B41" s="2170"/>
      <c r="C41" s="2170"/>
      <c r="D41" s="2170"/>
      <c r="E41" s="2170"/>
      <c r="F41" s="2170"/>
      <c r="G41" s="2170"/>
      <c r="H41" s="2170"/>
      <c r="I41" s="2170"/>
      <c r="J41" s="2170"/>
      <c r="K41" s="252"/>
      <c r="L41" s="253"/>
      <c r="M41" s="252"/>
    </row>
    <row r="42" spans="1:13" ht="12.75" customHeight="1">
      <c r="A42" s="19"/>
      <c r="B42" s="19"/>
      <c r="C42" s="19"/>
      <c r="D42" s="19"/>
      <c r="E42" s="19"/>
      <c r="F42" s="19"/>
      <c r="G42" s="19"/>
      <c r="H42" s="19"/>
      <c r="I42" s="19"/>
      <c r="J42" s="19"/>
      <c r="K42" s="19"/>
      <c r="L42" s="19"/>
      <c r="M42" s="1360"/>
    </row>
    <row r="43" spans="1:13" ht="12.75" customHeight="1">
      <c r="A43" s="19"/>
      <c r="B43" s="19"/>
      <c r="C43" s="19"/>
      <c r="D43" s="19"/>
      <c r="E43" s="19"/>
      <c r="F43" s="19"/>
      <c r="G43" s="19"/>
      <c r="H43" s="19"/>
      <c r="I43" s="19"/>
      <c r="J43" s="19"/>
      <c r="K43" s="19"/>
      <c r="L43" s="19"/>
      <c r="M43" s="1360"/>
    </row>
    <row r="44" spans="1:13" ht="12.75" customHeight="1">
      <c r="A44" s="19"/>
      <c r="B44" s="19"/>
      <c r="C44" s="19"/>
      <c r="D44" s="19"/>
      <c r="E44" s="19"/>
      <c r="F44" s="19"/>
      <c r="G44" s="19"/>
      <c r="H44" s="19"/>
      <c r="I44" s="19"/>
      <c r="J44" s="19"/>
      <c r="K44" s="19"/>
      <c r="L44" s="19"/>
      <c r="M44" s="1360"/>
    </row>
    <row r="45" spans="1:13" ht="12.75" customHeight="1">
      <c r="A45" s="19"/>
      <c r="B45" s="19"/>
      <c r="C45" s="19"/>
      <c r="D45" s="19"/>
      <c r="E45" s="19"/>
      <c r="F45" s="19"/>
      <c r="G45" s="19"/>
      <c r="H45" s="19"/>
      <c r="I45" s="19"/>
      <c r="J45" s="19"/>
      <c r="K45" s="19"/>
      <c r="L45" s="19"/>
      <c r="M45" s="1360"/>
    </row>
    <row r="46" spans="1:13" ht="12.75" customHeight="1">
      <c r="A46" s="19"/>
      <c r="B46" s="19"/>
      <c r="C46" s="19"/>
      <c r="D46" s="19"/>
      <c r="E46" s="19"/>
      <c r="F46" s="19"/>
      <c r="G46" s="19"/>
      <c r="H46" s="19"/>
      <c r="I46" s="19"/>
      <c r="J46" s="19"/>
      <c r="K46" s="19"/>
      <c r="L46" s="19"/>
      <c r="M46" s="1360"/>
    </row>
    <row r="47" spans="1:13" ht="12.75" customHeight="1">
      <c r="A47" s="19"/>
      <c r="B47" s="19"/>
      <c r="C47" s="19"/>
      <c r="D47" s="19"/>
      <c r="E47" s="19"/>
      <c r="F47" s="19"/>
      <c r="G47" s="19"/>
      <c r="H47" s="19"/>
      <c r="I47" s="19"/>
      <c r="J47" s="19"/>
      <c r="K47" s="19"/>
      <c r="L47" s="19"/>
      <c r="M47" s="1360"/>
    </row>
    <row r="48" spans="1:13">
      <c r="A48" s="19"/>
      <c r="B48" s="19"/>
      <c r="C48" s="19"/>
      <c r="D48" s="19"/>
      <c r="E48" s="19"/>
      <c r="F48" s="19"/>
      <c r="G48" s="19"/>
      <c r="H48" s="19"/>
      <c r="I48" s="19"/>
      <c r="J48" s="19"/>
      <c r="K48" s="19"/>
      <c r="L48" s="19"/>
      <c r="M48" s="1360"/>
    </row>
    <row r="49" spans="1:13" ht="14.85" customHeight="1">
      <c r="A49" s="19"/>
      <c r="B49" s="19"/>
      <c r="C49" s="19"/>
      <c r="D49" s="19"/>
      <c r="E49" s="19"/>
      <c r="F49" s="19"/>
      <c r="G49" s="19"/>
      <c r="H49" s="19"/>
      <c r="I49" s="19"/>
      <c r="J49" s="19"/>
      <c r="K49" s="19"/>
      <c r="L49" s="19"/>
      <c r="M49" s="1360"/>
    </row>
    <row r="50" spans="1:13" ht="14.85" customHeight="1">
      <c r="A50" s="19"/>
      <c r="B50" s="19"/>
      <c r="C50" s="19"/>
      <c r="D50" s="19"/>
      <c r="E50" s="19"/>
      <c r="F50" s="19"/>
      <c r="G50" s="19"/>
      <c r="H50" s="19"/>
      <c r="I50" s="19"/>
      <c r="J50" s="19"/>
      <c r="K50" s="19"/>
      <c r="L50" s="19"/>
      <c r="M50" s="1360"/>
    </row>
    <row r="51" spans="1:13">
      <c r="A51" s="19"/>
      <c r="B51" s="19"/>
      <c r="C51" s="19"/>
      <c r="D51" s="19"/>
      <c r="E51" s="19"/>
      <c r="F51" s="19"/>
      <c r="G51" s="19"/>
      <c r="H51" s="19"/>
      <c r="I51" s="19"/>
      <c r="J51" s="19"/>
      <c r="K51" s="19"/>
      <c r="L51" s="19"/>
      <c r="M51" s="1360"/>
    </row>
    <row r="52" spans="1:13">
      <c r="A52" s="19"/>
      <c r="B52" s="19"/>
      <c r="C52" s="19"/>
      <c r="D52" s="19"/>
      <c r="E52" s="19"/>
      <c r="F52" s="19"/>
      <c r="G52" s="19"/>
      <c r="H52" s="19"/>
      <c r="I52" s="19"/>
      <c r="J52" s="19"/>
      <c r="K52" s="19"/>
      <c r="L52" s="19"/>
      <c r="M52" s="1360"/>
    </row>
    <row r="53" spans="1:13">
      <c r="A53" s="19"/>
      <c r="B53" s="19"/>
      <c r="C53" s="19"/>
      <c r="D53" s="19"/>
      <c r="E53" s="19"/>
      <c r="F53" s="19"/>
      <c r="G53" s="19"/>
      <c r="H53" s="19"/>
      <c r="I53" s="19"/>
      <c r="J53" s="19"/>
      <c r="K53" s="19"/>
      <c r="L53" s="19"/>
      <c r="M53" s="1360"/>
    </row>
    <row r="54" spans="1:13">
      <c r="A54" s="19"/>
      <c r="B54" s="19"/>
      <c r="C54" s="19"/>
      <c r="D54" s="19"/>
      <c r="E54" s="19"/>
      <c r="F54" s="19"/>
      <c r="G54" s="19"/>
      <c r="H54" s="19"/>
      <c r="I54" s="19"/>
      <c r="J54" s="19"/>
      <c r="K54" s="19"/>
      <c r="L54" s="19"/>
      <c r="M54" s="1360"/>
    </row>
    <row r="55" spans="1:13">
      <c r="A55" s="19"/>
      <c r="B55" s="19"/>
      <c r="C55" s="19"/>
      <c r="D55" s="19"/>
      <c r="E55" s="19"/>
      <c r="F55" s="19"/>
      <c r="G55" s="19"/>
      <c r="H55" s="19"/>
      <c r="I55" s="19"/>
      <c r="J55" s="19"/>
      <c r="K55" s="19"/>
      <c r="L55" s="19"/>
      <c r="M55" s="1360"/>
    </row>
    <row r="56" spans="1:13">
      <c r="A56" s="19"/>
      <c r="B56" s="19"/>
      <c r="C56" s="19"/>
      <c r="D56" s="19"/>
      <c r="E56" s="19"/>
      <c r="F56" s="19"/>
      <c r="G56" s="19"/>
      <c r="H56" s="19"/>
      <c r="I56" s="19"/>
      <c r="J56" s="19"/>
      <c r="K56" s="19"/>
      <c r="L56" s="19"/>
      <c r="M56" s="1360"/>
    </row>
    <row r="57" spans="1:13">
      <c r="A57" s="19"/>
      <c r="B57" s="19"/>
      <c r="C57" s="19"/>
      <c r="D57" s="19"/>
      <c r="E57" s="19"/>
      <c r="F57" s="19"/>
      <c r="G57" s="19"/>
      <c r="H57" s="19"/>
      <c r="I57" s="19"/>
      <c r="J57" s="19"/>
      <c r="K57" s="19"/>
      <c r="L57" s="19"/>
      <c r="M57" s="1360"/>
    </row>
    <row r="58" spans="1:13">
      <c r="A58" s="19"/>
      <c r="B58" s="19"/>
      <c r="C58" s="19"/>
      <c r="D58" s="19"/>
      <c r="E58" s="19"/>
      <c r="F58" s="19"/>
      <c r="G58" s="19"/>
      <c r="H58" s="19"/>
      <c r="I58" s="19"/>
      <c r="J58" s="19"/>
      <c r="K58" s="19"/>
      <c r="L58" s="19"/>
      <c r="M58" s="1360"/>
    </row>
    <row r="59" spans="1:13">
      <c r="A59" s="19"/>
      <c r="B59" s="19"/>
      <c r="C59" s="19"/>
      <c r="D59" s="19"/>
      <c r="E59" s="19"/>
      <c r="F59" s="19"/>
      <c r="G59" s="19"/>
      <c r="H59" s="19"/>
      <c r="I59" s="19"/>
      <c r="J59" s="19"/>
      <c r="K59" s="19"/>
      <c r="L59" s="19"/>
      <c r="M59" s="1360"/>
    </row>
    <row r="60" spans="1:13">
      <c r="A60" s="19"/>
      <c r="B60" s="19"/>
      <c r="C60" s="19"/>
      <c r="D60" s="19"/>
      <c r="E60" s="19"/>
      <c r="F60" s="19"/>
      <c r="G60" s="19"/>
      <c r="H60" s="19"/>
      <c r="I60" s="19"/>
      <c r="J60" s="19"/>
      <c r="K60" s="19"/>
      <c r="L60" s="19"/>
      <c r="M60" s="1360"/>
    </row>
    <row r="61" spans="1:13">
      <c r="A61" s="19"/>
      <c r="B61" s="19"/>
      <c r="C61" s="19"/>
      <c r="D61" s="19"/>
      <c r="E61" s="19"/>
      <c r="F61" s="19"/>
      <c r="G61" s="19"/>
      <c r="H61" s="19"/>
      <c r="I61" s="19"/>
      <c r="J61" s="19"/>
      <c r="K61" s="19"/>
      <c r="L61" s="19"/>
      <c r="M61" s="1360"/>
    </row>
    <row r="62" spans="1:13" ht="19.5" customHeight="1">
      <c r="A62" s="19"/>
      <c r="B62" s="19"/>
      <c r="C62" s="19"/>
      <c r="D62" s="19"/>
      <c r="E62" s="19"/>
      <c r="F62" s="19"/>
      <c r="G62" s="19"/>
      <c r="H62" s="19"/>
      <c r="I62" s="19"/>
      <c r="J62" s="19"/>
      <c r="K62" s="19"/>
      <c r="L62" s="19"/>
      <c r="M62" s="1360"/>
    </row>
    <row r="63" spans="1:13" ht="12.75" customHeight="1">
      <c r="A63" s="19"/>
      <c r="B63" s="19"/>
      <c r="C63" s="19"/>
      <c r="D63" s="19"/>
      <c r="E63" s="19"/>
      <c r="F63" s="19"/>
      <c r="G63" s="19"/>
      <c r="H63" s="19"/>
      <c r="I63" s="19"/>
      <c r="J63" s="19"/>
      <c r="K63" s="19"/>
      <c r="L63" s="19"/>
      <c r="M63" s="1360"/>
    </row>
    <row r="64" spans="1:13">
      <c r="A64" s="19"/>
      <c r="B64" s="19"/>
      <c r="C64" s="19"/>
      <c r="D64" s="19"/>
      <c r="E64" s="19"/>
      <c r="F64" s="19"/>
      <c r="G64" s="19"/>
      <c r="H64" s="19"/>
      <c r="I64" s="19"/>
      <c r="J64" s="19"/>
      <c r="K64" s="19"/>
      <c r="L64" s="19"/>
      <c r="M64" s="1360"/>
    </row>
    <row r="65" spans="1:13">
      <c r="A65" s="19"/>
      <c r="B65" s="19"/>
      <c r="C65" s="19"/>
      <c r="D65" s="19"/>
      <c r="E65" s="19"/>
      <c r="F65" s="19"/>
      <c r="G65" s="19"/>
      <c r="H65" s="19"/>
      <c r="I65" s="19"/>
      <c r="J65" s="19"/>
      <c r="K65" s="19"/>
      <c r="L65" s="19"/>
      <c r="M65" s="1360"/>
    </row>
    <row r="66" spans="1:13">
      <c r="A66" s="19"/>
      <c r="B66" s="19"/>
      <c r="C66" s="19"/>
      <c r="D66" s="19"/>
      <c r="E66" s="19"/>
      <c r="F66" s="19"/>
      <c r="G66" s="19"/>
      <c r="H66" s="19"/>
      <c r="I66" s="19"/>
      <c r="J66" s="19"/>
      <c r="K66" s="19"/>
      <c r="L66" s="19"/>
      <c r="M66" s="1360"/>
    </row>
    <row r="67" spans="1:13">
      <c r="A67" s="19"/>
      <c r="B67" s="19"/>
      <c r="C67" s="19"/>
      <c r="D67" s="19"/>
      <c r="E67" s="19"/>
      <c r="F67" s="19"/>
      <c r="G67" s="19"/>
      <c r="H67" s="19"/>
      <c r="I67" s="19"/>
      <c r="J67" s="19"/>
      <c r="K67" s="19"/>
      <c r="L67" s="19"/>
      <c r="M67" s="1360"/>
    </row>
    <row r="68" spans="1:13">
      <c r="A68" s="19"/>
      <c r="B68" s="19"/>
      <c r="C68" s="19"/>
      <c r="D68" s="19"/>
      <c r="E68" s="19"/>
      <c r="F68" s="19"/>
      <c r="G68" s="19"/>
      <c r="H68" s="19"/>
      <c r="I68" s="19"/>
      <c r="J68" s="19"/>
      <c r="K68" s="19"/>
      <c r="L68" s="19"/>
      <c r="M68" s="1360"/>
    </row>
    <row r="69" spans="1:13">
      <c r="A69" s="19"/>
      <c r="B69" s="19"/>
      <c r="C69" s="19"/>
      <c r="D69" s="19"/>
      <c r="E69" s="19"/>
      <c r="F69" s="19"/>
      <c r="G69" s="19"/>
      <c r="H69" s="19"/>
      <c r="I69" s="19"/>
      <c r="J69" s="19"/>
      <c r="K69" s="19"/>
      <c r="L69" s="19"/>
      <c r="M69" s="1360"/>
    </row>
    <row r="70" spans="1:13">
      <c r="A70" s="19"/>
      <c r="B70" s="19"/>
      <c r="C70" s="19"/>
      <c r="D70" s="19"/>
      <c r="E70" s="19"/>
      <c r="F70" s="19"/>
      <c r="G70" s="19"/>
      <c r="H70" s="19"/>
      <c r="I70" s="19"/>
      <c r="J70" s="19"/>
      <c r="K70" s="19"/>
      <c r="L70" s="19"/>
      <c r="M70" s="1360"/>
    </row>
    <row r="71" spans="1:13">
      <c r="A71" s="19"/>
      <c r="B71" s="19"/>
      <c r="C71" s="19"/>
      <c r="D71" s="19"/>
      <c r="E71" s="19"/>
      <c r="F71" s="19"/>
      <c r="G71" s="19"/>
      <c r="H71" s="19"/>
      <c r="I71" s="19"/>
      <c r="J71" s="19"/>
      <c r="K71" s="19"/>
      <c r="L71" s="19"/>
      <c r="M71" s="1360"/>
    </row>
    <row r="72" spans="1:13">
      <c r="A72" s="19"/>
      <c r="B72" s="19"/>
      <c r="C72" s="19"/>
      <c r="D72" s="19"/>
      <c r="E72" s="19"/>
      <c r="F72" s="19"/>
      <c r="G72" s="19"/>
      <c r="H72" s="19"/>
      <c r="I72" s="19"/>
      <c r="J72" s="19"/>
      <c r="K72" s="19"/>
      <c r="L72" s="19"/>
      <c r="M72" s="1360"/>
    </row>
    <row r="73" spans="1:13">
      <c r="A73" s="19"/>
      <c r="B73" s="19"/>
      <c r="C73" s="19"/>
      <c r="D73" s="19"/>
      <c r="E73" s="19"/>
      <c r="F73" s="19"/>
      <c r="G73" s="19"/>
      <c r="H73" s="19"/>
      <c r="I73" s="19"/>
      <c r="J73" s="19"/>
      <c r="K73" s="19"/>
      <c r="L73" s="19"/>
      <c r="M73" s="1360"/>
    </row>
    <row r="74" spans="1:13">
      <c r="A74" s="19"/>
      <c r="B74" s="19"/>
      <c r="C74" s="19"/>
      <c r="D74" s="19"/>
      <c r="E74" s="19"/>
      <c r="F74" s="19"/>
      <c r="G74" s="19"/>
      <c r="H74" s="19"/>
      <c r="I74" s="19"/>
      <c r="J74" s="19"/>
      <c r="K74" s="19"/>
      <c r="L74" s="19"/>
      <c r="M74" s="1360"/>
    </row>
    <row r="75" spans="1:13">
      <c r="A75" s="19"/>
      <c r="B75" s="19"/>
      <c r="C75" s="19"/>
      <c r="D75" s="19"/>
      <c r="E75" s="19"/>
      <c r="F75" s="19"/>
      <c r="G75" s="19"/>
      <c r="H75" s="19"/>
      <c r="I75" s="19"/>
      <c r="J75" s="19"/>
      <c r="K75" s="19"/>
      <c r="L75" s="19"/>
      <c r="M75" s="1360"/>
    </row>
    <row r="76" spans="1:13">
      <c r="A76" s="19"/>
      <c r="B76" s="19"/>
      <c r="C76" s="19"/>
      <c r="D76" s="19"/>
      <c r="E76" s="19"/>
      <c r="F76" s="19"/>
      <c r="G76" s="19"/>
      <c r="H76" s="19"/>
      <c r="I76" s="19"/>
      <c r="J76" s="19"/>
      <c r="K76" s="19"/>
      <c r="L76" s="19"/>
      <c r="M76" s="1360"/>
    </row>
    <row r="77" spans="1:13">
      <c r="A77" s="19"/>
      <c r="B77" s="19"/>
      <c r="C77" s="19"/>
      <c r="D77" s="19"/>
      <c r="E77" s="19"/>
      <c r="F77" s="19"/>
      <c r="G77" s="19"/>
      <c r="H77" s="19"/>
      <c r="I77" s="19"/>
      <c r="J77" s="19"/>
      <c r="K77" s="19"/>
      <c r="L77" s="19"/>
      <c r="M77" s="1360"/>
    </row>
    <row r="78" spans="1:13">
      <c r="A78" s="19"/>
      <c r="B78" s="19"/>
      <c r="C78" s="19"/>
      <c r="D78" s="19"/>
      <c r="E78" s="19"/>
      <c r="F78" s="19"/>
      <c r="G78" s="19"/>
      <c r="H78" s="19"/>
      <c r="I78" s="19"/>
      <c r="J78" s="19"/>
      <c r="K78" s="19"/>
      <c r="L78" s="19"/>
      <c r="M78" s="1360"/>
    </row>
    <row r="79" spans="1:13">
      <c r="A79" s="19"/>
      <c r="B79" s="19"/>
      <c r="C79" s="19"/>
      <c r="D79" s="19"/>
      <c r="E79" s="19"/>
      <c r="F79" s="19"/>
      <c r="G79" s="19"/>
      <c r="H79" s="19"/>
      <c r="I79" s="19"/>
      <c r="J79" s="19"/>
      <c r="K79" s="19"/>
      <c r="L79" s="19"/>
      <c r="M79" s="1360"/>
    </row>
    <row r="80" spans="1:13">
      <c r="A80" s="19"/>
      <c r="B80" s="19"/>
      <c r="C80" s="19"/>
      <c r="D80" s="19"/>
      <c r="E80" s="19"/>
      <c r="F80" s="19"/>
      <c r="G80" s="19"/>
      <c r="H80" s="19"/>
      <c r="I80" s="19"/>
      <c r="J80" s="19"/>
      <c r="K80" s="19"/>
      <c r="L80" s="19"/>
      <c r="M80" s="1360"/>
    </row>
    <row r="81" spans="1:13">
      <c r="A81" s="19"/>
      <c r="B81" s="19"/>
      <c r="C81" s="19"/>
      <c r="D81" s="19"/>
      <c r="E81" s="19"/>
      <c r="F81" s="19"/>
      <c r="G81" s="19"/>
      <c r="H81" s="19"/>
      <c r="I81" s="19"/>
      <c r="J81" s="19"/>
      <c r="K81" s="19"/>
      <c r="L81" s="19"/>
      <c r="M81" s="1360"/>
    </row>
    <row r="82" spans="1:13">
      <c r="A82" s="19"/>
      <c r="B82" s="19"/>
      <c r="C82" s="19"/>
      <c r="D82" s="19"/>
      <c r="E82" s="19"/>
      <c r="F82" s="19"/>
      <c r="G82" s="19"/>
      <c r="H82" s="19"/>
      <c r="I82" s="19"/>
      <c r="J82" s="19"/>
      <c r="K82" s="19"/>
      <c r="L82" s="19"/>
      <c r="M82" s="1360"/>
    </row>
    <row r="83" spans="1:13">
      <c r="A83" s="19"/>
      <c r="B83" s="19"/>
      <c r="C83" s="19"/>
      <c r="D83" s="19"/>
      <c r="E83" s="19"/>
      <c r="F83" s="19"/>
      <c r="G83" s="19"/>
      <c r="H83" s="19"/>
      <c r="I83" s="19"/>
      <c r="J83" s="19"/>
      <c r="K83" s="19"/>
      <c r="L83" s="19"/>
      <c r="M83" s="1360"/>
    </row>
    <row r="84" spans="1:13" ht="12.75" customHeight="1">
      <c r="A84" s="19"/>
      <c r="B84" s="19"/>
      <c r="C84" s="19"/>
      <c r="D84" s="19"/>
      <c r="E84" s="19"/>
      <c r="F84" s="19"/>
      <c r="G84" s="19"/>
      <c r="H84" s="19"/>
      <c r="I84" s="19"/>
      <c r="J84" s="19"/>
      <c r="K84" s="19"/>
      <c r="L84" s="19"/>
      <c r="M84" s="1360"/>
    </row>
    <row r="85" spans="1:13" ht="12.75" customHeight="1">
      <c r="A85" s="19"/>
      <c r="B85" s="19"/>
      <c r="C85" s="19"/>
      <c r="D85" s="19"/>
      <c r="E85" s="19"/>
      <c r="F85" s="19"/>
      <c r="G85" s="19"/>
      <c r="H85" s="19"/>
      <c r="I85" s="19"/>
      <c r="J85" s="19"/>
      <c r="K85" s="19"/>
      <c r="L85" s="19"/>
      <c r="M85" s="1360"/>
    </row>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2.75" customHeight="1"/>
    <row r="124" ht="12.75" customHeight="1"/>
  </sheetData>
  <mergeCells count="25">
    <mergeCell ref="A41:J41"/>
    <mergeCell ref="L3:M3"/>
    <mergeCell ref="A2:F2"/>
    <mergeCell ref="L4:M4"/>
    <mergeCell ref="A40:J40"/>
    <mergeCell ref="A4:F4"/>
    <mergeCell ref="E6:E16"/>
    <mergeCell ref="L6:L16"/>
    <mergeCell ref="I11:I16"/>
    <mergeCell ref="B11:B12"/>
    <mergeCell ref="D5:D10"/>
    <mergeCell ref="D11:D16"/>
    <mergeCell ref="F11:F16"/>
    <mergeCell ref="G11:G16"/>
    <mergeCell ref="H11:H16"/>
    <mergeCell ref="F6:F10"/>
    <mergeCell ref="K11:K16"/>
    <mergeCell ref="K5:K10"/>
    <mergeCell ref="M11:M16"/>
    <mergeCell ref="M6:M10"/>
    <mergeCell ref="G6:G10"/>
    <mergeCell ref="H6:H10"/>
    <mergeCell ref="I7:I10"/>
    <mergeCell ref="J11:J16"/>
    <mergeCell ref="J6:J10"/>
  </mergeCells>
  <phoneticPr fontId="0" type="noConversion"/>
  <hyperlinks>
    <hyperlink ref="L3:M3" location="'Spis tablic     List of tables'!A78" display="Powrót do spisu tablic"/>
    <hyperlink ref="L4:M4" location="'Spis tablic     List of tables'!A78" display="Return to list tables"/>
    <hyperlink ref="L3:M4" location="'Spis tablic   List of tables'!A147" display="Powrót do spisu tablic"/>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workbookViewId="0">
      <pane ySplit="16" topLeftCell="A17" activePane="bottomLeft" state="frozen"/>
      <selection pane="bottomLeft" activeCell="A5" sqref="A5"/>
    </sheetView>
  </sheetViews>
  <sheetFormatPr defaultColWidth="9" defaultRowHeight="14.25"/>
  <cols>
    <col min="1" max="1" width="20.625" style="1007" customWidth="1"/>
    <col min="2" max="13" width="8.875" style="1007" customWidth="1"/>
    <col min="14" max="16384" width="9" style="1007"/>
  </cols>
  <sheetData>
    <row r="1" spans="1:13" ht="15" customHeight="1">
      <c r="A1" s="939" t="s">
        <v>2046</v>
      </c>
      <c r="B1" s="52"/>
      <c r="C1" s="52"/>
      <c r="D1" s="52"/>
      <c r="E1" s="52"/>
      <c r="F1" s="52"/>
    </row>
    <row r="2" spans="1:13" ht="15" customHeight="1">
      <c r="A2" s="2360" t="s">
        <v>2042</v>
      </c>
      <c r="B2" s="2360"/>
      <c r="C2" s="2360"/>
      <c r="D2" s="2360"/>
      <c r="E2" s="2360"/>
      <c r="F2" s="2360"/>
    </row>
    <row r="3" spans="1:13" ht="15" customHeight="1">
      <c r="A3" s="1163" t="s">
        <v>2047</v>
      </c>
      <c r="B3" s="1164"/>
      <c r="C3" s="1164"/>
      <c r="D3" s="1164"/>
      <c r="E3" s="1164"/>
      <c r="F3" s="1164"/>
      <c r="L3" s="1798" t="s">
        <v>3</v>
      </c>
      <c r="M3" s="1798"/>
    </row>
    <row r="4" spans="1:13" ht="15" customHeight="1">
      <c r="A4" s="2377" t="s">
        <v>2043</v>
      </c>
      <c r="B4" s="2377"/>
      <c r="C4" s="2377"/>
      <c r="D4" s="2377"/>
      <c r="E4" s="2377"/>
      <c r="F4" s="2377"/>
      <c r="G4" s="43"/>
      <c r="H4" s="37"/>
      <c r="I4" s="37"/>
      <c r="J4" s="37"/>
      <c r="K4" s="289"/>
      <c r="L4" s="1798" t="s">
        <v>4</v>
      </c>
      <c r="M4" s="1798"/>
    </row>
    <row r="5" spans="1:13" s="162" customFormat="1" ht="27" customHeight="1">
      <c r="A5" s="369"/>
      <c r="B5" s="642"/>
      <c r="C5" s="853"/>
      <c r="D5" s="1809" t="s">
        <v>1329</v>
      </c>
      <c r="E5" s="557"/>
      <c r="F5" s="557"/>
      <c r="G5" s="557"/>
      <c r="H5" s="557"/>
      <c r="I5" s="557"/>
      <c r="J5" s="558"/>
      <c r="K5" s="1809" t="s">
        <v>1657</v>
      </c>
      <c r="L5" s="566"/>
      <c r="M5" s="566"/>
    </row>
    <row r="6" spans="1:13" s="162" customFormat="1" ht="15" customHeight="1">
      <c r="A6" s="488"/>
      <c r="B6" s="792"/>
      <c r="C6" s="349"/>
      <c r="D6" s="2287"/>
      <c r="E6" s="2398" t="s">
        <v>6</v>
      </c>
      <c r="F6" s="1799" t="s">
        <v>730</v>
      </c>
      <c r="G6" s="1799" t="s">
        <v>1656</v>
      </c>
      <c r="H6" s="1809" t="s">
        <v>1328</v>
      </c>
      <c r="I6" s="850"/>
      <c r="J6" s="1799" t="s">
        <v>733</v>
      </c>
      <c r="K6" s="1811"/>
      <c r="L6" s="1847" t="s">
        <v>6</v>
      </c>
      <c r="M6" s="1809" t="s">
        <v>736</v>
      </c>
    </row>
    <row r="7" spans="1:13" s="162" customFormat="1" ht="15" customHeight="1">
      <c r="A7" s="488"/>
      <c r="B7" s="792"/>
      <c r="C7" s="349"/>
      <c r="D7" s="2287"/>
      <c r="E7" s="2399"/>
      <c r="F7" s="1800"/>
      <c r="G7" s="1800"/>
      <c r="H7" s="1811"/>
      <c r="I7" s="2328" t="s">
        <v>735</v>
      </c>
      <c r="J7" s="1800"/>
      <c r="K7" s="1811"/>
      <c r="L7" s="1879"/>
      <c r="M7" s="1811"/>
    </row>
    <row r="8" spans="1:13" s="162" customFormat="1" ht="15" customHeight="1">
      <c r="A8" s="653" t="s">
        <v>418</v>
      </c>
      <c r="B8" s="792"/>
      <c r="C8" s="349"/>
      <c r="D8" s="2287"/>
      <c r="E8" s="2399"/>
      <c r="F8" s="1800"/>
      <c r="G8" s="1800"/>
      <c r="H8" s="1811"/>
      <c r="I8" s="2328"/>
      <c r="J8" s="1800"/>
      <c r="K8" s="1811"/>
      <c r="L8" s="1879"/>
      <c r="M8" s="1811"/>
    </row>
    <row r="9" spans="1:13" s="162" customFormat="1" ht="15" customHeight="1">
      <c r="A9" s="1135" t="s">
        <v>419</v>
      </c>
      <c r="B9" s="792"/>
      <c r="C9" s="349"/>
      <c r="D9" s="2287"/>
      <c r="E9" s="2399"/>
      <c r="F9" s="1800"/>
      <c r="G9" s="1800"/>
      <c r="H9" s="1811"/>
      <c r="I9" s="2328"/>
      <c r="J9" s="1800"/>
      <c r="K9" s="1811"/>
      <c r="L9" s="1879"/>
      <c r="M9" s="1811"/>
    </row>
    <row r="10" spans="1:13" s="162" customFormat="1" ht="27.75" customHeight="1">
      <c r="A10" s="371" t="s">
        <v>1213</v>
      </c>
      <c r="B10" s="427" t="s">
        <v>460</v>
      </c>
      <c r="C10" s="349"/>
      <c r="D10" s="2287"/>
      <c r="E10" s="2399"/>
      <c r="F10" s="1800"/>
      <c r="G10" s="1800"/>
      <c r="H10" s="1811"/>
      <c r="I10" s="2328"/>
      <c r="J10" s="1800"/>
      <c r="K10" s="1811"/>
      <c r="L10" s="1879"/>
      <c r="M10" s="1811"/>
    </row>
    <row r="11" spans="1:13" s="162" customFormat="1" ht="30.75" customHeight="1">
      <c r="A11" s="1165" t="s">
        <v>693</v>
      </c>
      <c r="B11" s="1801" t="s">
        <v>452</v>
      </c>
      <c r="C11" s="349" t="s">
        <v>27</v>
      </c>
      <c r="D11" s="1801" t="s">
        <v>1330</v>
      </c>
      <c r="E11" s="2399"/>
      <c r="F11" s="1972" t="s">
        <v>731</v>
      </c>
      <c r="G11" s="1801" t="s">
        <v>1331</v>
      </c>
      <c r="H11" s="1801" t="s">
        <v>1332</v>
      </c>
      <c r="I11" s="1801" t="s">
        <v>1311</v>
      </c>
      <c r="J11" s="1801" t="s">
        <v>732</v>
      </c>
      <c r="K11" s="1801" t="s">
        <v>734</v>
      </c>
      <c r="L11" s="1879"/>
      <c r="M11" s="1804" t="s">
        <v>956</v>
      </c>
    </row>
    <row r="12" spans="1:13" s="162" customFormat="1" ht="15" customHeight="1">
      <c r="A12" s="488"/>
      <c r="B12" s="2396"/>
      <c r="C12" s="349"/>
      <c r="D12" s="1802"/>
      <c r="E12" s="2399"/>
      <c r="F12" s="2397"/>
      <c r="G12" s="1802"/>
      <c r="H12" s="1802"/>
      <c r="I12" s="1802"/>
      <c r="J12" s="1802"/>
      <c r="K12" s="1802"/>
      <c r="L12" s="1879"/>
      <c r="M12" s="1806"/>
    </row>
    <row r="13" spans="1:13" s="162" customFormat="1" ht="15" customHeight="1">
      <c r="A13" s="488"/>
      <c r="B13" s="792"/>
      <c r="C13" s="349"/>
      <c r="D13" s="1802"/>
      <c r="E13" s="2399"/>
      <c r="F13" s="2397"/>
      <c r="G13" s="1802"/>
      <c r="H13" s="1802"/>
      <c r="I13" s="1802"/>
      <c r="J13" s="1802"/>
      <c r="K13" s="1802"/>
      <c r="L13" s="1879"/>
      <c r="M13" s="1806"/>
    </row>
    <row r="14" spans="1:13" s="162" customFormat="1" ht="15" customHeight="1">
      <c r="A14" s="488"/>
      <c r="B14" s="792"/>
      <c r="C14" s="349"/>
      <c r="D14" s="1802"/>
      <c r="E14" s="2399"/>
      <c r="F14" s="2397"/>
      <c r="G14" s="1802"/>
      <c r="H14" s="1802"/>
      <c r="I14" s="1802"/>
      <c r="J14" s="1802"/>
      <c r="K14" s="1802"/>
      <c r="L14" s="1879"/>
      <c r="M14" s="1806"/>
    </row>
    <row r="15" spans="1:13" s="162" customFormat="1" ht="15" customHeight="1">
      <c r="A15" s="488"/>
      <c r="B15" s="792"/>
      <c r="C15" s="349"/>
      <c r="D15" s="1802"/>
      <c r="E15" s="2399"/>
      <c r="F15" s="2397"/>
      <c r="G15" s="1802"/>
      <c r="H15" s="1802"/>
      <c r="I15" s="1802"/>
      <c r="J15" s="1802"/>
      <c r="K15" s="1802"/>
      <c r="L15" s="1879"/>
      <c r="M15" s="1806"/>
    </row>
    <row r="16" spans="1:13" s="162" customFormat="1" ht="11.25" customHeight="1">
      <c r="A16" s="488"/>
      <c r="B16" s="792"/>
      <c r="C16" s="349"/>
      <c r="D16" s="1802"/>
      <c r="E16" s="2399"/>
      <c r="F16" s="2397"/>
      <c r="G16" s="1802"/>
      <c r="H16" s="1802"/>
      <c r="I16" s="1802"/>
      <c r="J16" s="1802"/>
      <c r="K16" s="1802"/>
      <c r="L16" s="1879"/>
      <c r="M16" s="1806"/>
    </row>
    <row r="17" spans="1:14" s="162" customFormat="1" ht="15" customHeight="1">
      <c r="A17" s="1218" t="s">
        <v>1727</v>
      </c>
      <c r="B17" s="1219"/>
      <c r="C17" s="1215"/>
      <c r="D17" s="362"/>
      <c r="E17" s="1216"/>
      <c r="F17" s="362"/>
      <c r="G17" s="642"/>
      <c r="H17" s="362"/>
      <c r="I17" s="642"/>
      <c r="J17" s="362"/>
      <c r="K17" s="642"/>
      <c r="L17" s="1220"/>
      <c r="M17" s="368"/>
    </row>
    <row r="18" spans="1:14" s="162" customFormat="1" ht="15" customHeight="1">
      <c r="A18" s="925" t="s">
        <v>0</v>
      </c>
      <c r="B18" s="1713"/>
      <c r="C18" s="1711"/>
      <c r="D18" s="1713"/>
      <c r="E18" s="1712"/>
      <c r="F18" s="1713"/>
      <c r="G18" s="1713"/>
      <c r="H18" s="1713"/>
      <c r="I18" s="1713"/>
      <c r="J18" s="1713"/>
      <c r="K18" s="1713"/>
      <c r="L18" s="1711"/>
      <c r="M18" s="1727"/>
    </row>
    <row r="19" spans="1:14" s="197" customFormat="1" ht="15" customHeight="1">
      <c r="A19" s="813" t="s">
        <v>1881</v>
      </c>
      <c r="B19" s="1417">
        <v>64303</v>
      </c>
      <c r="C19" s="1720">
        <v>100.4891389279575</v>
      </c>
      <c r="D19" s="1417">
        <v>18870</v>
      </c>
      <c r="E19" s="1720">
        <v>100.52740930158224</v>
      </c>
      <c r="F19" s="1725" t="s">
        <v>151</v>
      </c>
      <c r="G19" s="1417">
        <v>212</v>
      </c>
      <c r="H19" s="1417">
        <v>5486</v>
      </c>
      <c r="I19" s="1417">
        <v>423</v>
      </c>
      <c r="J19" s="1417">
        <v>3382</v>
      </c>
      <c r="K19" s="1417">
        <v>45433</v>
      </c>
      <c r="L19" s="1720">
        <v>100.47325239390521</v>
      </c>
      <c r="M19" s="1670">
        <v>1238</v>
      </c>
      <c r="N19" s="228"/>
    </row>
    <row r="20" spans="1:14" s="162" customFormat="1" ht="15" customHeight="1">
      <c r="A20" s="813" t="s">
        <v>437</v>
      </c>
      <c r="B20" s="1307"/>
      <c r="C20" s="1307"/>
      <c r="D20" s="1307"/>
      <c r="E20" s="1307"/>
      <c r="F20" s="1307"/>
      <c r="G20" s="1307"/>
      <c r="H20" s="1307"/>
      <c r="I20" s="1307"/>
      <c r="J20" s="1307"/>
      <c r="K20" s="1307"/>
      <c r="L20" s="1307"/>
      <c r="M20" s="1728"/>
      <c r="N20" s="203"/>
    </row>
    <row r="21" spans="1:14" s="162" customFormat="1" ht="15" customHeight="1">
      <c r="A21" s="925" t="s">
        <v>1630</v>
      </c>
      <c r="B21" s="1307"/>
      <c r="C21" s="1307"/>
      <c r="D21" s="1307"/>
      <c r="E21" s="1307"/>
      <c r="F21" s="1307"/>
      <c r="G21" s="1307"/>
      <c r="H21" s="1307"/>
      <c r="I21" s="1307"/>
      <c r="J21" s="1307"/>
      <c r="K21" s="1307"/>
      <c r="L21" s="1307"/>
      <c r="M21" s="1728"/>
      <c r="N21" s="203"/>
    </row>
    <row r="22" spans="1:14" s="162" customFormat="1" ht="15" customHeight="1">
      <c r="A22" s="763" t="s">
        <v>142</v>
      </c>
      <c r="B22" s="1418">
        <v>4444</v>
      </c>
      <c r="C22" s="1720">
        <v>100.97705067030221</v>
      </c>
      <c r="D22" s="1418">
        <v>1375</v>
      </c>
      <c r="E22" s="1720">
        <v>100.51169590643273</v>
      </c>
      <c r="F22" s="1726" t="s">
        <v>151</v>
      </c>
      <c r="G22" s="1418">
        <v>19</v>
      </c>
      <c r="H22" s="1418">
        <v>206</v>
      </c>
      <c r="I22" s="1418">
        <v>27</v>
      </c>
      <c r="J22" s="1418">
        <v>239</v>
      </c>
      <c r="K22" s="1418">
        <v>3069</v>
      </c>
      <c r="L22" s="1720">
        <v>101.18694362017804</v>
      </c>
      <c r="M22" s="1678">
        <v>105</v>
      </c>
      <c r="N22" s="203"/>
    </row>
    <row r="23" spans="1:14" s="162" customFormat="1" ht="15" customHeight="1">
      <c r="A23" s="763" t="s">
        <v>143</v>
      </c>
      <c r="B23" s="1418">
        <v>4902</v>
      </c>
      <c r="C23" s="1720">
        <v>100</v>
      </c>
      <c r="D23" s="1418">
        <v>1588</v>
      </c>
      <c r="E23" s="1720">
        <v>101.01781170483461</v>
      </c>
      <c r="F23" s="1726" t="s">
        <v>151</v>
      </c>
      <c r="G23" s="1418">
        <v>17</v>
      </c>
      <c r="H23" s="1418">
        <v>183</v>
      </c>
      <c r="I23" s="1418">
        <v>18</v>
      </c>
      <c r="J23" s="1418">
        <v>229</v>
      </c>
      <c r="K23" s="1418">
        <v>3314</v>
      </c>
      <c r="L23" s="1720">
        <v>99.51951951951952</v>
      </c>
      <c r="M23" s="1678">
        <v>121</v>
      </c>
      <c r="N23" s="203"/>
    </row>
    <row r="24" spans="1:14" s="162" customFormat="1" ht="15" customHeight="1">
      <c r="A24" s="763" t="s">
        <v>144</v>
      </c>
      <c r="B24" s="1418">
        <v>3899</v>
      </c>
      <c r="C24" s="1720">
        <v>100.61935483870967</v>
      </c>
      <c r="D24" s="1418">
        <v>1278</v>
      </c>
      <c r="E24" s="1720">
        <v>100.47169811320755</v>
      </c>
      <c r="F24" s="1726" t="s">
        <v>151</v>
      </c>
      <c r="G24" s="1418">
        <v>18</v>
      </c>
      <c r="H24" s="1418">
        <v>172</v>
      </c>
      <c r="I24" s="1418">
        <v>13</v>
      </c>
      <c r="J24" s="1418">
        <v>190</v>
      </c>
      <c r="K24" s="1418">
        <v>2621</v>
      </c>
      <c r="L24" s="1720">
        <v>100.69150979638879</v>
      </c>
      <c r="M24" s="1678">
        <v>83</v>
      </c>
      <c r="N24" s="203"/>
    </row>
    <row r="25" spans="1:14" s="162" customFormat="1" ht="15" customHeight="1">
      <c r="A25" s="763" t="s">
        <v>145</v>
      </c>
      <c r="B25" s="1418">
        <v>5337</v>
      </c>
      <c r="C25" s="1720">
        <v>100.7361268403171</v>
      </c>
      <c r="D25" s="1418">
        <v>1316</v>
      </c>
      <c r="E25" s="1720">
        <v>100.92024539877301</v>
      </c>
      <c r="F25" s="1726" t="s">
        <v>151</v>
      </c>
      <c r="G25" s="1418">
        <v>22</v>
      </c>
      <c r="H25" s="1418">
        <v>366</v>
      </c>
      <c r="I25" s="1418">
        <v>44</v>
      </c>
      <c r="J25" s="1418">
        <v>240</v>
      </c>
      <c r="K25" s="1418">
        <v>4021</v>
      </c>
      <c r="L25" s="1720">
        <v>100.67601402103155</v>
      </c>
      <c r="M25" s="1678">
        <v>135</v>
      </c>
      <c r="N25" s="203"/>
    </row>
    <row r="26" spans="1:14" s="162" customFormat="1" ht="15" customHeight="1">
      <c r="A26" s="763" t="s">
        <v>146</v>
      </c>
      <c r="B26" s="1418">
        <v>2509</v>
      </c>
      <c r="C26" s="1720">
        <v>100.64179703168872</v>
      </c>
      <c r="D26" s="1418">
        <v>696</v>
      </c>
      <c r="E26" s="1720">
        <v>100.72358900144718</v>
      </c>
      <c r="F26" s="1726" t="s">
        <v>151</v>
      </c>
      <c r="G26" s="1418">
        <v>18</v>
      </c>
      <c r="H26" s="1418">
        <v>136</v>
      </c>
      <c r="I26" s="1418">
        <v>7</v>
      </c>
      <c r="J26" s="1418">
        <v>129</v>
      </c>
      <c r="K26" s="1418">
        <v>1813</v>
      </c>
      <c r="L26" s="1720">
        <v>100.61043285238624</v>
      </c>
      <c r="M26" s="1678">
        <v>123</v>
      </c>
      <c r="N26" s="203"/>
    </row>
    <row r="27" spans="1:14" s="162" customFormat="1" ht="15" customHeight="1">
      <c r="A27" s="763" t="s">
        <v>147</v>
      </c>
      <c r="B27" s="1418">
        <v>13066</v>
      </c>
      <c r="C27" s="1720">
        <v>100.51542426340487</v>
      </c>
      <c r="D27" s="1418">
        <v>2912</v>
      </c>
      <c r="E27" s="1720">
        <v>100.03435245620062</v>
      </c>
      <c r="F27" s="1729">
        <v>1</v>
      </c>
      <c r="G27" s="1418">
        <v>44</v>
      </c>
      <c r="H27" s="1418">
        <v>841</v>
      </c>
      <c r="I27" s="1418">
        <v>60</v>
      </c>
      <c r="J27" s="1418">
        <v>418</v>
      </c>
      <c r="K27" s="1418">
        <v>10154</v>
      </c>
      <c r="L27" s="1720">
        <v>100.65424266455194</v>
      </c>
      <c r="M27" s="1678">
        <v>318</v>
      </c>
      <c r="N27" s="203"/>
    </row>
    <row r="28" spans="1:14" s="162" customFormat="1" ht="15" customHeight="1">
      <c r="A28" s="763" t="s">
        <v>148</v>
      </c>
      <c r="B28" s="1418">
        <v>5800</v>
      </c>
      <c r="C28" s="1720">
        <v>100.51993067590988</v>
      </c>
      <c r="D28" s="1418">
        <v>1336</v>
      </c>
      <c r="E28" s="1720">
        <v>100.37565740045078</v>
      </c>
      <c r="F28" s="1726" t="s">
        <v>151</v>
      </c>
      <c r="G28" s="1418">
        <v>20</v>
      </c>
      <c r="H28" s="1418">
        <v>258</v>
      </c>
      <c r="I28" s="1418">
        <v>24</v>
      </c>
      <c r="J28" s="1418">
        <v>245</v>
      </c>
      <c r="K28" s="1418">
        <v>4464</v>
      </c>
      <c r="L28" s="1720">
        <v>100.56318990763687</v>
      </c>
      <c r="M28" s="1678">
        <v>261</v>
      </c>
      <c r="N28" s="203"/>
    </row>
    <row r="29" spans="1:14" s="162" customFormat="1" ht="15" customHeight="1">
      <c r="A29" s="763" t="s">
        <v>149</v>
      </c>
      <c r="B29" s="1418">
        <v>24346</v>
      </c>
      <c r="C29" s="1720">
        <v>100.3875968992248</v>
      </c>
      <c r="D29" s="1418">
        <v>8369</v>
      </c>
      <c r="E29" s="1720">
        <v>100.56476808459504</v>
      </c>
      <c r="F29" s="1726" t="s">
        <v>151</v>
      </c>
      <c r="G29" s="1418">
        <v>54</v>
      </c>
      <c r="H29" s="1418">
        <v>3324</v>
      </c>
      <c r="I29" s="1418">
        <v>230</v>
      </c>
      <c r="J29" s="1418">
        <v>1692</v>
      </c>
      <c r="K29" s="1418">
        <v>15977</v>
      </c>
      <c r="L29" s="1720">
        <v>100.29504080351539</v>
      </c>
      <c r="M29" s="1678">
        <v>92</v>
      </c>
      <c r="N29" s="203"/>
    </row>
    <row r="30" spans="1:14" s="67" customFormat="1" ht="15" customHeight="1">
      <c r="A30" s="2393" t="s">
        <v>1609</v>
      </c>
      <c r="B30" s="2393"/>
      <c r="C30" s="2393"/>
      <c r="D30" s="2393"/>
      <c r="E30" s="2393"/>
      <c r="F30" s="2393"/>
      <c r="G30" s="2393"/>
      <c r="H30" s="2393"/>
      <c r="I30" s="2393"/>
      <c r="J30" s="2393"/>
      <c r="K30" s="71"/>
      <c r="L30" s="232"/>
      <c r="M30" s="71"/>
    </row>
    <row r="31" spans="1:14" s="161" customFormat="1" ht="15" customHeight="1">
      <c r="A31" s="2170" t="s">
        <v>1014</v>
      </c>
      <c r="B31" s="2170"/>
      <c r="C31" s="2170"/>
      <c r="D31" s="2170"/>
      <c r="E31" s="2170"/>
      <c r="F31" s="2170"/>
      <c r="G31" s="2170"/>
      <c r="H31" s="2170"/>
      <c r="I31" s="2170"/>
      <c r="J31" s="2170"/>
      <c r="K31" s="222"/>
      <c r="L31" s="222"/>
      <c r="M31" s="222"/>
    </row>
  </sheetData>
  <mergeCells count="25">
    <mergeCell ref="L4:M4"/>
    <mergeCell ref="A2:F2"/>
    <mergeCell ref="A4:F4"/>
    <mergeCell ref="L6:L16"/>
    <mergeCell ref="D5:D10"/>
    <mergeCell ref="D11:D16"/>
    <mergeCell ref="L3:M3"/>
    <mergeCell ref="G11:G16"/>
    <mergeCell ref="H11:H16"/>
    <mergeCell ref="I11:I16"/>
    <mergeCell ref="J11:J16"/>
    <mergeCell ref="B11:B12"/>
    <mergeCell ref="F6:F10"/>
    <mergeCell ref="F11:F16"/>
    <mergeCell ref="K5:K10"/>
    <mergeCell ref="K11:K16"/>
    <mergeCell ref="A31:J31"/>
    <mergeCell ref="E6:E16"/>
    <mergeCell ref="A30:J30"/>
    <mergeCell ref="M6:M10"/>
    <mergeCell ref="M11:M16"/>
    <mergeCell ref="J6:J10"/>
    <mergeCell ref="I7:I10"/>
    <mergeCell ref="G6:G10"/>
    <mergeCell ref="H6:H10"/>
  </mergeCells>
  <phoneticPr fontId="0" type="noConversion"/>
  <hyperlinks>
    <hyperlink ref="L3:M3" location="'Spis tablic     List of tables'!A79" display="Powrót do spisu tablic"/>
    <hyperlink ref="L4:M4" location="'Spis tablic     List of tables'!A79" display="Return to list tables"/>
    <hyperlink ref="L3:M4" location="'Spis tablic   List of tables'!A147"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39"/>
  <sheetViews>
    <sheetView showGridLines="0" zoomScaleNormal="100" workbookViewId="0">
      <pane ySplit="19" topLeftCell="A20" activePane="bottomLeft" state="frozen"/>
      <selection pane="bottomLeft" activeCell="A7" sqref="A7"/>
    </sheetView>
  </sheetViews>
  <sheetFormatPr defaultColWidth="9" defaultRowHeight="12.75"/>
  <cols>
    <col min="1" max="1" width="8.125" style="12" customWidth="1"/>
    <col min="2" max="2" width="12.375" style="12" customWidth="1"/>
    <col min="3" max="10" width="12.625" style="12" customWidth="1"/>
    <col min="11" max="16384" width="9" style="12"/>
  </cols>
  <sheetData>
    <row r="1" spans="1:204" ht="15" customHeight="1">
      <c r="A1" s="1940" t="s">
        <v>187</v>
      </c>
      <c r="B1" s="1940"/>
      <c r="C1" s="1940"/>
      <c r="D1" s="1940"/>
      <c r="I1" s="117"/>
    </row>
    <row r="2" spans="1:204" ht="15" customHeight="1">
      <c r="A2" s="1941" t="s">
        <v>188</v>
      </c>
      <c r="B2" s="1941"/>
      <c r="C2" s="1941"/>
      <c r="D2" s="1941"/>
      <c r="I2" s="1025"/>
    </row>
    <row r="3" spans="1:204" s="16" customFormat="1" ht="15" customHeight="1">
      <c r="A3" s="1943" t="s">
        <v>1092</v>
      </c>
      <c r="B3" s="1943"/>
      <c r="C3" s="1943"/>
      <c r="D3" s="1943"/>
      <c r="E3" s="1943"/>
    </row>
    <row r="4" spans="1:204" s="20" customFormat="1" ht="15" customHeight="1">
      <c r="A4" s="1942" t="s">
        <v>393</v>
      </c>
      <c r="B4" s="1942"/>
      <c r="C4" s="1942"/>
      <c r="D4" s="1942"/>
      <c r="E4" s="16"/>
      <c r="F4" s="16"/>
    </row>
    <row r="5" spans="1:204" s="20" customFormat="1" ht="15" customHeight="1">
      <c r="A5" s="1951" t="s">
        <v>394</v>
      </c>
      <c r="B5" s="1951"/>
      <c r="C5" s="1951"/>
      <c r="D5" s="1951"/>
      <c r="E5" s="1951"/>
      <c r="I5" s="117" t="s">
        <v>3</v>
      </c>
    </row>
    <row r="6" spans="1:204" s="20" customFormat="1" ht="15" customHeight="1">
      <c r="A6" s="1952" t="s">
        <v>395</v>
      </c>
      <c r="B6" s="1952"/>
      <c r="C6" s="1952"/>
      <c r="D6" s="1952"/>
      <c r="E6" s="996"/>
      <c r="I6" s="1025" t="s">
        <v>4</v>
      </c>
    </row>
    <row r="7" spans="1:204" s="125" customFormat="1" ht="15" customHeight="1">
      <c r="A7" s="409"/>
      <c r="B7" s="409"/>
      <c r="C7" s="1953"/>
      <c r="D7" s="1954"/>
      <c r="E7" s="1954"/>
      <c r="F7" s="1954"/>
      <c r="G7" s="1954"/>
      <c r="H7" s="1954"/>
      <c r="I7" s="1954"/>
      <c r="J7" s="1954"/>
      <c r="K7" s="123"/>
      <c r="L7" s="123"/>
      <c r="M7" s="124"/>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row>
    <row r="8" spans="1:204" s="123" customFormat="1" ht="15" customHeight="1">
      <c r="A8" s="1861" t="s">
        <v>462</v>
      </c>
      <c r="B8" s="1862"/>
      <c r="C8" s="1947" t="s">
        <v>460</v>
      </c>
      <c r="D8" s="1955" t="s">
        <v>1426</v>
      </c>
      <c r="E8" s="1956"/>
      <c r="F8" s="1956"/>
      <c r="G8" s="1956"/>
      <c r="H8" s="1950" t="s">
        <v>1427</v>
      </c>
      <c r="I8" s="1950"/>
      <c r="J8" s="1950"/>
    </row>
    <row r="9" spans="1:204" s="123" customFormat="1" ht="15" customHeight="1">
      <c r="A9" s="1859" t="s">
        <v>463</v>
      </c>
      <c r="B9" s="1860"/>
      <c r="C9" s="1947"/>
      <c r="D9" s="1946" t="s">
        <v>459</v>
      </c>
      <c r="E9" s="1946" t="s">
        <v>993</v>
      </c>
      <c r="F9" s="1946" t="s">
        <v>695</v>
      </c>
      <c r="G9" s="414"/>
      <c r="H9" s="414"/>
      <c r="I9" s="287"/>
      <c r="J9" s="415"/>
    </row>
    <row r="10" spans="1:204" s="123" customFormat="1" ht="15" customHeight="1">
      <c r="A10" s="1861" t="s">
        <v>1108</v>
      </c>
      <c r="B10" s="1862"/>
      <c r="C10" s="1947"/>
      <c r="D10" s="1947"/>
      <c r="E10" s="1947"/>
      <c r="F10" s="1947"/>
      <c r="G10" s="1946" t="s">
        <v>1123</v>
      </c>
      <c r="H10" s="1946" t="s">
        <v>484</v>
      </c>
      <c r="I10" s="1946" t="s">
        <v>1126</v>
      </c>
      <c r="J10" s="1968" t="s">
        <v>1127</v>
      </c>
    </row>
    <row r="11" spans="1:204" s="247" customFormat="1" ht="15" customHeight="1">
      <c r="A11" s="1861"/>
      <c r="B11" s="1862"/>
      <c r="C11" s="1947"/>
      <c r="D11" s="1947"/>
      <c r="E11" s="1947"/>
      <c r="F11" s="1947"/>
      <c r="G11" s="1947"/>
      <c r="H11" s="1947"/>
      <c r="I11" s="1947"/>
      <c r="J11" s="1969"/>
    </row>
    <row r="12" spans="1:204" s="247" customFormat="1" ht="15" customHeight="1">
      <c r="A12" s="1859" t="s">
        <v>1054</v>
      </c>
      <c r="B12" s="1860"/>
      <c r="C12" s="1947"/>
      <c r="D12" s="1947"/>
      <c r="E12" s="1947"/>
      <c r="F12" s="1947"/>
      <c r="G12" s="1947"/>
      <c r="H12" s="1947"/>
      <c r="I12" s="1947"/>
      <c r="J12" s="1969"/>
    </row>
    <row r="13" spans="1:204" s="123" customFormat="1" ht="15" customHeight="1">
      <c r="A13" s="1859"/>
      <c r="B13" s="1860"/>
      <c r="C13" s="1948" t="s">
        <v>452</v>
      </c>
      <c r="D13" s="1948" t="s">
        <v>454</v>
      </c>
      <c r="E13" s="1947"/>
      <c r="F13" s="1947"/>
      <c r="G13" s="1947"/>
      <c r="H13" s="1970" t="s">
        <v>1125</v>
      </c>
      <c r="I13" s="1947"/>
      <c r="J13" s="1969"/>
    </row>
    <row r="14" spans="1:204" s="247" customFormat="1" ht="15" customHeight="1">
      <c r="A14" s="1861" t="s">
        <v>1107</v>
      </c>
      <c r="B14" s="1862"/>
      <c r="C14" s="1948"/>
      <c r="D14" s="1948"/>
      <c r="E14" s="1948" t="s">
        <v>455</v>
      </c>
      <c r="F14" s="1948" t="s">
        <v>456</v>
      </c>
      <c r="G14" s="1948" t="s">
        <v>1124</v>
      </c>
      <c r="H14" s="1970"/>
      <c r="I14" s="1970" t="s">
        <v>1428</v>
      </c>
      <c r="J14" s="1944" t="s">
        <v>1128</v>
      </c>
    </row>
    <row r="15" spans="1:204" s="247" customFormat="1" ht="15" customHeight="1">
      <c r="A15" s="1859" t="s">
        <v>427</v>
      </c>
      <c r="B15" s="1860"/>
      <c r="C15" s="1948"/>
      <c r="D15" s="1948"/>
      <c r="E15" s="1948"/>
      <c r="F15" s="1948"/>
      <c r="G15" s="1948"/>
      <c r="H15" s="1970"/>
      <c r="I15" s="1970"/>
      <c r="J15" s="1944"/>
    </row>
    <row r="16" spans="1:204" s="247" customFormat="1" ht="15" customHeight="1">
      <c r="A16" s="416"/>
      <c r="B16" s="416"/>
      <c r="C16" s="1948"/>
      <c r="D16" s="1948"/>
      <c r="E16" s="1948"/>
      <c r="F16" s="1948"/>
      <c r="G16" s="1948"/>
      <c r="H16" s="1970"/>
      <c r="I16" s="1970"/>
      <c r="J16" s="1944"/>
    </row>
    <row r="17" spans="1:10" s="123" customFormat="1" ht="15" customHeight="1">
      <c r="A17" s="1963"/>
      <c r="B17" s="1964"/>
      <c r="C17" s="1948"/>
      <c r="D17" s="1948"/>
      <c r="E17" s="1948"/>
      <c r="F17" s="1948"/>
      <c r="G17" s="1948"/>
      <c r="H17" s="1970"/>
      <c r="I17" s="1970"/>
      <c r="J17" s="1944"/>
    </row>
    <row r="18" spans="1:10" s="247" customFormat="1" ht="15" customHeight="1">
      <c r="A18" s="1959"/>
      <c r="B18" s="1960"/>
      <c r="C18" s="1949"/>
      <c r="D18" s="1949"/>
      <c r="E18" s="1949"/>
      <c r="F18" s="1949"/>
      <c r="G18" s="1949"/>
      <c r="H18" s="1971"/>
      <c r="I18" s="1971"/>
      <c r="J18" s="1945"/>
    </row>
    <row r="19" spans="1:10" s="123" customFormat="1" ht="15" customHeight="1">
      <c r="A19" s="1961"/>
      <c r="B19" s="1962"/>
      <c r="C19" s="1965" t="s">
        <v>769</v>
      </c>
      <c r="D19" s="1966"/>
      <c r="E19" s="1966"/>
      <c r="F19" s="1966"/>
      <c r="G19" s="1967" t="s">
        <v>796</v>
      </c>
      <c r="H19" s="1967"/>
      <c r="I19" s="1967"/>
      <c r="J19" s="1967"/>
    </row>
    <row r="20" spans="1:10" s="124" customFormat="1" ht="15" customHeight="1">
      <c r="A20" s="420">
        <v>2020</v>
      </c>
      <c r="B20" s="1344" t="s">
        <v>53</v>
      </c>
      <c r="C20" s="1507">
        <v>153.44800000000001</v>
      </c>
      <c r="D20" s="1507">
        <v>90.388000000000005</v>
      </c>
      <c r="E20" s="1507">
        <v>0.51</v>
      </c>
      <c r="F20" s="1507">
        <v>82.353999999999999</v>
      </c>
      <c r="G20" s="1507">
        <v>18.923999999999999</v>
      </c>
      <c r="H20" s="1507">
        <v>0.85199999999999998</v>
      </c>
      <c r="I20" s="1507">
        <v>8.0440000000000005</v>
      </c>
      <c r="J20" s="1508">
        <v>1.4430000000000001</v>
      </c>
    </row>
    <row r="21" spans="1:10" s="124" customFormat="1" ht="15" customHeight="1">
      <c r="A21" s="419"/>
      <c r="B21" s="1344" t="s">
        <v>54</v>
      </c>
      <c r="C21" s="1226">
        <v>153.89099999999999</v>
      </c>
      <c r="D21" s="1226">
        <v>90.98</v>
      </c>
      <c r="E21" s="1226">
        <v>0.50900000000000001</v>
      </c>
      <c r="F21" s="1226">
        <v>82.936999999999998</v>
      </c>
      <c r="G21" s="1226">
        <v>18.998999999999999</v>
      </c>
      <c r="H21" s="1226">
        <v>0.85199999999999998</v>
      </c>
      <c r="I21" s="1226">
        <v>8.077</v>
      </c>
      <c r="J21" s="1227">
        <v>1.452</v>
      </c>
    </row>
    <row r="22" spans="1:10" s="124" customFormat="1" ht="15" customHeight="1">
      <c r="A22" s="419"/>
      <c r="B22" s="1344" t="s">
        <v>43</v>
      </c>
      <c r="C22" s="1226">
        <v>153.166</v>
      </c>
      <c r="D22" s="1226">
        <v>90.652000000000001</v>
      </c>
      <c r="E22" s="1226">
        <v>0.50800000000000001</v>
      </c>
      <c r="F22" s="1226">
        <v>82.57</v>
      </c>
      <c r="G22" s="1226">
        <v>19.02</v>
      </c>
      <c r="H22" s="1226">
        <v>0.79</v>
      </c>
      <c r="I22" s="1226">
        <v>8.077</v>
      </c>
      <c r="J22" s="1227">
        <v>1.452</v>
      </c>
    </row>
    <row r="23" spans="1:10" s="124" customFormat="1" ht="15" customHeight="1">
      <c r="A23" s="419"/>
      <c r="B23" s="418" t="s">
        <v>44</v>
      </c>
      <c r="C23" s="1226">
        <v>151.22200000000001</v>
      </c>
      <c r="D23" s="1226">
        <v>89.156000000000006</v>
      </c>
      <c r="E23" s="1226">
        <v>0.50700000000000001</v>
      </c>
      <c r="F23" s="1226">
        <v>81.147000000000006</v>
      </c>
      <c r="G23" s="1226">
        <v>18.765000000000001</v>
      </c>
      <c r="H23" s="1226">
        <v>0.75800000000000001</v>
      </c>
      <c r="I23" s="1226">
        <v>7.9109999999999996</v>
      </c>
      <c r="J23" s="1227">
        <v>1.419</v>
      </c>
    </row>
    <row r="24" spans="1:10" s="124" customFormat="1" ht="15" customHeight="1">
      <c r="A24" s="419"/>
      <c r="B24" s="418" t="s">
        <v>45</v>
      </c>
      <c r="C24" s="1226">
        <v>150.054</v>
      </c>
      <c r="D24" s="1226">
        <v>88.412999999999997</v>
      </c>
      <c r="E24" s="1226">
        <v>0.51200000000000001</v>
      </c>
      <c r="F24" s="1226">
        <v>88.412999999999997</v>
      </c>
      <c r="G24" s="1226">
        <v>18.832999999999998</v>
      </c>
      <c r="H24" s="1226">
        <v>0.754</v>
      </c>
      <c r="I24" s="1226">
        <v>7.8360000000000003</v>
      </c>
      <c r="J24" s="1227">
        <v>1.407</v>
      </c>
    </row>
    <row r="25" spans="1:10" s="124" customFormat="1" ht="15" customHeight="1">
      <c r="A25" s="419"/>
      <c r="B25" s="418" t="s">
        <v>46</v>
      </c>
      <c r="C25" s="1226">
        <v>142.12299999999999</v>
      </c>
      <c r="D25" s="1226">
        <v>80.22</v>
      </c>
      <c r="E25" s="1226">
        <v>0.51</v>
      </c>
      <c r="F25" s="1226">
        <v>72.155000000000001</v>
      </c>
      <c r="G25" s="1226">
        <v>10.704000000000001</v>
      </c>
      <c r="H25" s="1226">
        <v>0.751</v>
      </c>
      <c r="I25" s="1226">
        <v>7.9020000000000001</v>
      </c>
      <c r="J25" s="1227">
        <v>1.413</v>
      </c>
    </row>
    <row r="26" spans="1:10" s="124" customFormat="1" ht="15" customHeight="1">
      <c r="A26" s="419"/>
      <c r="B26" s="418" t="s">
        <v>47</v>
      </c>
      <c r="C26" s="1226">
        <v>142.02799999999999</v>
      </c>
      <c r="D26" s="1226">
        <v>80.396000000000001</v>
      </c>
      <c r="E26" s="1226">
        <v>0.50800000000000001</v>
      </c>
      <c r="F26" s="1390">
        <v>72.325999999999993</v>
      </c>
      <c r="G26" s="1226">
        <v>10.695</v>
      </c>
      <c r="H26" s="1226">
        <v>0.755</v>
      </c>
      <c r="I26" s="1226">
        <v>7.9349999999999996</v>
      </c>
      <c r="J26" s="1227">
        <v>1.423</v>
      </c>
    </row>
    <row r="27" spans="1:10" s="124" customFormat="1" ht="15" customHeight="1">
      <c r="A27" s="419"/>
      <c r="B27" s="418" t="s">
        <v>48</v>
      </c>
      <c r="C27" s="1226">
        <v>142.15700000000001</v>
      </c>
      <c r="D27" s="1226">
        <v>80.533000000000001</v>
      </c>
      <c r="E27" s="1226">
        <v>0.50800000000000001</v>
      </c>
      <c r="F27" s="1226">
        <v>72.445999999999998</v>
      </c>
      <c r="G27" s="1226">
        <v>10.722</v>
      </c>
      <c r="H27" s="1226">
        <v>0.745</v>
      </c>
      <c r="I27" s="1226">
        <v>7.9710000000000001</v>
      </c>
      <c r="J27" s="1227">
        <v>1.423</v>
      </c>
    </row>
    <row r="28" spans="1:10" s="124" customFormat="1" ht="15" customHeight="1">
      <c r="A28" s="419"/>
      <c r="B28" s="418" t="s">
        <v>49</v>
      </c>
      <c r="C28" s="1226">
        <v>142.952</v>
      </c>
      <c r="D28" s="1226">
        <v>81.572000000000003</v>
      </c>
      <c r="E28" s="1226">
        <v>0.50800000000000001</v>
      </c>
      <c r="F28" s="1226">
        <v>73.489999999999995</v>
      </c>
      <c r="G28" s="1226">
        <v>10.782999999999999</v>
      </c>
      <c r="H28" s="1226">
        <v>0.76400000000000001</v>
      </c>
      <c r="I28" s="1226">
        <v>7.9939999999999998</v>
      </c>
      <c r="J28" s="1227">
        <v>1.4359999999999999</v>
      </c>
    </row>
    <row r="29" spans="1:10" s="124" customFormat="1" ht="15" customHeight="1">
      <c r="A29" s="419"/>
      <c r="B29" s="418" t="s">
        <v>50</v>
      </c>
      <c r="C29" s="1226">
        <v>142.94399999999999</v>
      </c>
      <c r="D29" s="1226">
        <v>81.954999999999998</v>
      </c>
      <c r="E29" s="1226">
        <v>0.51200000000000001</v>
      </c>
      <c r="F29" s="1226">
        <v>73.849000000000004</v>
      </c>
      <c r="G29" s="1226">
        <v>10.784000000000001</v>
      </c>
      <c r="H29" s="1226">
        <v>0.76400000000000001</v>
      </c>
      <c r="I29" s="1226">
        <v>7.9880000000000004</v>
      </c>
      <c r="J29" s="1227">
        <v>1.454</v>
      </c>
    </row>
    <row r="30" spans="1:10" s="124" customFormat="1" ht="15" customHeight="1">
      <c r="A30" s="419"/>
      <c r="B30" s="418" t="s">
        <v>51</v>
      </c>
      <c r="C30" s="1226">
        <v>143.15899999999999</v>
      </c>
      <c r="D30" s="1226">
        <v>82.144999999999996</v>
      </c>
      <c r="E30" s="1226">
        <v>0.51500000000000001</v>
      </c>
      <c r="F30" s="1226">
        <v>74.013999999999996</v>
      </c>
      <c r="G30" s="1226">
        <v>10.75</v>
      </c>
      <c r="H30" s="1226">
        <v>0.83399999999999996</v>
      </c>
      <c r="I30" s="1226">
        <v>8.0449999999999999</v>
      </c>
      <c r="J30" s="1227">
        <v>1.4570000000000001</v>
      </c>
    </row>
    <row r="31" spans="1:10" s="124" customFormat="1" ht="15" customHeight="1">
      <c r="A31" s="419"/>
      <c r="B31" s="418" t="s">
        <v>52</v>
      </c>
      <c r="C31" s="1226">
        <v>143.21600000000001</v>
      </c>
      <c r="D31" s="1226">
        <v>82.299000000000007</v>
      </c>
      <c r="E31" s="1226">
        <v>0.53800000000000003</v>
      </c>
      <c r="F31" s="1226">
        <v>74.135999999999996</v>
      </c>
      <c r="G31" s="1226">
        <v>10.776</v>
      </c>
      <c r="H31" s="1226">
        <v>0.82499999999999996</v>
      </c>
      <c r="I31" s="1226">
        <v>8.0709999999999997</v>
      </c>
      <c r="J31" s="1227">
        <v>1.468</v>
      </c>
    </row>
    <row r="32" spans="1:10" s="124" customFormat="1" ht="15" customHeight="1">
      <c r="A32" s="419"/>
      <c r="B32" s="1509"/>
      <c r="C32" s="1226"/>
      <c r="D32" s="1226"/>
      <c r="E32" s="1226"/>
      <c r="F32" s="1226"/>
      <c r="G32" s="1226"/>
      <c r="H32" s="1226"/>
      <c r="I32" s="1226"/>
      <c r="J32" s="1227"/>
    </row>
    <row r="33" spans="1:11" s="124" customFormat="1" ht="15" customHeight="1">
      <c r="A33" s="420">
        <v>2021</v>
      </c>
      <c r="B33" s="1344" t="s">
        <v>53</v>
      </c>
      <c r="C33" s="1226">
        <v>141.46100000000001</v>
      </c>
      <c r="D33" s="1226">
        <v>82.64</v>
      </c>
      <c r="E33" s="1226">
        <v>0.55000000000000004</v>
      </c>
      <c r="F33" s="1226">
        <v>74.539000000000001</v>
      </c>
      <c r="G33" s="1226">
        <v>10.83</v>
      </c>
      <c r="H33" s="1226">
        <v>0.77700000000000002</v>
      </c>
      <c r="I33" s="1226">
        <v>8.0549999999999997</v>
      </c>
      <c r="J33" s="1227">
        <v>1.4339999999999999</v>
      </c>
    </row>
    <row r="34" spans="1:11" s="124" customFormat="1" ht="15" customHeight="1">
      <c r="A34" s="419"/>
      <c r="B34" s="1344" t="s">
        <v>54</v>
      </c>
      <c r="C34" s="1226">
        <v>142.02600000000001</v>
      </c>
      <c r="D34" s="1226">
        <v>82.840999999999994</v>
      </c>
      <c r="E34" s="1226">
        <v>0.54300000000000004</v>
      </c>
      <c r="F34" s="1226">
        <v>74.721999999999994</v>
      </c>
      <c r="G34" s="1226">
        <v>10.81</v>
      </c>
      <c r="H34" s="1226">
        <v>0.77400000000000002</v>
      </c>
      <c r="I34" s="1226">
        <v>8.1029999999999998</v>
      </c>
      <c r="J34" s="1227">
        <v>1.4430000000000001</v>
      </c>
    </row>
    <row r="35" spans="1:11" s="124" customFormat="1" ht="15" customHeight="1">
      <c r="A35" s="419"/>
      <c r="B35" s="1344" t="s">
        <v>43</v>
      </c>
      <c r="C35" s="1226">
        <v>141.90799999999999</v>
      </c>
      <c r="D35" s="1226">
        <v>83.156000000000006</v>
      </c>
      <c r="E35" s="1226">
        <v>0.54400000000000004</v>
      </c>
      <c r="F35" s="1226">
        <v>75.055999999999997</v>
      </c>
      <c r="G35" s="1226">
        <v>10.805999999999999</v>
      </c>
      <c r="H35" s="1226">
        <v>0.77500000000000002</v>
      </c>
      <c r="I35" s="1226">
        <v>8.1170000000000009</v>
      </c>
      <c r="J35" s="1227">
        <v>1.4390000000000001</v>
      </c>
      <c r="K35" s="126"/>
    </row>
    <row r="36" spans="1:11" s="124" customFormat="1" ht="15" customHeight="1">
      <c r="A36" s="441"/>
      <c r="B36" s="422" t="s">
        <v>27</v>
      </c>
      <c r="C36" s="1471">
        <v>92.6</v>
      </c>
      <c r="D36" s="1471">
        <v>91.7</v>
      </c>
      <c r="E36" s="1471">
        <v>107.1</v>
      </c>
      <c r="F36" s="1471">
        <v>90.9</v>
      </c>
      <c r="G36" s="1471">
        <v>56.8</v>
      </c>
      <c r="H36" s="1471">
        <v>98.1</v>
      </c>
      <c r="I36" s="1471">
        <v>100.5</v>
      </c>
      <c r="J36" s="1391">
        <v>99.1</v>
      </c>
    </row>
    <row r="37" spans="1:11" s="124" customFormat="1" ht="15" customHeight="1">
      <c r="A37" s="441"/>
      <c r="B37" s="422" t="s">
        <v>28</v>
      </c>
      <c r="C37" s="1471">
        <v>99.9</v>
      </c>
      <c r="D37" s="1471">
        <v>100.4</v>
      </c>
      <c r="E37" s="1471">
        <v>100.2</v>
      </c>
      <c r="F37" s="1471">
        <v>100.4</v>
      </c>
      <c r="G37" s="1471">
        <v>100</v>
      </c>
      <c r="H37" s="1471">
        <v>100.1</v>
      </c>
      <c r="I37" s="1471">
        <v>100.2</v>
      </c>
      <c r="J37" s="1391">
        <v>99.7</v>
      </c>
    </row>
    <row r="38" spans="1:11" s="16" customFormat="1" ht="15" customHeight="1">
      <c r="A38" s="1958" t="s">
        <v>246</v>
      </c>
      <c r="B38" s="1958"/>
      <c r="C38" s="1958"/>
      <c r="D38" s="1958"/>
      <c r="E38" s="1958"/>
      <c r="F38" s="1958"/>
    </row>
    <row r="39" spans="1:11" s="16" customFormat="1" ht="15" customHeight="1">
      <c r="A39" s="1957" t="s">
        <v>225</v>
      </c>
      <c r="B39" s="1957"/>
      <c r="C39" s="1957"/>
      <c r="D39" s="1957"/>
      <c r="E39" s="1957"/>
      <c r="F39" s="1957"/>
    </row>
  </sheetData>
  <mergeCells count="38">
    <mergeCell ref="J10:J13"/>
    <mergeCell ref="G14:G18"/>
    <mergeCell ref="H10:H12"/>
    <mergeCell ref="H13:H18"/>
    <mergeCell ref="I10:I13"/>
    <mergeCell ref="I14:I18"/>
    <mergeCell ref="D13:D18"/>
    <mergeCell ref="D8:G8"/>
    <mergeCell ref="A39:F39"/>
    <mergeCell ref="A38:F38"/>
    <mergeCell ref="A18:B18"/>
    <mergeCell ref="A19:B19"/>
    <mergeCell ref="A17:B17"/>
    <mergeCell ref="C19:F19"/>
    <mergeCell ref="A10:B11"/>
    <mergeCell ref="A12:B13"/>
    <mergeCell ref="C13:C18"/>
    <mergeCell ref="D9:D12"/>
    <mergeCell ref="A15:B15"/>
    <mergeCell ref="G19:J19"/>
    <mergeCell ref="F14:F18"/>
    <mergeCell ref="G10:G13"/>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s>
  <phoneticPr fontId="0" type="noConversion"/>
  <hyperlinks>
    <hyperlink ref="I5" location="'Spis tablic     List of tables'!A12" display="Powrót do spisu tablic"/>
    <hyperlink ref="I6" location="'Spis tablic     List of tables'!A12" display="Return to list tables"/>
    <hyperlink ref="I5:I6" location="'Spis tablic   List of tables'!A18" display="Powrót do spisu tablic"/>
    <hyperlink ref="H1:I2" location="'Spis tablic   List of tables'!A20" display="Powrót do spisu tablic"/>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pane ySplit="14" topLeftCell="A15" activePane="bottomLeft" state="frozen"/>
      <selection pane="bottomLeft" activeCell="A5" sqref="A5"/>
    </sheetView>
  </sheetViews>
  <sheetFormatPr defaultColWidth="9" defaultRowHeight="14.25"/>
  <cols>
    <col min="1" max="1" width="21.625" style="1007" customWidth="1"/>
    <col min="2" max="2" width="8.625" style="1007" customWidth="1"/>
    <col min="3" max="4" width="9.625" style="1007" customWidth="1"/>
    <col min="5" max="8" width="8.625" style="1007" customWidth="1"/>
    <col min="9" max="9" width="9.125" style="1007" customWidth="1"/>
    <col min="10" max="10" width="8.625" style="1007" customWidth="1"/>
    <col min="11" max="11" width="9.625" style="1007" customWidth="1"/>
    <col min="12" max="12" width="8.625" style="1007" customWidth="1"/>
    <col min="13" max="13" width="9.125" style="1035" customWidth="1"/>
    <col min="14" max="16384" width="9" style="1007"/>
  </cols>
  <sheetData>
    <row r="1" spans="1:13" ht="15" customHeight="1">
      <c r="A1" s="939" t="s">
        <v>2046</v>
      </c>
      <c r="B1" s="52"/>
      <c r="C1" s="52"/>
      <c r="D1" s="52"/>
      <c r="E1" s="52"/>
      <c r="F1" s="52"/>
      <c r="G1" s="2"/>
      <c r="H1" s="2"/>
      <c r="I1" s="2"/>
      <c r="J1" s="2"/>
      <c r="M1" s="3"/>
    </row>
    <row r="2" spans="1:13" ht="15" customHeight="1">
      <c r="A2" s="2360" t="s">
        <v>2042</v>
      </c>
      <c r="B2" s="2360"/>
      <c r="C2" s="2360"/>
      <c r="D2" s="2360"/>
      <c r="E2" s="2360"/>
      <c r="F2" s="2360"/>
      <c r="G2" s="2"/>
      <c r="H2" s="2"/>
      <c r="I2" s="2"/>
      <c r="J2" s="2"/>
      <c r="M2" s="3"/>
    </row>
    <row r="3" spans="1:13" ht="15" customHeight="1">
      <c r="A3" s="1163" t="s">
        <v>2048</v>
      </c>
      <c r="B3" s="1164"/>
      <c r="C3" s="1164"/>
      <c r="D3" s="1164"/>
      <c r="E3" s="1164"/>
      <c r="F3" s="1164"/>
      <c r="G3" s="2"/>
      <c r="H3" s="2"/>
      <c r="I3" s="2"/>
      <c r="J3" s="2"/>
      <c r="K3" s="2"/>
      <c r="L3" s="1798" t="s">
        <v>3</v>
      </c>
      <c r="M3" s="1798"/>
    </row>
    <row r="4" spans="1:13" ht="15" customHeight="1">
      <c r="A4" s="2377" t="s">
        <v>2043</v>
      </c>
      <c r="B4" s="2377"/>
      <c r="C4" s="2377"/>
      <c r="D4" s="2377"/>
      <c r="E4" s="2377"/>
      <c r="F4" s="2377"/>
      <c r="G4" s="2"/>
      <c r="H4" s="2"/>
      <c r="I4" s="2"/>
      <c r="J4" s="2"/>
      <c r="K4" s="2"/>
      <c r="L4" s="1798" t="s">
        <v>4</v>
      </c>
      <c r="M4" s="1798"/>
    </row>
    <row r="5" spans="1:13" s="122" customFormat="1" ht="15" customHeight="1">
      <c r="A5" s="362"/>
      <c r="B5" s="2150"/>
      <c r="C5" s="2150"/>
      <c r="D5" s="2150"/>
      <c r="E5" s="2150"/>
      <c r="F5" s="2150"/>
      <c r="G5" s="2150"/>
      <c r="H5" s="2150"/>
      <c r="I5" s="2150"/>
      <c r="J5" s="2150"/>
      <c r="K5" s="2150"/>
      <c r="L5" s="2150"/>
      <c r="M5" s="2150"/>
    </row>
    <row r="6" spans="1:13" s="122" customFormat="1" ht="15" customHeight="1">
      <c r="A6" s="488"/>
      <c r="B6" s="1809" t="s">
        <v>1659</v>
      </c>
      <c r="C6" s="850"/>
      <c r="D6" s="1799" t="s">
        <v>572</v>
      </c>
      <c r="E6" s="1799" t="s">
        <v>1333</v>
      </c>
      <c r="F6" s="1799" t="s">
        <v>737</v>
      </c>
      <c r="G6" s="1799" t="s">
        <v>1334</v>
      </c>
      <c r="H6" s="1799" t="s">
        <v>1336</v>
      </c>
      <c r="I6" s="1799" t="s">
        <v>739</v>
      </c>
      <c r="J6" s="1799" t="s">
        <v>1335</v>
      </c>
      <c r="K6" s="1799" t="s">
        <v>1338</v>
      </c>
      <c r="L6" s="1799" t="s">
        <v>1340</v>
      </c>
      <c r="M6" s="1809" t="s">
        <v>1342</v>
      </c>
    </row>
    <row r="7" spans="1:13" s="122" customFormat="1" ht="9" customHeight="1">
      <c r="A7" s="488"/>
      <c r="B7" s="1811"/>
      <c r="C7" s="1799" t="s">
        <v>1912</v>
      </c>
      <c r="D7" s="1800"/>
      <c r="E7" s="1800"/>
      <c r="F7" s="1800"/>
      <c r="G7" s="1800"/>
      <c r="H7" s="1800"/>
      <c r="I7" s="1800"/>
      <c r="J7" s="1800"/>
      <c r="K7" s="1800"/>
      <c r="L7" s="1800"/>
      <c r="M7" s="1811"/>
    </row>
    <row r="8" spans="1:13" s="122" customFormat="1" ht="15" customHeight="1">
      <c r="A8" s="653" t="s">
        <v>418</v>
      </c>
      <c r="B8" s="1811"/>
      <c r="C8" s="1800"/>
      <c r="D8" s="1800"/>
      <c r="E8" s="1800"/>
      <c r="F8" s="1800"/>
      <c r="G8" s="1800"/>
      <c r="H8" s="1800"/>
      <c r="I8" s="1800"/>
      <c r="J8" s="1800"/>
      <c r="K8" s="1800"/>
      <c r="L8" s="1800"/>
      <c r="M8" s="1811"/>
    </row>
    <row r="9" spans="1:13" s="122" customFormat="1" ht="15" customHeight="1">
      <c r="A9" s="1135" t="s">
        <v>419</v>
      </c>
      <c r="B9" s="1811"/>
      <c r="C9" s="1800"/>
      <c r="D9" s="1800"/>
      <c r="E9" s="1800"/>
      <c r="F9" s="1800"/>
      <c r="G9" s="1800"/>
      <c r="H9" s="1800"/>
      <c r="I9" s="1800"/>
      <c r="J9" s="1800"/>
      <c r="K9" s="1800"/>
      <c r="L9" s="1800"/>
      <c r="M9" s="1811"/>
    </row>
    <row r="10" spans="1:13" s="122" customFormat="1" ht="27.75" customHeight="1">
      <c r="A10" s="371" t="s">
        <v>1213</v>
      </c>
      <c r="B10" s="1811"/>
      <c r="C10" s="1800"/>
      <c r="D10" s="1800"/>
      <c r="E10" s="1800"/>
      <c r="F10" s="1800"/>
      <c r="G10" s="1800"/>
      <c r="H10" s="1800"/>
      <c r="I10" s="1800"/>
      <c r="J10" s="1800"/>
      <c r="K10" s="1800"/>
      <c r="L10" s="1800"/>
      <c r="M10" s="1811"/>
    </row>
    <row r="11" spans="1:13" s="122" customFormat="1" ht="24.75" customHeight="1">
      <c r="A11" s="1165" t="s">
        <v>693</v>
      </c>
      <c r="B11" s="1801" t="s">
        <v>1624</v>
      </c>
      <c r="C11" s="1972" t="s">
        <v>696</v>
      </c>
      <c r="D11" s="1801" t="s">
        <v>457</v>
      </c>
      <c r="E11" s="1801" t="s">
        <v>1437</v>
      </c>
      <c r="F11" s="1801" t="s">
        <v>738</v>
      </c>
      <c r="G11" s="1801" t="s">
        <v>1660</v>
      </c>
      <c r="H11" s="1801" t="s">
        <v>1337</v>
      </c>
      <c r="I11" s="1801" t="s">
        <v>740</v>
      </c>
      <c r="J11" s="1801" t="s">
        <v>644</v>
      </c>
      <c r="K11" s="1801" t="s">
        <v>1339</v>
      </c>
      <c r="L11" s="1801" t="s">
        <v>1341</v>
      </c>
      <c r="M11" s="1804" t="s">
        <v>741</v>
      </c>
    </row>
    <row r="12" spans="1:13" s="122" customFormat="1" ht="15" customHeight="1">
      <c r="A12" s="488"/>
      <c r="B12" s="1802"/>
      <c r="C12" s="2397"/>
      <c r="D12" s="1802"/>
      <c r="E12" s="1802"/>
      <c r="F12" s="1802"/>
      <c r="G12" s="1802"/>
      <c r="H12" s="1802"/>
      <c r="I12" s="1802"/>
      <c r="J12" s="1802"/>
      <c r="K12" s="1802"/>
      <c r="L12" s="1802"/>
      <c r="M12" s="1806"/>
    </row>
    <row r="13" spans="1:13" s="122" customFormat="1" ht="15" customHeight="1">
      <c r="A13" s="488"/>
      <c r="B13" s="1802"/>
      <c r="C13" s="2397"/>
      <c r="D13" s="1802"/>
      <c r="E13" s="1802"/>
      <c r="F13" s="1802"/>
      <c r="G13" s="1802"/>
      <c r="H13" s="1802"/>
      <c r="I13" s="1802"/>
      <c r="J13" s="1802"/>
      <c r="K13" s="1802"/>
      <c r="L13" s="1802"/>
      <c r="M13" s="1806"/>
    </row>
    <row r="14" spans="1:13" s="122" customFormat="1" ht="24" customHeight="1">
      <c r="A14" s="488"/>
      <c r="B14" s="1802"/>
      <c r="C14" s="2397"/>
      <c r="D14" s="1802"/>
      <c r="E14" s="1802"/>
      <c r="F14" s="1802"/>
      <c r="G14" s="1802"/>
      <c r="H14" s="1802"/>
      <c r="I14" s="1802"/>
      <c r="J14" s="1802"/>
      <c r="K14" s="1802"/>
      <c r="L14" s="1802"/>
      <c r="M14" s="1806"/>
    </row>
    <row r="15" spans="1:13" s="140" customFormat="1" ht="15" customHeight="1">
      <c r="A15" s="1217" t="s">
        <v>1873</v>
      </c>
      <c r="B15" s="1730">
        <v>8868</v>
      </c>
      <c r="C15" s="1730">
        <v>8470</v>
      </c>
      <c r="D15" s="1730">
        <v>18145</v>
      </c>
      <c r="E15" s="1730">
        <v>20107</v>
      </c>
      <c r="F15" s="1730">
        <v>7167</v>
      </c>
      <c r="G15" s="1730">
        <v>3559</v>
      </c>
      <c r="H15" s="1730">
        <v>2464</v>
      </c>
      <c r="I15" s="1730">
        <v>3030</v>
      </c>
      <c r="J15" s="1730">
        <v>1360</v>
      </c>
      <c r="K15" s="1730">
        <v>9324</v>
      </c>
      <c r="L15" s="1730">
        <v>3371</v>
      </c>
      <c r="M15" s="1670">
        <v>1173</v>
      </c>
    </row>
    <row r="16" spans="1:13" s="121" customFormat="1" ht="14.25" customHeight="1">
      <c r="A16" s="925" t="s">
        <v>100</v>
      </c>
      <c r="B16" s="1733"/>
      <c r="C16" s="1733"/>
      <c r="D16" s="1733"/>
      <c r="E16" s="1733"/>
      <c r="F16" s="1733"/>
      <c r="G16" s="1733"/>
      <c r="H16" s="1733"/>
      <c r="I16" s="1733"/>
      <c r="J16" s="1733"/>
      <c r="K16" s="1733"/>
      <c r="L16" s="1733"/>
      <c r="M16" s="1681"/>
    </row>
    <row r="17" spans="1:13" s="122" customFormat="1" ht="14.25" customHeight="1">
      <c r="A17" s="813" t="s">
        <v>436</v>
      </c>
      <c r="B17" s="796"/>
      <c r="C17" s="796"/>
      <c r="D17" s="796"/>
      <c r="E17" s="796"/>
      <c r="F17" s="796"/>
      <c r="G17" s="796"/>
      <c r="H17" s="796"/>
      <c r="I17" s="796"/>
      <c r="J17" s="796"/>
      <c r="K17" s="796"/>
      <c r="L17" s="796"/>
      <c r="M17" s="1676"/>
    </row>
    <row r="18" spans="1:13" s="122" customFormat="1" ht="14.25" customHeight="1">
      <c r="A18" s="925" t="s">
        <v>447</v>
      </c>
      <c r="B18" s="796"/>
      <c r="C18" s="796"/>
      <c r="D18" s="796"/>
      <c r="E18" s="796"/>
      <c r="F18" s="796"/>
      <c r="G18" s="796"/>
      <c r="H18" s="796"/>
      <c r="I18" s="796"/>
      <c r="J18" s="796"/>
      <c r="K18" s="796"/>
      <c r="L18" s="796"/>
      <c r="M18" s="1676"/>
    </row>
    <row r="19" spans="1:13" s="140" customFormat="1" ht="14.25" customHeight="1">
      <c r="A19" s="813" t="s">
        <v>126</v>
      </c>
      <c r="B19" s="1730">
        <v>3719</v>
      </c>
      <c r="C19" s="1730">
        <v>3605</v>
      </c>
      <c r="D19" s="1730">
        <v>6605</v>
      </c>
      <c r="E19" s="1730">
        <v>7200</v>
      </c>
      <c r="F19" s="1730">
        <v>2499</v>
      </c>
      <c r="G19" s="1730">
        <v>1016</v>
      </c>
      <c r="H19" s="1730">
        <v>744</v>
      </c>
      <c r="I19" s="1730">
        <v>938</v>
      </c>
      <c r="J19" s="1730">
        <v>442</v>
      </c>
      <c r="K19" s="1730">
        <v>2837</v>
      </c>
      <c r="L19" s="1730">
        <v>1092</v>
      </c>
      <c r="M19" s="1670">
        <v>346</v>
      </c>
    </row>
    <row r="20" spans="1:13" s="122" customFormat="1" ht="14.25" customHeight="1">
      <c r="A20" s="813" t="s">
        <v>437</v>
      </c>
      <c r="B20" s="1734"/>
      <c r="C20" s="1734"/>
      <c r="D20" s="1734"/>
      <c r="E20" s="1734"/>
      <c r="F20" s="1734"/>
      <c r="G20" s="1734"/>
      <c r="H20" s="1734"/>
      <c r="I20" s="1734"/>
      <c r="J20" s="1734"/>
      <c r="K20" s="1734"/>
      <c r="L20" s="1734"/>
      <c r="M20" s="1735"/>
    </row>
    <row r="21" spans="1:13" s="122" customFormat="1" ht="14.25" customHeight="1">
      <c r="A21" s="925" t="s">
        <v>1630</v>
      </c>
      <c r="B21" s="1734"/>
      <c r="C21" s="1734"/>
      <c r="D21" s="1734"/>
      <c r="E21" s="1734"/>
      <c r="F21" s="1734"/>
      <c r="G21" s="1734"/>
      <c r="H21" s="1734"/>
      <c r="I21" s="1734"/>
      <c r="J21" s="1734"/>
      <c r="K21" s="1734"/>
      <c r="L21" s="1734"/>
      <c r="M21" s="1735"/>
    </row>
    <row r="22" spans="1:13" s="122" customFormat="1" ht="14.25" customHeight="1">
      <c r="A22" s="763" t="s">
        <v>127</v>
      </c>
      <c r="B22" s="1736">
        <v>197</v>
      </c>
      <c r="C22" s="1736">
        <v>193</v>
      </c>
      <c r="D22" s="1736">
        <v>490</v>
      </c>
      <c r="E22" s="1736">
        <v>475</v>
      </c>
      <c r="F22" s="1736">
        <v>113</v>
      </c>
      <c r="G22" s="1736">
        <v>75</v>
      </c>
      <c r="H22" s="1736">
        <v>32</v>
      </c>
      <c r="I22" s="1736">
        <v>69</v>
      </c>
      <c r="J22" s="1736">
        <v>33</v>
      </c>
      <c r="K22" s="1736">
        <v>141</v>
      </c>
      <c r="L22" s="1736">
        <v>75</v>
      </c>
      <c r="M22" s="1678">
        <v>25</v>
      </c>
    </row>
    <row r="23" spans="1:13" s="122" customFormat="1" ht="14.25" customHeight="1">
      <c r="A23" s="763" t="s">
        <v>128</v>
      </c>
      <c r="B23" s="1736">
        <v>305</v>
      </c>
      <c r="C23" s="1736">
        <v>295</v>
      </c>
      <c r="D23" s="1736">
        <v>891</v>
      </c>
      <c r="E23" s="1736">
        <v>785</v>
      </c>
      <c r="F23" s="1736">
        <v>251</v>
      </c>
      <c r="G23" s="1736">
        <v>70</v>
      </c>
      <c r="H23" s="1736">
        <v>85</v>
      </c>
      <c r="I23" s="1736">
        <v>72</v>
      </c>
      <c r="J23" s="1736">
        <v>25</v>
      </c>
      <c r="K23" s="1736">
        <v>255</v>
      </c>
      <c r="L23" s="1736">
        <v>116</v>
      </c>
      <c r="M23" s="1678">
        <v>39</v>
      </c>
    </row>
    <row r="24" spans="1:13" s="122" customFormat="1" ht="14.25" customHeight="1">
      <c r="A24" s="763" t="s">
        <v>129</v>
      </c>
      <c r="B24" s="1736">
        <v>522</v>
      </c>
      <c r="C24" s="1736">
        <v>500</v>
      </c>
      <c r="D24" s="1736">
        <v>810</v>
      </c>
      <c r="E24" s="1736">
        <v>761</v>
      </c>
      <c r="F24" s="1736">
        <v>228</v>
      </c>
      <c r="G24" s="1736">
        <v>116</v>
      </c>
      <c r="H24" s="1736">
        <v>52</v>
      </c>
      <c r="I24" s="1736">
        <v>60</v>
      </c>
      <c r="J24" s="1736">
        <v>32</v>
      </c>
      <c r="K24" s="1736">
        <v>257</v>
      </c>
      <c r="L24" s="1736">
        <v>92</v>
      </c>
      <c r="M24" s="1678">
        <v>28</v>
      </c>
    </row>
    <row r="25" spans="1:13" s="122" customFormat="1" ht="14.25" customHeight="1">
      <c r="A25" s="763" t="s">
        <v>130</v>
      </c>
      <c r="B25" s="1736">
        <v>654</v>
      </c>
      <c r="C25" s="1736">
        <v>638</v>
      </c>
      <c r="D25" s="1736">
        <v>1176</v>
      </c>
      <c r="E25" s="1736">
        <v>1383</v>
      </c>
      <c r="F25" s="1736">
        <v>458</v>
      </c>
      <c r="G25" s="1736">
        <v>163</v>
      </c>
      <c r="H25" s="1736">
        <v>142</v>
      </c>
      <c r="I25" s="1736">
        <v>137</v>
      </c>
      <c r="J25" s="1736">
        <v>60</v>
      </c>
      <c r="K25" s="1736">
        <v>523</v>
      </c>
      <c r="L25" s="1736">
        <v>190</v>
      </c>
      <c r="M25" s="1678">
        <v>79</v>
      </c>
    </row>
    <row r="26" spans="1:13" s="122" customFormat="1" ht="14.25" customHeight="1">
      <c r="A26" s="763" t="s">
        <v>131</v>
      </c>
      <c r="B26" s="1736">
        <v>354</v>
      </c>
      <c r="C26" s="1736">
        <v>337</v>
      </c>
      <c r="D26" s="1736">
        <v>649</v>
      </c>
      <c r="E26" s="1736">
        <v>555</v>
      </c>
      <c r="F26" s="1736">
        <v>174</v>
      </c>
      <c r="G26" s="1736">
        <v>43</v>
      </c>
      <c r="H26" s="1736">
        <v>19</v>
      </c>
      <c r="I26" s="1736">
        <v>62</v>
      </c>
      <c r="J26" s="1736">
        <v>20</v>
      </c>
      <c r="K26" s="1736">
        <v>159</v>
      </c>
      <c r="L26" s="1736">
        <v>94</v>
      </c>
      <c r="M26" s="1678">
        <v>30</v>
      </c>
    </row>
    <row r="27" spans="1:13" s="122" customFormat="1" ht="14.25" customHeight="1">
      <c r="A27" s="763" t="s">
        <v>132</v>
      </c>
      <c r="B27" s="1736">
        <v>783</v>
      </c>
      <c r="C27" s="1736">
        <v>752</v>
      </c>
      <c r="D27" s="1736">
        <v>1321</v>
      </c>
      <c r="E27" s="1736">
        <v>1364</v>
      </c>
      <c r="F27" s="1736">
        <v>433</v>
      </c>
      <c r="G27" s="1736">
        <v>203</v>
      </c>
      <c r="H27" s="1736">
        <v>115</v>
      </c>
      <c r="I27" s="1736">
        <v>194</v>
      </c>
      <c r="J27" s="1736">
        <v>96</v>
      </c>
      <c r="K27" s="1736">
        <v>524</v>
      </c>
      <c r="L27" s="1736">
        <v>234</v>
      </c>
      <c r="M27" s="1678">
        <v>59</v>
      </c>
    </row>
    <row r="28" spans="1:13" s="122" customFormat="1" ht="14.25" customHeight="1">
      <c r="A28" s="763" t="s">
        <v>133</v>
      </c>
      <c r="B28" s="1736">
        <v>904</v>
      </c>
      <c r="C28" s="1736">
        <v>890</v>
      </c>
      <c r="D28" s="1736">
        <v>1268</v>
      </c>
      <c r="E28" s="1736">
        <v>1877</v>
      </c>
      <c r="F28" s="1736">
        <v>842</v>
      </c>
      <c r="G28" s="1736">
        <v>346</v>
      </c>
      <c r="H28" s="1736">
        <v>299</v>
      </c>
      <c r="I28" s="1736">
        <v>344</v>
      </c>
      <c r="J28" s="1736">
        <v>176</v>
      </c>
      <c r="K28" s="1736">
        <v>978</v>
      </c>
      <c r="L28" s="1736">
        <v>291</v>
      </c>
      <c r="M28" s="1678">
        <v>86</v>
      </c>
    </row>
    <row r="29" spans="1:13" s="140" customFormat="1" ht="14.25" customHeight="1">
      <c r="A29" s="813" t="s">
        <v>134</v>
      </c>
      <c r="B29" s="1730">
        <v>1564</v>
      </c>
      <c r="C29" s="1730">
        <v>1477</v>
      </c>
      <c r="D29" s="1730">
        <v>3879</v>
      </c>
      <c r="E29" s="1730">
        <v>3825</v>
      </c>
      <c r="F29" s="1730">
        <v>1376</v>
      </c>
      <c r="G29" s="1730">
        <v>955</v>
      </c>
      <c r="H29" s="1730">
        <v>420</v>
      </c>
      <c r="I29" s="1730">
        <v>472</v>
      </c>
      <c r="J29" s="1730">
        <v>196</v>
      </c>
      <c r="K29" s="1730">
        <v>1485</v>
      </c>
      <c r="L29" s="1730">
        <v>686</v>
      </c>
      <c r="M29" s="1670">
        <v>213</v>
      </c>
    </row>
    <row r="30" spans="1:13" s="122" customFormat="1" ht="14.25" customHeight="1">
      <c r="A30" s="813" t="s">
        <v>437</v>
      </c>
      <c r="B30" s="1734"/>
      <c r="C30" s="1734"/>
      <c r="D30" s="1734"/>
      <c r="E30" s="1734"/>
      <c r="F30" s="1734"/>
      <c r="G30" s="1734"/>
      <c r="H30" s="1734"/>
      <c r="I30" s="1734"/>
      <c r="J30" s="1734"/>
      <c r="K30" s="1734"/>
      <c r="L30" s="1734"/>
      <c r="M30" s="1735"/>
    </row>
    <row r="31" spans="1:13" s="122" customFormat="1" ht="14.25" customHeight="1">
      <c r="A31" s="925" t="s">
        <v>1630</v>
      </c>
      <c r="B31" s="796"/>
      <c r="C31" s="796"/>
      <c r="D31" s="796"/>
      <c r="E31" s="796"/>
      <c r="F31" s="796"/>
      <c r="G31" s="796"/>
      <c r="H31" s="796"/>
      <c r="I31" s="796"/>
      <c r="J31" s="796"/>
      <c r="K31" s="796"/>
      <c r="L31" s="796"/>
      <c r="M31" s="1676"/>
    </row>
    <row r="32" spans="1:13" s="122" customFormat="1" ht="14.25" customHeight="1">
      <c r="A32" s="763" t="s">
        <v>135</v>
      </c>
      <c r="B32" s="1736">
        <v>406</v>
      </c>
      <c r="C32" s="1736">
        <v>387</v>
      </c>
      <c r="D32" s="1736">
        <v>1257</v>
      </c>
      <c r="E32" s="1736">
        <v>1133</v>
      </c>
      <c r="F32" s="1736">
        <v>566</v>
      </c>
      <c r="G32" s="1736">
        <v>188</v>
      </c>
      <c r="H32" s="1736">
        <v>149</v>
      </c>
      <c r="I32" s="1736">
        <v>182</v>
      </c>
      <c r="J32" s="1736">
        <v>78</v>
      </c>
      <c r="K32" s="1736">
        <v>541</v>
      </c>
      <c r="L32" s="1736">
        <v>173</v>
      </c>
      <c r="M32" s="1678">
        <v>64</v>
      </c>
    </row>
    <row r="33" spans="1:13" s="122" customFormat="1" ht="14.25" customHeight="1">
      <c r="A33" s="763" t="s">
        <v>136</v>
      </c>
      <c r="B33" s="1736">
        <v>378</v>
      </c>
      <c r="C33" s="1736">
        <v>363</v>
      </c>
      <c r="D33" s="1736">
        <v>760</v>
      </c>
      <c r="E33" s="1736">
        <v>881</v>
      </c>
      <c r="F33" s="1736">
        <v>265</v>
      </c>
      <c r="G33" s="1736">
        <v>295</v>
      </c>
      <c r="H33" s="1736">
        <v>81</v>
      </c>
      <c r="I33" s="1736">
        <v>97</v>
      </c>
      <c r="J33" s="1736">
        <v>46</v>
      </c>
      <c r="K33" s="1736">
        <v>349</v>
      </c>
      <c r="L33" s="1736">
        <v>235</v>
      </c>
      <c r="M33" s="1678">
        <v>58</v>
      </c>
    </row>
    <row r="34" spans="1:13" s="122" customFormat="1" ht="14.25" customHeight="1">
      <c r="A34" s="763" t="s">
        <v>137</v>
      </c>
      <c r="B34" s="1736">
        <v>167</v>
      </c>
      <c r="C34" s="1736">
        <v>158</v>
      </c>
      <c r="D34" s="1736">
        <v>398</v>
      </c>
      <c r="E34" s="1736">
        <v>323</v>
      </c>
      <c r="F34" s="1736">
        <v>114</v>
      </c>
      <c r="G34" s="1736">
        <v>46</v>
      </c>
      <c r="H34" s="1736">
        <v>31</v>
      </c>
      <c r="I34" s="1736">
        <v>43</v>
      </c>
      <c r="J34" s="1736">
        <v>9</v>
      </c>
      <c r="K34" s="1736">
        <v>124</v>
      </c>
      <c r="L34" s="1736">
        <v>47</v>
      </c>
      <c r="M34" s="1678">
        <v>13</v>
      </c>
    </row>
    <row r="35" spans="1:13" s="122" customFormat="1" ht="14.25" customHeight="1">
      <c r="A35" s="763" t="s">
        <v>138</v>
      </c>
      <c r="B35" s="1736">
        <v>236</v>
      </c>
      <c r="C35" s="1736">
        <v>222</v>
      </c>
      <c r="D35" s="1736">
        <v>606</v>
      </c>
      <c r="E35" s="1736">
        <v>533</v>
      </c>
      <c r="F35" s="1736">
        <v>150</v>
      </c>
      <c r="G35" s="1736">
        <v>73</v>
      </c>
      <c r="H35" s="1736">
        <v>44</v>
      </c>
      <c r="I35" s="1736">
        <v>67</v>
      </c>
      <c r="J35" s="1736">
        <v>22</v>
      </c>
      <c r="K35" s="1736">
        <v>174</v>
      </c>
      <c r="L35" s="1736">
        <v>52</v>
      </c>
      <c r="M35" s="1678">
        <v>20</v>
      </c>
    </row>
    <row r="36" spans="1:13" s="122" customFormat="1" ht="14.25" customHeight="1">
      <c r="A36" s="763" t="s">
        <v>139</v>
      </c>
      <c r="B36" s="1736">
        <v>272</v>
      </c>
      <c r="C36" s="1736">
        <v>249</v>
      </c>
      <c r="D36" s="1736">
        <v>661</v>
      </c>
      <c r="E36" s="1736">
        <v>698</v>
      </c>
      <c r="F36" s="1736">
        <v>208</v>
      </c>
      <c r="G36" s="1736">
        <v>280</v>
      </c>
      <c r="H36" s="1736">
        <v>86</v>
      </c>
      <c r="I36" s="1736">
        <v>55</v>
      </c>
      <c r="J36" s="1736">
        <v>31</v>
      </c>
      <c r="K36" s="1736">
        <v>204</v>
      </c>
      <c r="L36" s="1736">
        <v>118</v>
      </c>
      <c r="M36" s="1678">
        <v>38</v>
      </c>
    </row>
    <row r="37" spans="1:13" s="122" customFormat="1" ht="14.25" customHeight="1">
      <c r="A37" s="763" t="s">
        <v>140</v>
      </c>
      <c r="B37" s="1736">
        <v>105</v>
      </c>
      <c r="C37" s="1736">
        <v>98</v>
      </c>
      <c r="D37" s="1736">
        <v>197</v>
      </c>
      <c r="E37" s="1736">
        <v>257</v>
      </c>
      <c r="F37" s="1736">
        <v>73</v>
      </c>
      <c r="G37" s="1736">
        <v>73</v>
      </c>
      <c r="H37" s="1736">
        <v>29</v>
      </c>
      <c r="I37" s="1736">
        <v>28</v>
      </c>
      <c r="J37" s="1736">
        <v>10</v>
      </c>
      <c r="K37" s="1736">
        <v>93</v>
      </c>
      <c r="L37" s="1736">
        <v>61</v>
      </c>
      <c r="M37" s="1678">
        <v>20</v>
      </c>
    </row>
    <row r="38" spans="1:13" s="67" customFormat="1" ht="14.25" customHeight="1">
      <c r="A38" s="2393" t="s">
        <v>1658</v>
      </c>
      <c r="B38" s="2393"/>
      <c r="C38" s="2393"/>
      <c r="D38" s="2393"/>
      <c r="E38" s="2393"/>
      <c r="F38" s="2393"/>
      <c r="G38" s="2393"/>
      <c r="H38" s="2393"/>
      <c r="I38" s="2393"/>
      <c r="J38" s="2393"/>
      <c r="K38" s="71"/>
      <c r="L38" s="71"/>
      <c r="M38" s="73"/>
    </row>
    <row r="39" spans="1:13" s="59" customFormat="1" ht="9.75" customHeight="1">
      <c r="A39" s="2170" t="s">
        <v>1020</v>
      </c>
      <c r="B39" s="2170"/>
      <c r="C39" s="2170"/>
      <c r="D39" s="2170"/>
      <c r="E39" s="2170"/>
      <c r="F39" s="2170"/>
      <c r="G39" s="2170"/>
      <c r="H39" s="2170"/>
      <c r="I39" s="2170"/>
      <c r="J39" s="2170"/>
      <c r="K39" s="2"/>
      <c r="L39" s="2"/>
      <c r="M39" s="3"/>
    </row>
  </sheetData>
  <mergeCells count="31">
    <mergeCell ref="A39:J39"/>
    <mergeCell ref="G6:G10"/>
    <mergeCell ref="B6:B10"/>
    <mergeCell ref="C7:C10"/>
    <mergeCell ref="I6:I10"/>
    <mergeCell ref="J11:J14"/>
    <mergeCell ref="D6:D10"/>
    <mergeCell ref="H6:H10"/>
    <mergeCell ref="F6:F10"/>
    <mergeCell ref="A38:J38"/>
    <mergeCell ref="F11:F14"/>
    <mergeCell ref="C11:C14"/>
    <mergeCell ref="B11:B14"/>
    <mergeCell ref="D11:D14"/>
    <mergeCell ref="E11:E14"/>
    <mergeCell ref="L3:M3"/>
    <mergeCell ref="L4:M4"/>
    <mergeCell ref="B5:M5"/>
    <mergeCell ref="A2:F2"/>
    <mergeCell ref="A4:F4"/>
    <mergeCell ref="M6:M10"/>
    <mergeCell ref="E6:E10"/>
    <mergeCell ref="M11:M14"/>
    <mergeCell ref="L11:L14"/>
    <mergeCell ref="K11:K14"/>
    <mergeCell ref="L6:L10"/>
    <mergeCell ref="G11:G14"/>
    <mergeCell ref="I11:I14"/>
    <mergeCell ref="K6:K10"/>
    <mergeCell ref="H11:H14"/>
    <mergeCell ref="J6:J10"/>
  </mergeCells>
  <phoneticPr fontId="0" type="noConversion"/>
  <hyperlinks>
    <hyperlink ref="L3:M3" location="'Spis tablic     List of tables'!A80" display="Powrót do spisu tablic"/>
    <hyperlink ref="L4:M4" location="'Spis tablic     List of tables'!A80" display="Return to list tables"/>
    <hyperlink ref="L3:M4" location="'Spis tablic   List of tables'!A147"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workbookViewId="0">
      <pane ySplit="14" topLeftCell="A15" activePane="bottomLeft" state="frozen"/>
      <selection pane="bottomLeft" activeCell="A5" sqref="A5"/>
    </sheetView>
  </sheetViews>
  <sheetFormatPr defaultColWidth="9" defaultRowHeight="14.25"/>
  <cols>
    <col min="1" max="1" width="20.625" style="1007" customWidth="1"/>
    <col min="2" max="2" width="8.625" style="1007" customWidth="1"/>
    <col min="3" max="4" width="9.625" style="1007" customWidth="1"/>
    <col min="5" max="8" width="8.625" style="1007" customWidth="1"/>
    <col min="9" max="9" width="9.125" style="1007" customWidth="1"/>
    <col min="10" max="10" width="8.625" style="1007" customWidth="1"/>
    <col min="11" max="11" width="9.625" style="1007" customWidth="1"/>
    <col min="12" max="12" width="8.625" style="1007" customWidth="1"/>
    <col min="13" max="13" width="9.125" style="1007" customWidth="1"/>
    <col min="14" max="16384" width="9" style="1007"/>
  </cols>
  <sheetData>
    <row r="1" spans="1:13" ht="15" customHeight="1">
      <c r="A1" s="939" t="s">
        <v>2049</v>
      </c>
      <c r="B1" s="52"/>
      <c r="C1" s="52"/>
      <c r="D1" s="52"/>
      <c r="E1" s="52"/>
      <c r="F1" s="52"/>
    </row>
    <row r="2" spans="1:13" ht="15" customHeight="1">
      <c r="A2" s="2360" t="s">
        <v>2042</v>
      </c>
      <c r="B2" s="2360"/>
      <c r="C2" s="2360"/>
      <c r="D2" s="2360"/>
      <c r="E2" s="2360"/>
      <c r="F2" s="2360"/>
    </row>
    <row r="3" spans="1:13" ht="15" customHeight="1">
      <c r="A3" s="1163" t="s">
        <v>2048</v>
      </c>
      <c r="B3" s="1164"/>
      <c r="C3" s="1164"/>
      <c r="D3" s="1164"/>
      <c r="E3" s="1164"/>
      <c r="F3" s="1164"/>
      <c r="L3" s="1798" t="s">
        <v>3</v>
      </c>
      <c r="M3" s="1798"/>
    </row>
    <row r="4" spans="1:13" ht="15" customHeight="1">
      <c r="A4" s="2377" t="s">
        <v>2043</v>
      </c>
      <c r="B4" s="2377"/>
      <c r="C4" s="2377"/>
      <c r="D4" s="2377"/>
      <c r="E4" s="2377"/>
      <c r="F4" s="2377"/>
      <c r="G4" s="2"/>
      <c r="H4" s="2"/>
      <c r="I4" s="2"/>
      <c r="J4" s="2"/>
      <c r="K4" s="49"/>
      <c r="L4" s="1798" t="s">
        <v>4</v>
      </c>
      <c r="M4" s="1798"/>
    </row>
    <row r="5" spans="1:13" s="122" customFormat="1" ht="15" customHeight="1">
      <c r="A5" s="362"/>
      <c r="B5" s="2150"/>
      <c r="C5" s="2150"/>
      <c r="D5" s="2150"/>
      <c r="E5" s="2150"/>
      <c r="F5" s="2150"/>
      <c r="G5" s="2150"/>
      <c r="H5" s="2150"/>
      <c r="I5" s="2150"/>
      <c r="J5" s="2150"/>
      <c r="K5" s="2150"/>
      <c r="L5" s="2150"/>
      <c r="M5" s="2150"/>
    </row>
    <row r="6" spans="1:13" s="122" customFormat="1" ht="15" customHeight="1">
      <c r="A6" s="488"/>
      <c r="B6" s="1809" t="s">
        <v>1659</v>
      </c>
      <c r="C6" s="850"/>
      <c r="D6" s="1799" t="s">
        <v>1302</v>
      </c>
      <c r="E6" s="1799" t="s">
        <v>1333</v>
      </c>
      <c r="F6" s="1799" t="s">
        <v>737</v>
      </c>
      <c r="G6" s="1799" t="s">
        <v>1334</v>
      </c>
      <c r="H6" s="1799" t="s">
        <v>1343</v>
      </c>
      <c r="I6" s="1799" t="s">
        <v>739</v>
      </c>
      <c r="J6" s="1799" t="s">
        <v>1335</v>
      </c>
      <c r="K6" s="1799" t="s">
        <v>1338</v>
      </c>
      <c r="L6" s="1799" t="s">
        <v>1340</v>
      </c>
      <c r="M6" s="1809" t="s">
        <v>1342</v>
      </c>
    </row>
    <row r="7" spans="1:13" s="122" customFormat="1" ht="15" customHeight="1">
      <c r="A7" s="488"/>
      <c r="B7" s="1811"/>
      <c r="C7" s="1799" t="s">
        <v>1912</v>
      </c>
      <c r="D7" s="1800"/>
      <c r="E7" s="1800"/>
      <c r="F7" s="1800"/>
      <c r="G7" s="1800"/>
      <c r="H7" s="1800"/>
      <c r="I7" s="1800"/>
      <c r="J7" s="1800"/>
      <c r="K7" s="1800"/>
      <c r="L7" s="1800"/>
      <c r="M7" s="1811"/>
    </row>
    <row r="8" spans="1:13" s="122" customFormat="1" ht="15" customHeight="1">
      <c r="A8" s="653" t="s">
        <v>418</v>
      </c>
      <c r="B8" s="1811"/>
      <c r="C8" s="1800"/>
      <c r="D8" s="1800"/>
      <c r="E8" s="1800"/>
      <c r="F8" s="1800"/>
      <c r="G8" s="1800"/>
      <c r="H8" s="1800"/>
      <c r="I8" s="1800"/>
      <c r="J8" s="1800"/>
      <c r="K8" s="1800"/>
      <c r="L8" s="1800"/>
      <c r="M8" s="1811"/>
    </row>
    <row r="9" spans="1:13" s="122" customFormat="1" ht="15" customHeight="1">
      <c r="A9" s="1135" t="s">
        <v>419</v>
      </c>
      <c r="B9" s="1811"/>
      <c r="C9" s="1800"/>
      <c r="D9" s="1800"/>
      <c r="E9" s="1800"/>
      <c r="F9" s="1800"/>
      <c r="G9" s="1800"/>
      <c r="H9" s="1800"/>
      <c r="I9" s="1800"/>
      <c r="J9" s="1800"/>
      <c r="K9" s="1800"/>
      <c r="L9" s="1800"/>
      <c r="M9" s="1811"/>
    </row>
    <row r="10" spans="1:13" s="122" customFormat="1" ht="27" customHeight="1">
      <c r="A10" s="371" t="s">
        <v>1213</v>
      </c>
      <c r="B10" s="1811"/>
      <c r="C10" s="1800"/>
      <c r="D10" s="1800"/>
      <c r="E10" s="1800"/>
      <c r="F10" s="1800"/>
      <c r="G10" s="1800"/>
      <c r="H10" s="1800"/>
      <c r="I10" s="1800"/>
      <c r="J10" s="1800"/>
      <c r="K10" s="1800"/>
      <c r="L10" s="1800"/>
      <c r="M10" s="1811"/>
    </row>
    <row r="11" spans="1:13" s="122" customFormat="1" ht="27.75" customHeight="1">
      <c r="A11" s="1165" t="s">
        <v>693</v>
      </c>
      <c r="B11" s="1801" t="s">
        <v>1624</v>
      </c>
      <c r="C11" s="1972" t="s">
        <v>696</v>
      </c>
      <c r="D11" s="1801" t="s">
        <v>1913</v>
      </c>
      <c r="E11" s="1801" t="s">
        <v>1437</v>
      </c>
      <c r="F11" s="1801" t="s">
        <v>738</v>
      </c>
      <c r="G11" s="1801" t="s">
        <v>1660</v>
      </c>
      <c r="H11" s="1801" t="s">
        <v>1337</v>
      </c>
      <c r="I11" s="1801" t="s">
        <v>740</v>
      </c>
      <c r="J11" s="1801" t="s">
        <v>644</v>
      </c>
      <c r="K11" s="1801" t="s">
        <v>1339</v>
      </c>
      <c r="L11" s="1801" t="s">
        <v>1344</v>
      </c>
      <c r="M11" s="1804" t="s">
        <v>741</v>
      </c>
    </row>
    <row r="12" spans="1:13" s="122" customFormat="1" ht="15" customHeight="1">
      <c r="A12" s="488"/>
      <c r="B12" s="1802"/>
      <c r="C12" s="2397"/>
      <c r="D12" s="1802"/>
      <c r="E12" s="1802"/>
      <c r="F12" s="1802"/>
      <c r="G12" s="1802"/>
      <c r="H12" s="1802"/>
      <c r="I12" s="1802"/>
      <c r="J12" s="1802"/>
      <c r="K12" s="1802"/>
      <c r="L12" s="1802"/>
      <c r="M12" s="1806"/>
    </row>
    <row r="13" spans="1:13" s="122" customFormat="1" ht="15" customHeight="1">
      <c r="A13" s="488"/>
      <c r="B13" s="1802"/>
      <c r="C13" s="2397"/>
      <c r="D13" s="1802"/>
      <c r="E13" s="1802"/>
      <c r="F13" s="1802"/>
      <c r="G13" s="1802"/>
      <c r="H13" s="1802"/>
      <c r="I13" s="1802"/>
      <c r="J13" s="1802"/>
      <c r="K13" s="1802"/>
      <c r="L13" s="1802"/>
      <c r="M13" s="1806"/>
    </row>
    <row r="14" spans="1:13" s="122" customFormat="1" ht="18.75" customHeight="1">
      <c r="A14" s="504"/>
      <c r="B14" s="1803"/>
      <c r="C14" s="2400"/>
      <c r="D14" s="1803"/>
      <c r="E14" s="1803"/>
      <c r="F14" s="1803"/>
      <c r="G14" s="1803"/>
      <c r="H14" s="1803"/>
      <c r="I14" s="1803"/>
      <c r="J14" s="1803"/>
      <c r="K14" s="1803"/>
      <c r="L14" s="1803"/>
      <c r="M14" s="2255"/>
    </row>
    <row r="15" spans="1:13" s="122" customFormat="1" ht="15" customHeight="1">
      <c r="A15" s="854" t="s">
        <v>1727</v>
      </c>
      <c r="B15" s="553"/>
      <c r="C15" s="553"/>
      <c r="D15" s="553"/>
      <c r="E15" s="553"/>
      <c r="F15" s="553"/>
      <c r="G15" s="553"/>
      <c r="H15" s="553"/>
      <c r="I15" s="553"/>
      <c r="J15" s="553"/>
      <c r="K15" s="553"/>
      <c r="L15" s="553"/>
      <c r="M15" s="319"/>
    </row>
    <row r="16" spans="1:13" s="122" customFormat="1" ht="15" customHeight="1">
      <c r="A16" s="925" t="s">
        <v>0</v>
      </c>
      <c r="B16" s="1713"/>
      <c r="C16" s="1713"/>
      <c r="D16" s="1713"/>
      <c r="E16" s="1713"/>
      <c r="F16" s="1713"/>
      <c r="G16" s="1713"/>
      <c r="H16" s="1713"/>
      <c r="I16" s="1713"/>
      <c r="J16" s="1713"/>
      <c r="K16" s="1713"/>
      <c r="L16" s="1713"/>
      <c r="M16" s="1727"/>
    </row>
    <row r="17" spans="1:13" s="140" customFormat="1" ht="15" customHeight="1">
      <c r="A17" s="813" t="s">
        <v>1881</v>
      </c>
      <c r="B17" s="1731">
        <v>3585</v>
      </c>
      <c r="C17" s="1731">
        <v>3388</v>
      </c>
      <c r="D17" s="1731">
        <v>7661</v>
      </c>
      <c r="E17" s="1731">
        <v>9082</v>
      </c>
      <c r="F17" s="1731">
        <v>3292</v>
      </c>
      <c r="G17" s="1731">
        <v>1588</v>
      </c>
      <c r="H17" s="1731">
        <v>1300</v>
      </c>
      <c r="I17" s="1731">
        <v>1620</v>
      </c>
      <c r="J17" s="1731">
        <v>722</v>
      </c>
      <c r="K17" s="1731">
        <v>5002</v>
      </c>
      <c r="L17" s="1731">
        <v>1593</v>
      </c>
      <c r="M17" s="1732">
        <v>614</v>
      </c>
    </row>
    <row r="18" spans="1:13" s="122" customFormat="1" ht="15" customHeight="1">
      <c r="A18" s="813" t="s">
        <v>437</v>
      </c>
      <c r="B18" s="1305"/>
      <c r="C18" s="1305"/>
      <c r="D18" s="1305"/>
      <c r="E18" s="1305"/>
      <c r="F18" s="1305"/>
      <c r="G18" s="1305"/>
      <c r="H18" s="1305"/>
      <c r="I18" s="1305"/>
      <c r="J18" s="1305"/>
      <c r="K18" s="1305"/>
      <c r="L18" s="1305"/>
      <c r="M18" s="1737"/>
    </row>
    <row r="19" spans="1:13" s="122" customFormat="1" ht="15" customHeight="1">
      <c r="A19" s="925" t="s">
        <v>1630</v>
      </c>
      <c r="B19" s="1305"/>
      <c r="C19" s="1305"/>
      <c r="D19" s="1305"/>
      <c r="E19" s="1305"/>
      <c r="F19" s="1305"/>
      <c r="G19" s="1305"/>
      <c r="H19" s="1305"/>
      <c r="I19" s="1305"/>
      <c r="J19" s="1305"/>
      <c r="K19" s="1305"/>
      <c r="L19" s="1305"/>
      <c r="M19" s="1737"/>
    </row>
    <row r="20" spans="1:13" s="122" customFormat="1" ht="15" customHeight="1">
      <c r="A20" s="763" t="s">
        <v>142</v>
      </c>
      <c r="B20" s="1736">
        <v>292</v>
      </c>
      <c r="C20" s="1736">
        <v>279</v>
      </c>
      <c r="D20" s="1736">
        <v>632</v>
      </c>
      <c r="E20" s="1736">
        <v>696</v>
      </c>
      <c r="F20" s="1736">
        <v>244</v>
      </c>
      <c r="G20" s="1736">
        <v>91</v>
      </c>
      <c r="H20" s="1736">
        <v>54</v>
      </c>
      <c r="I20" s="1736">
        <v>120</v>
      </c>
      <c r="J20" s="1736">
        <v>24</v>
      </c>
      <c r="K20" s="1736">
        <v>202</v>
      </c>
      <c r="L20" s="1736">
        <v>80</v>
      </c>
      <c r="M20" s="1678">
        <v>27</v>
      </c>
    </row>
    <row r="21" spans="1:13" s="122" customFormat="1" ht="15" customHeight="1">
      <c r="A21" s="763" t="s">
        <v>143</v>
      </c>
      <c r="B21" s="1736">
        <v>272</v>
      </c>
      <c r="C21" s="1736">
        <v>260</v>
      </c>
      <c r="D21" s="1736">
        <v>573</v>
      </c>
      <c r="E21" s="1736">
        <v>778</v>
      </c>
      <c r="F21" s="1736">
        <v>231</v>
      </c>
      <c r="G21" s="1736">
        <v>94</v>
      </c>
      <c r="H21" s="1736">
        <v>70</v>
      </c>
      <c r="I21" s="1736">
        <v>129</v>
      </c>
      <c r="J21" s="1736">
        <v>42</v>
      </c>
      <c r="K21" s="1736">
        <v>221</v>
      </c>
      <c r="L21" s="1736">
        <v>151</v>
      </c>
      <c r="M21" s="1678">
        <v>37</v>
      </c>
    </row>
    <row r="22" spans="1:13" s="122" customFormat="1" ht="15" customHeight="1">
      <c r="A22" s="763" t="s">
        <v>144</v>
      </c>
      <c r="B22" s="1736">
        <v>248</v>
      </c>
      <c r="C22" s="1736">
        <v>238</v>
      </c>
      <c r="D22" s="1736">
        <v>551</v>
      </c>
      <c r="E22" s="1736">
        <v>619</v>
      </c>
      <c r="F22" s="1736">
        <v>219</v>
      </c>
      <c r="G22" s="1736">
        <v>69</v>
      </c>
      <c r="H22" s="1736">
        <v>47</v>
      </c>
      <c r="I22" s="1736">
        <v>86</v>
      </c>
      <c r="J22" s="1736">
        <v>25</v>
      </c>
      <c r="K22" s="1736">
        <v>173</v>
      </c>
      <c r="L22" s="1736">
        <v>103</v>
      </c>
      <c r="M22" s="1678">
        <v>26</v>
      </c>
    </row>
    <row r="23" spans="1:13" s="122" customFormat="1" ht="15" customHeight="1">
      <c r="A23" s="763" t="s">
        <v>145</v>
      </c>
      <c r="B23" s="1736">
        <v>330</v>
      </c>
      <c r="C23" s="1736">
        <v>309</v>
      </c>
      <c r="D23" s="1736">
        <v>754</v>
      </c>
      <c r="E23" s="1736">
        <v>868</v>
      </c>
      <c r="F23" s="1736">
        <v>284</v>
      </c>
      <c r="G23" s="1736">
        <v>443</v>
      </c>
      <c r="H23" s="1736">
        <v>80</v>
      </c>
      <c r="I23" s="1736">
        <v>99</v>
      </c>
      <c r="J23" s="1736">
        <v>37</v>
      </c>
      <c r="K23" s="1736">
        <v>291</v>
      </c>
      <c r="L23" s="1736">
        <v>154</v>
      </c>
      <c r="M23" s="1678">
        <v>52</v>
      </c>
    </row>
    <row r="24" spans="1:13" s="122" customFormat="1" ht="15" customHeight="1">
      <c r="A24" s="763" t="s">
        <v>146</v>
      </c>
      <c r="B24" s="1736">
        <v>166</v>
      </c>
      <c r="C24" s="1736">
        <v>163</v>
      </c>
      <c r="D24" s="1736">
        <v>461</v>
      </c>
      <c r="E24" s="1736">
        <v>368</v>
      </c>
      <c r="F24" s="1736">
        <v>119</v>
      </c>
      <c r="G24" s="1736">
        <v>43</v>
      </c>
      <c r="H24" s="1736">
        <v>28</v>
      </c>
      <c r="I24" s="1736">
        <v>54</v>
      </c>
      <c r="J24" s="1736">
        <v>23</v>
      </c>
      <c r="K24" s="1736">
        <v>122</v>
      </c>
      <c r="L24" s="1736">
        <v>55</v>
      </c>
      <c r="M24" s="1678">
        <v>19</v>
      </c>
    </row>
    <row r="25" spans="1:13" s="122" customFormat="1" ht="15" customHeight="1">
      <c r="A25" s="763" t="s">
        <v>147</v>
      </c>
      <c r="B25" s="1736">
        <v>904</v>
      </c>
      <c r="C25" s="1736">
        <v>848</v>
      </c>
      <c r="D25" s="1736">
        <v>1908</v>
      </c>
      <c r="E25" s="1736">
        <v>1982</v>
      </c>
      <c r="F25" s="1736">
        <v>660</v>
      </c>
      <c r="G25" s="1736">
        <v>292</v>
      </c>
      <c r="H25" s="1736">
        <v>306</v>
      </c>
      <c r="I25" s="1736">
        <v>304</v>
      </c>
      <c r="J25" s="1736">
        <v>151</v>
      </c>
      <c r="K25" s="1736">
        <v>1101</v>
      </c>
      <c r="L25" s="1736">
        <v>364</v>
      </c>
      <c r="M25" s="1678">
        <v>137</v>
      </c>
    </row>
    <row r="26" spans="1:13" s="122" customFormat="1" ht="15" customHeight="1">
      <c r="A26" s="763" t="s">
        <v>148</v>
      </c>
      <c r="B26" s="1736">
        <v>418</v>
      </c>
      <c r="C26" s="1736">
        <v>394</v>
      </c>
      <c r="D26" s="1736">
        <v>1044</v>
      </c>
      <c r="E26" s="1736">
        <v>982</v>
      </c>
      <c r="F26" s="1736">
        <v>307</v>
      </c>
      <c r="G26" s="1736">
        <v>176</v>
      </c>
      <c r="H26" s="1736">
        <v>81</v>
      </c>
      <c r="I26" s="1736">
        <v>115</v>
      </c>
      <c r="J26" s="1736">
        <v>35</v>
      </c>
      <c r="K26" s="1736">
        <v>320</v>
      </c>
      <c r="L26" s="1736">
        <v>124</v>
      </c>
      <c r="M26" s="1678">
        <v>43</v>
      </c>
    </row>
    <row r="27" spans="1:13" s="122" customFormat="1" ht="15" customHeight="1">
      <c r="A27" s="763" t="s">
        <v>149</v>
      </c>
      <c r="B27" s="1736">
        <v>955</v>
      </c>
      <c r="C27" s="1736">
        <v>897</v>
      </c>
      <c r="D27" s="1736">
        <v>1738</v>
      </c>
      <c r="E27" s="1736">
        <v>2789</v>
      </c>
      <c r="F27" s="1736">
        <v>1228</v>
      </c>
      <c r="G27" s="1736">
        <v>380</v>
      </c>
      <c r="H27" s="1736">
        <v>634</v>
      </c>
      <c r="I27" s="1736">
        <v>713</v>
      </c>
      <c r="J27" s="1736">
        <v>385</v>
      </c>
      <c r="K27" s="1736">
        <v>2572</v>
      </c>
      <c r="L27" s="1736">
        <v>562</v>
      </c>
      <c r="M27" s="1678">
        <v>273</v>
      </c>
    </row>
    <row r="28" spans="1:13" s="67" customFormat="1" ht="15" customHeight="1">
      <c r="A28" s="2393" t="s">
        <v>1661</v>
      </c>
      <c r="B28" s="2393"/>
      <c r="C28" s="2393"/>
      <c r="D28" s="2393"/>
      <c r="E28" s="2393"/>
      <c r="F28" s="2393"/>
      <c r="G28" s="2393"/>
      <c r="H28" s="2393"/>
      <c r="I28" s="2393"/>
      <c r="J28" s="2393"/>
      <c r="K28" s="71"/>
      <c r="L28" s="71"/>
      <c r="M28" s="71"/>
    </row>
    <row r="29" spans="1:13" s="59" customFormat="1" ht="15" customHeight="1">
      <c r="A29" s="2170" t="s">
        <v>1021</v>
      </c>
      <c r="B29" s="2170"/>
      <c r="C29" s="2170"/>
      <c r="D29" s="2170"/>
      <c r="E29" s="2170"/>
      <c r="F29" s="2170"/>
      <c r="G29" s="2170"/>
      <c r="H29" s="2170"/>
      <c r="I29" s="2170"/>
      <c r="J29" s="2170"/>
      <c r="K29" s="2"/>
      <c r="L29" s="2"/>
      <c r="M29" s="2"/>
    </row>
  </sheetData>
  <mergeCells count="31">
    <mergeCell ref="A29:J29"/>
    <mergeCell ref="B6:B10"/>
    <mergeCell ref="K11:K14"/>
    <mergeCell ref="A28:J28"/>
    <mergeCell ref="L6:L10"/>
    <mergeCell ref="K6:K10"/>
    <mergeCell ref="G11:G14"/>
    <mergeCell ref="J11:J14"/>
    <mergeCell ref="B11:B14"/>
    <mergeCell ref="C11:C14"/>
    <mergeCell ref="D11:D14"/>
    <mergeCell ref="J6:J10"/>
    <mergeCell ref="G6:G10"/>
    <mergeCell ref="E6:E10"/>
    <mergeCell ref="I6:I10"/>
    <mergeCell ref="F6:F10"/>
    <mergeCell ref="L3:M3"/>
    <mergeCell ref="A2:F2"/>
    <mergeCell ref="L4:M4"/>
    <mergeCell ref="A4:F4"/>
    <mergeCell ref="D6:D10"/>
    <mergeCell ref="M6:M10"/>
    <mergeCell ref="C7:C10"/>
    <mergeCell ref="B5:M5"/>
    <mergeCell ref="H6:H10"/>
    <mergeCell ref="M11:M14"/>
    <mergeCell ref="I11:I14"/>
    <mergeCell ref="E11:E14"/>
    <mergeCell ref="F11:F14"/>
    <mergeCell ref="L11:L14"/>
    <mergeCell ref="H11:H14"/>
  </mergeCells>
  <phoneticPr fontId="0" type="noConversion"/>
  <hyperlinks>
    <hyperlink ref="L3:M3" location="'Spis tablic     List of tables'!A81" display="Powrót do spisu tablic"/>
    <hyperlink ref="L4:M4" location="'Spis tablic     List of tables'!A81" display="Return to list tables"/>
    <hyperlink ref="L3:M4" location="'Spis tablic   List of tables'!A147" display="Powrót do spisu tablic"/>
  </hyperlinks>
  <pageMargins left="0.19685039370078741" right="0.19685039370078741"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9"/>
  <sheetViews>
    <sheetView showGridLines="0" zoomScaleNormal="100" workbookViewId="0">
      <pane ySplit="14" topLeftCell="A15" activePane="bottomLeft" state="frozen"/>
      <selection pane="bottomLeft" activeCell="A6" sqref="A6:B6"/>
    </sheetView>
  </sheetViews>
  <sheetFormatPr defaultColWidth="9" defaultRowHeight="14.25"/>
  <cols>
    <col min="1" max="1" width="5.625" style="2" customWidth="1"/>
    <col min="2" max="2" width="14.625" style="2" customWidth="1"/>
    <col min="3" max="13" width="9.625" style="2" customWidth="1"/>
    <col min="14" max="16384" width="9" style="1007"/>
  </cols>
  <sheetData>
    <row r="1" spans="1:13" s="32" customFormat="1" ht="15" customHeight="1">
      <c r="A1" s="1818" t="s">
        <v>104</v>
      </c>
      <c r="B1" s="1818"/>
      <c r="C1" s="1818"/>
      <c r="D1" s="1818"/>
      <c r="E1" s="1818"/>
      <c r="F1" s="31"/>
      <c r="G1" s="31"/>
      <c r="H1" s="31"/>
      <c r="I1" s="31"/>
      <c r="J1" s="31"/>
      <c r="M1" s="31"/>
    </row>
    <row r="2" spans="1:13" s="32" customFormat="1" ht="15" customHeight="1">
      <c r="A2" s="1825" t="s">
        <v>105</v>
      </c>
      <c r="B2" s="1825"/>
      <c r="C2" s="1825"/>
      <c r="D2" s="1825"/>
      <c r="E2" s="1825"/>
      <c r="F2" s="31"/>
      <c r="G2" s="31"/>
      <c r="H2" s="31"/>
      <c r="I2" s="31"/>
      <c r="J2" s="31"/>
      <c r="M2" s="31"/>
    </row>
    <row r="3" spans="1:13" ht="15" customHeight="1">
      <c r="A3" s="1818" t="s">
        <v>1856</v>
      </c>
      <c r="B3" s="1818"/>
      <c r="C3" s="1818"/>
      <c r="D3" s="1818"/>
      <c r="E3" s="1818"/>
      <c r="F3" s="7"/>
      <c r="G3" s="7"/>
      <c r="J3" s="7"/>
      <c r="K3" s="7"/>
      <c r="L3" s="1798" t="s">
        <v>3</v>
      </c>
      <c r="M3" s="1798"/>
    </row>
    <row r="4" spans="1:13" ht="15" customHeight="1">
      <c r="A4" s="1931" t="s">
        <v>987</v>
      </c>
      <c r="B4" s="1931"/>
      <c r="C4" s="1931"/>
      <c r="D4" s="1931"/>
      <c r="E4" s="1931"/>
      <c r="F4" s="7"/>
      <c r="G4" s="7"/>
      <c r="J4" s="7"/>
      <c r="K4" s="7"/>
      <c r="L4" s="1798" t="s">
        <v>4</v>
      </c>
      <c r="M4" s="1798"/>
    </row>
    <row r="5" spans="1:13" s="162" customFormat="1" ht="15" customHeight="1">
      <c r="A5" s="2383"/>
      <c r="B5" s="2408"/>
      <c r="C5" s="1868" t="s">
        <v>1667</v>
      </c>
      <c r="D5" s="634"/>
      <c r="E5" s="1799" t="s">
        <v>1668</v>
      </c>
      <c r="F5" s="1851" t="s">
        <v>899</v>
      </c>
      <c r="G5" s="2379"/>
      <c r="H5" s="2379"/>
      <c r="I5" s="2379"/>
      <c r="J5" s="2379"/>
      <c r="K5" s="2379"/>
      <c r="L5" s="2379"/>
      <c r="M5" s="2379"/>
    </row>
    <row r="6" spans="1:13" s="162" customFormat="1" ht="15" customHeight="1">
      <c r="A6" s="1827" t="s">
        <v>462</v>
      </c>
      <c r="B6" s="1928"/>
      <c r="C6" s="1934"/>
      <c r="D6" s="328"/>
      <c r="E6" s="1800"/>
      <c r="F6" s="1857" t="s">
        <v>900</v>
      </c>
      <c r="G6" s="1808"/>
      <c r="H6" s="1808"/>
      <c r="I6" s="1808"/>
      <c r="J6" s="1808"/>
      <c r="K6" s="1808"/>
      <c r="L6" s="1808"/>
      <c r="M6" s="1808"/>
    </row>
    <row r="7" spans="1:13" s="162" customFormat="1" ht="12.75" customHeight="1">
      <c r="A7" s="1832" t="s">
        <v>463</v>
      </c>
      <c r="B7" s="1929"/>
      <c r="C7" s="1934"/>
      <c r="D7" s="2100" t="s">
        <v>1662</v>
      </c>
      <c r="E7" s="1800"/>
      <c r="F7" s="1851" t="s">
        <v>1669</v>
      </c>
      <c r="G7" s="2379"/>
      <c r="H7" s="2379"/>
      <c r="I7" s="2339"/>
      <c r="J7" s="1868" t="s">
        <v>1663</v>
      </c>
      <c r="K7" s="2379"/>
      <c r="L7" s="2379"/>
      <c r="M7" s="2379"/>
    </row>
    <row r="8" spans="1:13" s="162" customFormat="1" ht="15" customHeight="1">
      <c r="A8" s="1827" t="s">
        <v>729</v>
      </c>
      <c r="B8" s="2401"/>
      <c r="C8" s="1934"/>
      <c r="D8" s="2183"/>
      <c r="E8" s="1800"/>
      <c r="F8" s="1857" t="s">
        <v>1670</v>
      </c>
      <c r="G8" s="1808"/>
      <c r="H8" s="1808"/>
      <c r="I8" s="1922"/>
      <c r="J8" s="1874" t="s">
        <v>901</v>
      </c>
      <c r="K8" s="1808"/>
      <c r="L8" s="1808"/>
      <c r="M8" s="1808"/>
    </row>
    <row r="9" spans="1:13" s="162" customFormat="1" ht="11.25" customHeight="1">
      <c r="A9" s="2402"/>
      <c r="B9" s="2401"/>
      <c r="C9" s="1934"/>
      <c r="D9" s="2183"/>
      <c r="E9" s="1800"/>
      <c r="F9" s="1851" t="s">
        <v>902</v>
      </c>
      <c r="G9" s="2339"/>
      <c r="H9" s="1868" t="s">
        <v>1671</v>
      </c>
      <c r="I9" s="2339"/>
      <c r="J9" s="1851" t="s">
        <v>902</v>
      </c>
      <c r="K9" s="2339"/>
      <c r="L9" s="1868" t="s">
        <v>1664</v>
      </c>
      <c r="M9" s="2379"/>
    </row>
    <row r="10" spans="1:13" s="162" customFormat="1" ht="15" customHeight="1">
      <c r="A10" s="1832" t="s">
        <v>932</v>
      </c>
      <c r="B10" s="1929"/>
      <c r="C10" s="1916" t="s">
        <v>1672</v>
      </c>
      <c r="D10" s="2027" t="s">
        <v>1345</v>
      </c>
      <c r="E10" s="1801" t="s">
        <v>904</v>
      </c>
      <c r="F10" s="1811"/>
      <c r="G10" s="1928"/>
      <c r="H10" s="1934"/>
      <c r="I10" s="1928"/>
      <c r="J10" s="1811"/>
      <c r="K10" s="1928"/>
      <c r="L10" s="1934"/>
      <c r="M10" s="1812"/>
    </row>
    <row r="11" spans="1:13" s="162" customFormat="1" ht="15" customHeight="1">
      <c r="A11" s="2187"/>
      <c r="B11" s="1929"/>
      <c r="C11" s="2196"/>
      <c r="D11" s="2184"/>
      <c r="E11" s="1802"/>
      <c r="F11" s="1804" t="s">
        <v>903</v>
      </c>
      <c r="G11" s="1929"/>
      <c r="H11" s="1873" t="s">
        <v>1673</v>
      </c>
      <c r="I11" s="1929"/>
      <c r="J11" s="1804" t="s">
        <v>903</v>
      </c>
      <c r="K11" s="1929"/>
      <c r="L11" s="1873" t="s">
        <v>1346</v>
      </c>
      <c r="M11" s="2187"/>
    </row>
    <row r="12" spans="1:13" s="162" customFormat="1" ht="15" customHeight="1">
      <c r="A12" s="205"/>
      <c r="B12" s="205"/>
      <c r="C12" s="1917"/>
      <c r="D12" s="2185"/>
      <c r="E12" s="1802"/>
      <c r="F12" s="1807"/>
      <c r="G12" s="1922"/>
      <c r="H12" s="1933"/>
      <c r="I12" s="1922"/>
      <c r="J12" s="1807"/>
      <c r="K12" s="1922"/>
      <c r="L12" s="1933"/>
      <c r="M12" s="1808"/>
    </row>
    <row r="13" spans="1:13" s="162" customFormat="1" ht="11.25" customHeight="1">
      <c r="A13" s="295"/>
      <c r="B13" s="363"/>
      <c r="C13" s="2404" t="s">
        <v>6</v>
      </c>
      <c r="D13" s="2404"/>
      <c r="E13" s="1802"/>
      <c r="F13" s="298" t="s">
        <v>1665</v>
      </c>
      <c r="G13" s="1816" t="s">
        <v>6</v>
      </c>
      <c r="H13" s="298" t="s">
        <v>1665</v>
      </c>
      <c r="I13" s="2406" t="s">
        <v>6</v>
      </c>
      <c r="J13" s="298" t="s">
        <v>1665</v>
      </c>
      <c r="K13" s="1816" t="s">
        <v>6</v>
      </c>
      <c r="L13" s="298" t="s">
        <v>1665</v>
      </c>
      <c r="M13" s="1837" t="s">
        <v>6</v>
      </c>
    </row>
    <row r="14" spans="1:13" s="162" customFormat="1" ht="11.25" customHeight="1">
      <c r="A14" s="331"/>
      <c r="B14" s="855"/>
      <c r="C14" s="2405"/>
      <c r="D14" s="2405"/>
      <c r="E14" s="1803"/>
      <c r="F14" s="1166" t="s">
        <v>1785</v>
      </c>
      <c r="G14" s="1817"/>
      <c r="H14" s="1166" t="s">
        <v>1785</v>
      </c>
      <c r="I14" s="2407"/>
      <c r="J14" s="1166" t="s">
        <v>1785</v>
      </c>
      <c r="K14" s="1817"/>
      <c r="L14" s="1166" t="s">
        <v>1785</v>
      </c>
      <c r="M14" s="1838"/>
    </row>
    <row r="15" spans="1:13" s="162" customFormat="1" ht="15" customHeight="1">
      <c r="A15" s="315">
        <v>2019</v>
      </c>
      <c r="B15" s="856" t="s">
        <v>8</v>
      </c>
      <c r="C15" s="843" t="s">
        <v>2101</v>
      </c>
      <c r="D15" s="843" t="s">
        <v>2102</v>
      </c>
      <c r="E15" s="704">
        <v>5.2</v>
      </c>
      <c r="F15" s="338">
        <v>4920.09</v>
      </c>
      <c r="G15" s="842">
        <v>107.2</v>
      </c>
      <c r="H15" s="338">
        <v>4869.0200000000004</v>
      </c>
      <c r="I15" s="842">
        <v>107.2</v>
      </c>
      <c r="J15" s="338">
        <v>5169.0600000000004</v>
      </c>
      <c r="K15" s="842">
        <v>106.5</v>
      </c>
      <c r="L15" s="338">
        <v>5167.9799999999996</v>
      </c>
      <c r="M15" s="857">
        <v>106.52092810427878</v>
      </c>
    </row>
    <row r="16" spans="1:13" s="162" customFormat="1" ht="15" customHeight="1">
      <c r="A16" s="315">
        <v>2020</v>
      </c>
      <c r="B16" s="856" t="s">
        <v>8</v>
      </c>
      <c r="C16" s="843" t="s">
        <v>2103</v>
      </c>
      <c r="D16" s="843" t="s">
        <v>2104</v>
      </c>
      <c r="E16" s="704">
        <v>6.2</v>
      </c>
      <c r="F16" s="338">
        <v>5167.47</v>
      </c>
      <c r="G16" s="842">
        <v>105</v>
      </c>
      <c r="H16" s="338" t="s">
        <v>152</v>
      </c>
      <c r="I16" s="842" t="s">
        <v>152</v>
      </c>
      <c r="J16" s="338">
        <v>5411.45</v>
      </c>
      <c r="K16" s="842">
        <v>104.7</v>
      </c>
      <c r="L16" s="338">
        <v>5410.45</v>
      </c>
      <c r="M16" s="857">
        <v>104.7</v>
      </c>
    </row>
    <row r="17" spans="1:13" s="162" customFormat="1" ht="15" customHeight="1">
      <c r="A17" s="315"/>
      <c r="B17" s="856"/>
      <c r="C17" s="843"/>
      <c r="D17" s="843"/>
      <c r="E17" s="704"/>
      <c r="F17" s="1243"/>
      <c r="G17" s="843"/>
      <c r="H17" s="338"/>
      <c r="I17" s="843"/>
      <c r="J17" s="338"/>
      <c r="K17" s="843"/>
      <c r="L17" s="338"/>
      <c r="M17" s="857"/>
    </row>
    <row r="18" spans="1:13" s="260" customFormat="1" ht="15" customHeight="1">
      <c r="A18" s="234">
        <v>2019</v>
      </c>
      <c r="B18" s="856" t="s">
        <v>30</v>
      </c>
      <c r="C18" s="858" t="s">
        <v>2105</v>
      </c>
      <c r="D18" s="858" t="s">
        <v>2106</v>
      </c>
      <c r="E18" s="704">
        <v>5.2</v>
      </c>
      <c r="F18" s="338">
        <v>5198.58</v>
      </c>
      <c r="G18" s="842">
        <v>106.9</v>
      </c>
      <c r="H18" s="859">
        <v>5197.8599999999997</v>
      </c>
      <c r="I18" s="842">
        <v>105.4</v>
      </c>
      <c r="J18" s="338">
        <v>5368.01</v>
      </c>
      <c r="K18" s="842">
        <v>105.8</v>
      </c>
      <c r="L18" s="989">
        <v>5367.71</v>
      </c>
      <c r="M18" s="844">
        <v>105.8458959822529</v>
      </c>
    </row>
    <row r="19" spans="1:13" s="260" customFormat="1" ht="15" customHeight="1">
      <c r="A19" s="234"/>
      <c r="B19" s="856"/>
      <c r="C19" s="858"/>
      <c r="D19" s="858"/>
      <c r="E19" s="704"/>
      <c r="F19" s="338"/>
      <c r="G19" s="842"/>
      <c r="H19" s="859"/>
      <c r="I19" s="842"/>
      <c r="J19" s="338"/>
      <c r="K19" s="842"/>
      <c r="L19" s="989"/>
      <c r="M19" s="844"/>
    </row>
    <row r="20" spans="1:13" s="260" customFormat="1" ht="15" customHeight="1">
      <c r="A20" s="234">
        <v>2020</v>
      </c>
      <c r="B20" s="856" t="s">
        <v>190</v>
      </c>
      <c r="C20" s="843" t="s">
        <v>2107</v>
      </c>
      <c r="D20" s="843" t="s">
        <v>2107</v>
      </c>
      <c r="E20" s="704">
        <v>5.4</v>
      </c>
      <c r="F20" s="338">
        <v>5331.47</v>
      </c>
      <c r="G20" s="842">
        <v>107.7</v>
      </c>
      <c r="H20" s="859">
        <v>5121.42</v>
      </c>
      <c r="I20" s="842">
        <v>107.63559480550052</v>
      </c>
      <c r="J20" s="338">
        <v>5367.68</v>
      </c>
      <c r="K20" s="842">
        <v>107</v>
      </c>
      <c r="L20" s="859">
        <v>5367.6</v>
      </c>
      <c r="M20" s="844">
        <v>107.03218782278554</v>
      </c>
    </row>
    <row r="21" spans="1:13" s="260" customFormat="1" ht="15" customHeight="1">
      <c r="A21" s="234"/>
      <c r="B21" s="861" t="s">
        <v>192</v>
      </c>
      <c r="C21" s="858" t="s">
        <v>2108</v>
      </c>
      <c r="D21" s="843" t="s">
        <v>2110</v>
      </c>
      <c r="E21" s="704">
        <v>6.1</v>
      </c>
      <c r="F21" s="338">
        <v>5024.4799999999996</v>
      </c>
      <c r="G21" s="842">
        <v>103.8</v>
      </c>
      <c r="H21" s="859">
        <v>5022.38</v>
      </c>
      <c r="I21" s="842">
        <v>103.83297015906621</v>
      </c>
      <c r="J21" s="338">
        <v>5248.83</v>
      </c>
      <c r="K21" s="842">
        <v>102.1</v>
      </c>
      <c r="L21" s="859">
        <v>5247.12</v>
      </c>
      <c r="M21" s="844">
        <v>102.0693518831919</v>
      </c>
    </row>
    <row r="22" spans="1:13" s="260" customFormat="1" ht="15" customHeight="1">
      <c r="A22" s="234"/>
      <c r="B22" s="856" t="s">
        <v>42</v>
      </c>
      <c r="C22" s="858" t="s">
        <v>2109</v>
      </c>
      <c r="D22" s="843" t="s">
        <v>2111</v>
      </c>
      <c r="E22" s="704">
        <v>6.1</v>
      </c>
      <c r="F22" s="338">
        <v>5168.93</v>
      </c>
      <c r="G22" s="842">
        <v>104.8</v>
      </c>
      <c r="H22" s="859">
        <v>5167.3599999999997</v>
      </c>
      <c r="I22" s="842">
        <v>102.88667922379429</v>
      </c>
      <c r="J22" s="338">
        <v>5371.81</v>
      </c>
      <c r="K22" s="842">
        <v>104.3</v>
      </c>
      <c r="L22" s="859">
        <v>5370.64</v>
      </c>
      <c r="M22" s="844">
        <v>104.32336778637432</v>
      </c>
    </row>
    <row r="23" spans="1:13" s="260" customFormat="1" ht="15" customHeight="1">
      <c r="A23" s="234"/>
      <c r="B23" s="856" t="s">
        <v>30</v>
      </c>
      <c r="C23" s="858">
        <v>97.3</v>
      </c>
      <c r="D23" s="843">
        <v>97</v>
      </c>
      <c r="E23" s="704">
        <v>6.2</v>
      </c>
      <c r="F23" s="338">
        <v>5457.98</v>
      </c>
      <c r="G23" s="842">
        <v>104.98982414428555</v>
      </c>
      <c r="H23" s="859">
        <v>5456.81</v>
      </c>
      <c r="I23" s="842">
        <v>104.98185791845107</v>
      </c>
      <c r="J23" s="338">
        <v>5656.51</v>
      </c>
      <c r="K23" s="842">
        <v>105.4</v>
      </c>
      <c r="L23" s="859">
        <v>5655.43</v>
      </c>
      <c r="M23" s="844">
        <v>105.36020015984471</v>
      </c>
    </row>
    <row r="24" spans="1:13" s="260" customFormat="1" ht="15" customHeight="1">
      <c r="A24" s="1744"/>
      <c r="B24" s="1746"/>
      <c r="C24" s="1747"/>
      <c r="D24" s="1747"/>
      <c r="E24" s="1748"/>
      <c r="F24" s="1749"/>
      <c r="G24" s="1750"/>
      <c r="H24" s="859"/>
      <c r="I24" s="1750"/>
      <c r="J24" s="1749"/>
      <c r="K24" s="1750"/>
      <c r="L24" s="859"/>
      <c r="M24" s="1751"/>
    </row>
    <row r="25" spans="1:13" s="260" customFormat="1" ht="15" customHeight="1">
      <c r="A25" s="1744">
        <v>2021</v>
      </c>
      <c r="B25" s="856" t="s">
        <v>190</v>
      </c>
      <c r="C25" s="1747" t="s">
        <v>152</v>
      </c>
      <c r="D25" s="1747" t="s">
        <v>152</v>
      </c>
      <c r="E25" s="1748">
        <v>6.4</v>
      </c>
      <c r="F25" s="1749">
        <v>5681.56</v>
      </c>
      <c r="G25" s="1750">
        <v>106.6</v>
      </c>
      <c r="H25" s="859" t="s">
        <v>152</v>
      </c>
      <c r="I25" s="1750" t="s">
        <v>152</v>
      </c>
      <c r="J25" s="1749">
        <v>5675.54</v>
      </c>
      <c r="K25" s="1750">
        <v>105.73543877429354</v>
      </c>
      <c r="L25" s="859">
        <v>5675.47</v>
      </c>
      <c r="M25" s="1751">
        <v>105.7</v>
      </c>
    </row>
    <row r="26" spans="1:13" s="162" customFormat="1" ht="15" customHeight="1">
      <c r="A26" s="315"/>
      <c r="B26" s="856"/>
      <c r="C26" s="858"/>
      <c r="D26" s="858"/>
      <c r="E26" s="554"/>
      <c r="F26" s="335"/>
      <c r="G26" s="858"/>
      <c r="H26" s="852"/>
      <c r="I26" s="858"/>
      <c r="J26" s="862"/>
      <c r="K26" s="863"/>
      <c r="L26" s="335"/>
      <c r="M26" s="857"/>
    </row>
    <row r="27" spans="1:13" s="1271" customFormat="1" ht="15" customHeight="1">
      <c r="A27" s="286">
        <v>2019</v>
      </c>
      <c r="B27" s="856" t="s">
        <v>16</v>
      </c>
      <c r="C27" s="858" t="s">
        <v>152</v>
      </c>
      <c r="D27" s="858" t="s">
        <v>152</v>
      </c>
      <c r="E27" s="1327">
        <v>5</v>
      </c>
      <c r="F27" s="338" t="s">
        <v>152</v>
      </c>
      <c r="G27" s="842" t="s">
        <v>152</v>
      </c>
      <c r="H27" s="338" t="s">
        <v>152</v>
      </c>
      <c r="I27" s="843" t="s">
        <v>152</v>
      </c>
      <c r="J27" s="335">
        <v>5213.2700000000004</v>
      </c>
      <c r="K27" s="869">
        <v>105.9</v>
      </c>
      <c r="L27" s="335">
        <v>5213.04</v>
      </c>
      <c r="M27" s="449">
        <v>105.9</v>
      </c>
    </row>
    <row r="28" spans="1:13" s="1271" customFormat="1" ht="15" customHeight="1">
      <c r="A28" s="286"/>
      <c r="B28" s="856" t="s">
        <v>17</v>
      </c>
      <c r="C28" s="858" t="s">
        <v>152</v>
      </c>
      <c r="D28" s="858" t="s">
        <v>152</v>
      </c>
      <c r="E28" s="1327">
        <v>5.0999999999999996</v>
      </c>
      <c r="F28" s="338" t="s">
        <v>152</v>
      </c>
      <c r="G28" s="842" t="s">
        <v>152</v>
      </c>
      <c r="H28" s="338" t="s">
        <v>152</v>
      </c>
      <c r="I28" s="843" t="s">
        <v>152</v>
      </c>
      <c r="J28" s="335">
        <v>5229.4399999999996</v>
      </c>
      <c r="K28" s="869">
        <v>105.3</v>
      </c>
      <c r="L28" s="335">
        <v>5229.3999999999996</v>
      </c>
      <c r="M28" s="449">
        <v>105.3</v>
      </c>
    </row>
    <row r="29" spans="1:13" s="1326" customFormat="1" ht="15" customHeight="1">
      <c r="A29" s="286"/>
      <c r="B29" s="856" t="s">
        <v>52</v>
      </c>
      <c r="C29" s="858" t="s">
        <v>2105</v>
      </c>
      <c r="D29" s="858" t="s">
        <v>2106</v>
      </c>
      <c r="E29" s="1327">
        <v>5.2</v>
      </c>
      <c r="F29" s="338">
        <v>5198.58</v>
      </c>
      <c r="G29" s="842">
        <v>106.9</v>
      </c>
      <c r="H29" s="338">
        <v>5197.8599999999997</v>
      </c>
      <c r="I29" s="843">
        <v>105.4</v>
      </c>
      <c r="J29" s="335">
        <v>5604.25</v>
      </c>
      <c r="K29" s="869">
        <v>106.2</v>
      </c>
      <c r="L29" s="335">
        <v>5603.66</v>
      </c>
      <c r="M29" s="449">
        <v>106.2</v>
      </c>
    </row>
    <row r="30" spans="1:13" s="1326" customFormat="1" ht="15" customHeight="1">
      <c r="A30" s="286"/>
      <c r="B30" s="856"/>
      <c r="C30" s="858"/>
      <c r="D30" s="858"/>
      <c r="E30" s="1242"/>
      <c r="F30" s="338"/>
      <c r="G30" s="842"/>
      <c r="H30" s="338"/>
      <c r="I30" s="843"/>
      <c r="J30" s="335"/>
      <c r="K30" s="869"/>
      <c r="L30" s="335"/>
      <c r="M30" s="449"/>
    </row>
    <row r="31" spans="1:13" s="1326" customFormat="1" ht="15" customHeight="1">
      <c r="A31" s="286">
        <v>2020</v>
      </c>
      <c r="B31" s="856" t="s">
        <v>53</v>
      </c>
      <c r="C31" s="858" t="s">
        <v>152</v>
      </c>
      <c r="D31" s="858" t="s">
        <v>152</v>
      </c>
      <c r="E31" s="1242">
        <v>5.5</v>
      </c>
      <c r="F31" s="338" t="s">
        <v>152</v>
      </c>
      <c r="G31" s="842" t="s">
        <v>152</v>
      </c>
      <c r="H31" s="338" t="s">
        <v>152</v>
      </c>
      <c r="I31" s="842" t="s">
        <v>152</v>
      </c>
      <c r="J31" s="335">
        <v>5282.8</v>
      </c>
      <c r="K31" s="869">
        <v>107.1</v>
      </c>
      <c r="L31" s="335">
        <v>5282.72</v>
      </c>
      <c r="M31" s="449">
        <v>107.1</v>
      </c>
    </row>
    <row r="32" spans="1:13" s="1326" customFormat="1" ht="15" customHeight="1">
      <c r="A32" s="286"/>
      <c r="B32" s="856" t="s">
        <v>54</v>
      </c>
      <c r="C32" s="858" t="s">
        <v>152</v>
      </c>
      <c r="D32" s="858" t="s">
        <v>152</v>
      </c>
      <c r="E32" s="1242">
        <v>5.5</v>
      </c>
      <c r="F32" s="338" t="s">
        <v>152</v>
      </c>
      <c r="G32" s="842" t="s">
        <v>152</v>
      </c>
      <c r="H32" s="338" t="s">
        <v>152</v>
      </c>
      <c r="I32" s="842" t="s">
        <v>152</v>
      </c>
      <c r="J32" s="335">
        <v>5330.48</v>
      </c>
      <c r="K32" s="869">
        <v>107.7</v>
      </c>
      <c r="L32" s="335">
        <v>5330.47</v>
      </c>
      <c r="M32" s="449">
        <v>107.7</v>
      </c>
    </row>
    <row r="33" spans="1:13" s="1378" customFormat="1" ht="15" customHeight="1">
      <c r="A33" s="286"/>
      <c r="B33" s="856" t="s">
        <v>43</v>
      </c>
      <c r="C33" s="843" t="s">
        <v>2107</v>
      </c>
      <c r="D33" s="843" t="s">
        <v>2107</v>
      </c>
      <c r="E33" s="1242">
        <v>5.4</v>
      </c>
      <c r="F33" s="338">
        <v>5331.47</v>
      </c>
      <c r="G33" s="842">
        <v>107.7</v>
      </c>
      <c r="H33" s="338">
        <v>5121.42</v>
      </c>
      <c r="I33" s="842">
        <v>107.63559480550052</v>
      </c>
      <c r="J33" s="335">
        <v>5489.21</v>
      </c>
      <c r="K33" s="869">
        <v>106.3</v>
      </c>
      <c r="L33" s="335">
        <v>5489.06</v>
      </c>
      <c r="M33" s="449">
        <v>106.3</v>
      </c>
    </row>
    <row r="34" spans="1:13" s="1378" customFormat="1" ht="15" customHeight="1">
      <c r="A34" s="286"/>
      <c r="B34" s="856" t="s">
        <v>44</v>
      </c>
      <c r="C34" s="858" t="s">
        <v>152</v>
      </c>
      <c r="D34" s="858" t="s">
        <v>152</v>
      </c>
      <c r="E34" s="1242">
        <v>5.8</v>
      </c>
      <c r="F34" s="338" t="s">
        <v>152</v>
      </c>
      <c r="G34" s="842" t="s">
        <v>152</v>
      </c>
      <c r="H34" s="338" t="s">
        <v>152</v>
      </c>
      <c r="I34" s="842" t="s">
        <v>152</v>
      </c>
      <c r="J34" s="335">
        <v>5285.01</v>
      </c>
      <c r="K34" s="869">
        <v>101.9</v>
      </c>
      <c r="L34" s="335">
        <v>5284.92</v>
      </c>
      <c r="M34" s="449">
        <v>101.9</v>
      </c>
    </row>
    <row r="35" spans="1:13" s="1378" customFormat="1" ht="15" customHeight="1">
      <c r="A35" s="286"/>
      <c r="B35" s="856" t="s">
        <v>45</v>
      </c>
      <c r="C35" s="858" t="s">
        <v>152</v>
      </c>
      <c r="D35" s="858" t="s">
        <v>152</v>
      </c>
      <c r="E35" s="1242">
        <v>6</v>
      </c>
      <c r="F35" s="338" t="s">
        <v>152</v>
      </c>
      <c r="G35" s="842" t="s">
        <v>152</v>
      </c>
      <c r="H35" s="338" t="s">
        <v>152</v>
      </c>
      <c r="I35" s="842" t="s">
        <v>152</v>
      </c>
      <c r="J35" s="335">
        <v>5119.9399999999996</v>
      </c>
      <c r="K35" s="869">
        <v>101.2</v>
      </c>
      <c r="L35" s="335">
        <v>5118.18</v>
      </c>
      <c r="M35" s="449">
        <v>101.3</v>
      </c>
    </row>
    <row r="36" spans="1:13" s="1424" customFormat="1" ht="15" customHeight="1">
      <c r="A36" s="286"/>
      <c r="B36" s="856" t="s">
        <v>46</v>
      </c>
      <c r="C36" s="858" t="s">
        <v>2108</v>
      </c>
      <c r="D36" s="858" t="s">
        <v>2110</v>
      </c>
      <c r="E36" s="1242">
        <v>6.1</v>
      </c>
      <c r="F36" s="338">
        <v>5024.4799999999996</v>
      </c>
      <c r="G36" s="842">
        <v>103.8</v>
      </c>
      <c r="H36" s="338">
        <v>5022.38</v>
      </c>
      <c r="I36" s="842">
        <v>103.83297015906621</v>
      </c>
      <c r="J36" s="335">
        <v>5286</v>
      </c>
      <c r="K36" s="869">
        <v>103.6</v>
      </c>
      <c r="L36" s="335">
        <v>5282.97</v>
      </c>
      <c r="M36" s="449">
        <v>103.5</v>
      </c>
    </row>
    <row r="37" spans="1:13" s="1424" customFormat="1" ht="15" customHeight="1">
      <c r="A37" s="286"/>
      <c r="B37" s="856" t="s">
        <v>47</v>
      </c>
      <c r="C37" s="858" t="s">
        <v>152</v>
      </c>
      <c r="D37" s="858" t="s">
        <v>152</v>
      </c>
      <c r="E37" s="1242">
        <v>6.1</v>
      </c>
      <c r="F37" s="338" t="s">
        <v>152</v>
      </c>
      <c r="G37" s="842" t="s">
        <v>152</v>
      </c>
      <c r="H37" s="338" t="s">
        <v>152</v>
      </c>
      <c r="I37" s="842" t="s">
        <v>152</v>
      </c>
      <c r="J37" s="335">
        <v>5381.65</v>
      </c>
      <c r="K37" s="869">
        <v>103.8</v>
      </c>
      <c r="L37" s="335">
        <v>5377.71</v>
      </c>
      <c r="M37" s="449">
        <v>103.8</v>
      </c>
    </row>
    <row r="38" spans="1:13" s="1424" customFormat="1" ht="15" customHeight="1">
      <c r="A38" s="286"/>
      <c r="B38" s="856" t="s">
        <v>14</v>
      </c>
      <c r="C38" s="858" t="s">
        <v>152</v>
      </c>
      <c r="D38" s="858" t="s">
        <v>152</v>
      </c>
      <c r="E38" s="1242">
        <v>6.1</v>
      </c>
      <c r="F38" s="338" t="s">
        <v>152</v>
      </c>
      <c r="G38" s="842" t="s">
        <v>152</v>
      </c>
      <c r="H38" s="338" t="s">
        <v>152</v>
      </c>
      <c r="I38" s="842" t="s">
        <v>152</v>
      </c>
      <c r="J38" s="335">
        <v>5337.65</v>
      </c>
      <c r="K38" s="869">
        <v>104.1</v>
      </c>
      <c r="L38" s="335">
        <v>5337.46</v>
      </c>
      <c r="M38" s="449">
        <v>104.1</v>
      </c>
    </row>
    <row r="39" spans="1:13" s="1487" customFormat="1" ht="15" customHeight="1">
      <c r="A39" s="286"/>
      <c r="B39" s="856" t="s">
        <v>49</v>
      </c>
      <c r="C39" s="858" t="s">
        <v>2109</v>
      </c>
      <c r="D39" s="858" t="s">
        <v>2111</v>
      </c>
      <c r="E39" s="1242">
        <v>6.1</v>
      </c>
      <c r="F39" s="338">
        <v>5168.93</v>
      </c>
      <c r="G39" s="842">
        <v>104.8</v>
      </c>
      <c r="H39" s="338">
        <v>5167.3599999999997</v>
      </c>
      <c r="I39" s="842">
        <v>102.88667922379429</v>
      </c>
      <c r="J39" s="335">
        <v>5371.56</v>
      </c>
      <c r="K39" s="869">
        <v>105.6</v>
      </c>
      <c r="L39" s="335">
        <v>5370.99</v>
      </c>
      <c r="M39" s="449">
        <v>105.6</v>
      </c>
    </row>
    <row r="40" spans="1:13" s="1487" customFormat="1" ht="15" customHeight="1">
      <c r="A40" s="286"/>
      <c r="B40" s="856" t="s">
        <v>16</v>
      </c>
      <c r="C40" s="858" t="s">
        <v>152</v>
      </c>
      <c r="D40" s="858" t="s">
        <v>152</v>
      </c>
      <c r="E40" s="1242">
        <v>6.1</v>
      </c>
      <c r="F40" s="338" t="s">
        <v>152</v>
      </c>
      <c r="G40" s="842" t="s">
        <v>152</v>
      </c>
      <c r="H40" s="338" t="s">
        <v>152</v>
      </c>
      <c r="I40" s="842" t="s">
        <v>152</v>
      </c>
      <c r="J40" s="335">
        <v>5458.88</v>
      </c>
      <c r="K40" s="869">
        <v>104.7</v>
      </c>
      <c r="L40" s="335">
        <v>5456.24</v>
      </c>
      <c r="M40" s="449">
        <v>104.7</v>
      </c>
    </row>
    <row r="41" spans="1:13" s="1487" customFormat="1" ht="15" customHeight="1">
      <c r="A41" s="286"/>
      <c r="B41" s="856" t="s">
        <v>17</v>
      </c>
      <c r="C41" s="858" t="s">
        <v>152</v>
      </c>
      <c r="D41" s="858" t="s">
        <v>152</v>
      </c>
      <c r="E41" s="1242">
        <v>6.1</v>
      </c>
      <c r="F41" s="338" t="s">
        <v>152</v>
      </c>
      <c r="G41" s="842" t="s">
        <v>152</v>
      </c>
      <c r="H41" s="338" t="s">
        <v>152</v>
      </c>
      <c r="I41" s="842" t="s">
        <v>152</v>
      </c>
      <c r="J41" s="335">
        <v>5484.07</v>
      </c>
      <c r="K41" s="869">
        <v>104.9</v>
      </c>
      <c r="L41" s="335">
        <v>5483.93</v>
      </c>
      <c r="M41" s="449">
        <v>104.9</v>
      </c>
    </row>
    <row r="42" spans="1:13" s="1241" customFormat="1" ht="15" customHeight="1">
      <c r="A42" s="286"/>
      <c r="B42" s="856" t="s">
        <v>52</v>
      </c>
      <c r="C42" s="858">
        <v>97.3</v>
      </c>
      <c r="D42" s="843">
        <v>97</v>
      </c>
      <c r="E42" s="1242">
        <v>6.2</v>
      </c>
      <c r="F42" s="338">
        <v>5457.98</v>
      </c>
      <c r="G42" s="842">
        <v>105.8</v>
      </c>
      <c r="H42" s="338">
        <v>5456.81</v>
      </c>
      <c r="I42" s="842">
        <v>104.98185791845107</v>
      </c>
      <c r="J42" s="335">
        <v>5973.75</v>
      </c>
      <c r="K42" s="869">
        <v>106.6</v>
      </c>
      <c r="L42" s="335">
        <v>5973.33</v>
      </c>
      <c r="M42" s="449">
        <v>106.6</v>
      </c>
    </row>
    <row r="43" spans="1:13" s="1743" customFormat="1" ht="15" customHeight="1">
      <c r="A43" s="1742"/>
      <c r="B43" s="856"/>
      <c r="C43" s="1747"/>
      <c r="D43" s="1747"/>
      <c r="E43" s="1752"/>
      <c r="F43" s="1749"/>
      <c r="G43" s="1750"/>
      <c r="H43" s="1749"/>
      <c r="I43" s="1750"/>
      <c r="J43" s="1753"/>
      <c r="K43" s="1754"/>
      <c r="L43" s="1753"/>
      <c r="M43" s="1755"/>
    </row>
    <row r="44" spans="1:13" s="1743" customFormat="1" ht="15" customHeight="1">
      <c r="A44" s="1742">
        <v>2021</v>
      </c>
      <c r="B44" s="856" t="s">
        <v>53</v>
      </c>
      <c r="C44" s="858" t="s">
        <v>152</v>
      </c>
      <c r="D44" s="1747" t="s">
        <v>152</v>
      </c>
      <c r="E44" s="1752">
        <v>6.5</v>
      </c>
      <c r="F44" s="338" t="s">
        <v>152</v>
      </c>
      <c r="G44" s="842" t="s">
        <v>152</v>
      </c>
      <c r="H44" s="338" t="s">
        <v>152</v>
      </c>
      <c r="I44" s="842" t="s">
        <v>152</v>
      </c>
      <c r="J44" s="1753">
        <v>5536.8</v>
      </c>
      <c r="K44" s="1754">
        <v>104.80805633376239</v>
      </c>
      <c r="L44" s="1753">
        <v>5536.79</v>
      </c>
      <c r="M44" s="1755">
        <v>104.8</v>
      </c>
    </row>
    <row r="45" spans="1:13" s="1743" customFormat="1" ht="15" customHeight="1">
      <c r="A45" s="1742"/>
      <c r="B45" s="856" t="s">
        <v>54</v>
      </c>
      <c r="C45" s="858" t="s">
        <v>152</v>
      </c>
      <c r="D45" s="1747" t="s">
        <v>152</v>
      </c>
      <c r="E45" s="1752">
        <v>6.5</v>
      </c>
      <c r="F45" s="338" t="s">
        <v>152</v>
      </c>
      <c r="G45" s="842" t="s">
        <v>152</v>
      </c>
      <c r="H45" s="338" t="s">
        <v>152</v>
      </c>
      <c r="I45" s="842" t="s">
        <v>152</v>
      </c>
      <c r="J45" s="1753">
        <v>5568.82</v>
      </c>
      <c r="K45" s="1754">
        <v>104.47126712791344</v>
      </c>
      <c r="L45" s="1753">
        <v>5568.75</v>
      </c>
      <c r="M45" s="1755">
        <v>104.5</v>
      </c>
    </row>
    <row r="46" spans="1:13" s="1743" customFormat="1" ht="15" customHeight="1">
      <c r="A46" s="1742"/>
      <c r="B46" s="856" t="s">
        <v>43</v>
      </c>
      <c r="C46" s="858" t="s">
        <v>152</v>
      </c>
      <c r="D46" s="1747" t="s">
        <v>152</v>
      </c>
      <c r="E46" s="1752">
        <v>6.4</v>
      </c>
      <c r="F46" s="1749">
        <v>5681.56</v>
      </c>
      <c r="G46" s="1750">
        <v>106.6</v>
      </c>
      <c r="H46" s="1749" t="s">
        <v>152</v>
      </c>
      <c r="I46" s="1750" t="s">
        <v>152</v>
      </c>
      <c r="J46" s="1753">
        <v>5929.05</v>
      </c>
      <c r="K46" s="1754">
        <v>108.01281058658714</v>
      </c>
      <c r="L46" s="1753">
        <v>5928.95</v>
      </c>
      <c r="M46" s="1755">
        <v>108</v>
      </c>
    </row>
    <row r="47" spans="1:13" ht="30" customHeight="1">
      <c r="A47" s="2403" t="s">
        <v>1666</v>
      </c>
      <c r="B47" s="2403"/>
      <c r="C47" s="2403"/>
      <c r="D47" s="2403"/>
      <c r="E47" s="2403"/>
      <c r="F47" s="2403"/>
      <c r="G47" s="2403"/>
      <c r="H47" s="2403"/>
      <c r="I47" s="2403"/>
      <c r="J47" s="2403"/>
      <c r="K47" s="2403"/>
      <c r="L47" s="2403"/>
      <c r="M47" s="2403"/>
    </row>
    <row r="48" spans="1:13" s="218" customFormat="1" ht="30" customHeight="1">
      <c r="A48" s="2143" t="s">
        <v>1022</v>
      </c>
      <c r="B48" s="2143"/>
      <c r="C48" s="2143"/>
      <c r="D48" s="2143"/>
      <c r="E48" s="2143"/>
      <c r="F48" s="2143"/>
      <c r="G48" s="2143"/>
      <c r="H48" s="2143"/>
      <c r="I48" s="2143"/>
      <c r="J48" s="2143"/>
      <c r="K48" s="2143"/>
      <c r="L48" s="2143"/>
      <c r="M48" s="2143"/>
    </row>
    <row r="49" spans="1:13" s="218" customFormat="1" ht="11.25" customHeight="1">
      <c r="A49" s="233"/>
      <c r="B49" s="233"/>
      <c r="C49" s="233"/>
      <c r="D49" s="233"/>
      <c r="E49" s="233"/>
      <c r="F49" s="233"/>
      <c r="G49" s="233"/>
      <c r="H49" s="233"/>
      <c r="I49" s="233"/>
      <c r="J49" s="233"/>
      <c r="K49" s="233"/>
      <c r="L49" s="233"/>
      <c r="M49" s="233"/>
    </row>
  </sheetData>
  <mergeCells count="38">
    <mergeCell ref="A47:M47"/>
    <mergeCell ref="A48:M48"/>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A4:E4"/>
    <mergeCell ref="L4:M4"/>
    <mergeCell ref="A1:E1"/>
    <mergeCell ref="A2:E2"/>
    <mergeCell ref="A3:E3"/>
    <mergeCell ref="L3:M3"/>
    <mergeCell ref="J8:M8"/>
    <mergeCell ref="F7:I7"/>
    <mergeCell ref="J7:M7"/>
    <mergeCell ref="F11:G12"/>
    <mergeCell ref="L11:M12"/>
    <mergeCell ref="F9:G10"/>
    <mergeCell ref="A10:B11"/>
    <mergeCell ref="C10:C12"/>
    <mergeCell ref="D10:D12"/>
    <mergeCell ref="E10:E14"/>
    <mergeCell ref="F8:I8"/>
    <mergeCell ref="A7:B7"/>
    <mergeCell ref="A6:B6"/>
    <mergeCell ref="C5:C9"/>
    <mergeCell ref="D7:D9"/>
    <mergeCell ref="A8:B9"/>
  </mergeCells>
  <phoneticPr fontId="0" type="noConversion"/>
  <hyperlinks>
    <hyperlink ref="L3:M3" location="'Spis tablic     List of tables'!A82" display="Powrót do spisu tablic"/>
    <hyperlink ref="L4:M4" location="'Spis tablic     List of tables'!A82" display="Return to list tables"/>
    <hyperlink ref="L3:M4" location="'Spis tablic   List of tables'!A172" display="Powrót do spisu tablic"/>
  </hyperlinks>
  <pageMargins left="3.937007874015748E-2" right="3.937007874015748E-2" top="0.19685039370078741" bottom="0.19685039370078741" header="0" footer="0"/>
  <pageSetup paperSize="9" scale="79" orientation="landscape" verticalDpi="597"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workbookViewId="0">
      <pane ySplit="13" topLeftCell="A14" activePane="bottomLeft" state="frozen"/>
      <selection pane="bottomLeft" activeCell="A3" sqref="A3:B3"/>
    </sheetView>
  </sheetViews>
  <sheetFormatPr defaultColWidth="9" defaultRowHeight="14.25"/>
  <cols>
    <col min="1" max="1" width="8.25" style="2" customWidth="1"/>
    <col min="2" max="2" width="20.625" style="2" customWidth="1"/>
    <col min="3" max="14" width="8.125" style="2" customWidth="1"/>
    <col min="15" max="16384" width="9" style="1007"/>
  </cols>
  <sheetData>
    <row r="1" spans="1:15" ht="15" customHeight="1">
      <c r="A1" s="1818" t="s">
        <v>1857</v>
      </c>
      <c r="B1" s="1818"/>
      <c r="C1" s="1818"/>
      <c r="D1" s="1818"/>
      <c r="E1" s="1818"/>
      <c r="F1" s="1818"/>
      <c r="G1" s="1818"/>
      <c r="J1" s="7"/>
      <c r="K1" s="7"/>
      <c r="M1" s="1798" t="s">
        <v>3</v>
      </c>
      <c r="N1" s="1798"/>
    </row>
    <row r="2" spans="1:15" ht="15" customHeight="1">
      <c r="A2" s="1931" t="s">
        <v>988</v>
      </c>
      <c r="B2" s="1931"/>
      <c r="C2" s="1931"/>
      <c r="D2" s="1931"/>
      <c r="E2" s="1931"/>
      <c r="F2" s="1931"/>
      <c r="G2" s="1931"/>
      <c r="J2" s="7"/>
      <c r="K2" s="7"/>
      <c r="M2" s="1906" t="s">
        <v>4</v>
      </c>
      <c r="N2" s="1906"/>
    </row>
    <row r="3" spans="1:15" s="162" customFormat="1" ht="18.75" customHeight="1">
      <c r="A3" s="1852" t="s">
        <v>905</v>
      </c>
      <c r="B3" s="2277"/>
      <c r="C3" s="1809" t="s">
        <v>908</v>
      </c>
      <c r="D3" s="1810"/>
      <c r="E3" s="1810"/>
      <c r="F3" s="1810"/>
      <c r="G3" s="1810"/>
      <c r="H3" s="1810"/>
      <c r="I3" s="1810"/>
      <c r="J3" s="1810"/>
      <c r="K3" s="1810"/>
      <c r="L3" s="1810"/>
      <c r="M3" s="1810"/>
      <c r="N3" s="1810"/>
    </row>
    <row r="4" spans="1:15" s="162" customFormat="1" ht="12.75" customHeight="1">
      <c r="A4" s="1832" t="s">
        <v>463</v>
      </c>
      <c r="B4" s="1929"/>
      <c r="C4" s="1874" t="s">
        <v>909</v>
      </c>
      <c r="D4" s="1808"/>
      <c r="E4" s="1808"/>
      <c r="F4" s="1808"/>
      <c r="G4" s="1808"/>
      <c r="H4" s="1808"/>
      <c r="I4" s="1808"/>
      <c r="J4" s="1808"/>
      <c r="K4" s="1808"/>
      <c r="L4" s="1808"/>
      <c r="M4" s="1808"/>
      <c r="N4" s="1808"/>
    </row>
    <row r="5" spans="1:15" s="162" customFormat="1" ht="12.75" customHeight="1">
      <c r="A5" s="2415" t="s">
        <v>1347</v>
      </c>
      <c r="B5" s="2414"/>
      <c r="C5" s="1868" t="s">
        <v>1676</v>
      </c>
      <c r="D5" s="2379"/>
      <c r="E5" s="2339"/>
      <c r="F5" s="1868" t="s">
        <v>1677</v>
      </c>
      <c r="G5" s="1829"/>
      <c r="H5" s="1829"/>
      <c r="I5" s="1829"/>
      <c r="J5" s="1829"/>
      <c r="K5" s="1829"/>
      <c r="L5" s="1829"/>
      <c r="M5" s="1829"/>
      <c r="N5" s="1829"/>
    </row>
    <row r="6" spans="1:15" s="162" customFormat="1" ht="12.75" customHeight="1">
      <c r="A6" s="2416" t="s">
        <v>907</v>
      </c>
      <c r="B6" s="2414"/>
      <c r="C6" s="1934"/>
      <c r="D6" s="1812"/>
      <c r="E6" s="1928"/>
      <c r="F6" s="1869"/>
      <c r="G6" s="1827"/>
      <c r="H6" s="1827"/>
      <c r="I6" s="1827"/>
      <c r="J6" s="1827"/>
      <c r="K6" s="1827"/>
      <c r="L6" s="1827"/>
      <c r="M6" s="1827"/>
      <c r="N6" s="1827"/>
    </row>
    <row r="7" spans="1:15" s="162" customFormat="1" ht="12.75" customHeight="1">
      <c r="A7" s="2409" t="s">
        <v>1678</v>
      </c>
      <c r="B7" s="2410"/>
      <c r="C7" s="1934"/>
      <c r="D7" s="1812"/>
      <c r="E7" s="1928"/>
      <c r="F7" s="1873" t="s">
        <v>1679</v>
      </c>
      <c r="G7" s="2187"/>
      <c r="H7" s="2187"/>
      <c r="I7" s="2187"/>
      <c r="J7" s="2187"/>
      <c r="K7" s="2187"/>
      <c r="L7" s="2187"/>
      <c r="M7" s="2187"/>
      <c r="N7" s="2187"/>
    </row>
    <row r="8" spans="1:15" s="162" customFormat="1" ht="12.75" customHeight="1">
      <c r="A8" s="2409" t="s">
        <v>906</v>
      </c>
      <c r="B8" s="2410"/>
      <c r="C8" s="1934"/>
      <c r="D8" s="1812"/>
      <c r="E8" s="1928"/>
      <c r="F8" s="1933"/>
      <c r="G8" s="1808"/>
      <c r="H8" s="1808"/>
      <c r="I8" s="1808"/>
      <c r="J8" s="1808"/>
      <c r="K8" s="1808"/>
      <c r="L8" s="1808"/>
      <c r="M8" s="1808"/>
      <c r="N8" s="1808"/>
    </row>
    <row r="9" spans="1:15" s="162" customFormat="1" ht="12.75" customHeight="1">
      <c r="A9" s="2415" t="s">
        <v>1348</v>
      </c>
      <c r="B9" s="2414"/>
      <c r="C9" s="1873" t="s">
        <v>1680</v>
      </c>
      <c r="D9" s="2187"/>
      <c r="E9" s="1929"/>
      <c r="F9" s="1868" t="s">
        <v>1674</v>
      </c>
      <c r="G9" s="2379"/>
      <c r="H9" s="2339"/>
      <c r="I9" s="1868" t="s">
        <v>1349</v>
      </c>
      <c r="J9" s="1829"/>
      <c r="K9" s="2111"/>
      <c r="L9" s="1868" t="s">
        <v>564</v>
      </c>
      <c r="M9" s="1829"/>
      <c r="N9" s="1829"/>
    </row>
    <row r="10" spans="1:15" s="162" customFormat="1" ht="12.75" customHeight="1">
      <c r="A10" s="2411" t="s">
        <v>5</v>
      </c>
      <c r="B10" s="2412"/>
      <c r="C10" s="2200"/>
      <c r="D10" s="2187"/>
      <c r="E10" s="1929"/>
      <c r="F10" s="1934"/>
      <c r="G10" s="1812"/>
      <c r="H10" s="1928"/>
      <c r="I10" s="1869"/>
      <c r="J10" s="1827"/>
      <c r="K10" s="1872"/>
      <c r="L10" s="1869"/>
      <c r="M10" s="1827"/>
      <c r="N10" s="1827"/>
    </row>
    <row r="11" spans="1:15" s="162" customFormat="1" ht="12.75" customHeight="1">
      <c r="A11" s="2413" t="s">
        <v>1675</v>
      </c>
      <c r="B11" s="2414"/>
      <c r="C11" s="2200"/>
      <c r="D11" s="2187"/>
      <c r="E11" s="1929"/>
      <c r="F11" s="1873" t="s">
        <v>454</v>
      </c>
      <c r="G11" s="2187"/>
      <c r="H11" s="1929"/>
      <c r="I11" s="1873" t="s">
        <v>1350</v>
      </c>
      <c r="J11" s="1832"/>
      <c r="K11" s="1881"/>
      <c r="L11" s="1873" t="s">
        <v>1351</v>
      </c>
      <c r="M11" s="1832"/>
      <c r="N11" s="1832"/>
    </row>
    <row r="12" spans="1:15" s="162" customFormat="1" ht="12.75" customHeight="1">
      <c r="A12" s="2411" t="s">
        <v>155</v>
      </c>
      <c r="B12" s="2412"/>
      <c r="C12" s="1933"/>
      <c r="D12" s="1808"/>
      <c r="E12" s="1922"/>
      <c r="F12" s="1933"/>
      <c r="G12" s="1808"/>
      <c r="H12" s="1922"/>
      <c r="I12" s="1874"/>
      <c r="J12" s="1870"/>
      <c r="K12" s="1882"/>
      <c r="L12" s="1874"/>
      <c r="M12" s="1870"/>
      <c r="N12" s="1870"/>
    </row>
    <row r="13" spans="1:15" s="162" customFormat="1" ht="15" customHeight="1">
      <c r="A13" s="865"/>
      <c r="B13" s="866"/>
      <c r="C13" s="366" t="s">
        <v>6</v>
      </c>
      <c r="D13" s="366" t="s">
        <v>7</v>
      </c>
      <c r="E13" s="1167" t="s">
        <v>156</v>
      </c>
      <c r="F13" s="366" t="s">
        <v>6</v>
      </c>
      <c r="G13" s="366" t="s">
        <v>7</v>
      </c>
      <c r="H13" s="1167" t="s">
        <v>156</v>
      </c>
      <c r="I13" s="366" t="s">
        <v>6</v>
      </c>
      <c r="J13" s="366" t="s">
        <v>7</v>
      </c>
      <c r="K13" s="1167" t="s">
        <v>156</v>
      </c>
      <c r="L13" s="366" t="s">
        <v>6</v>
      </c>
      <c r="M13" s="366" t="s">
        <v>7</v>
      </c>
      <c r="N13" s="1168" t="s">
        <v>156</v>
      </c>
    </row>
    <row r="14" spans="1:15" s="162" customFormat="1" ht="15" customHeight="1">
      <c r="A14" s="332">
        <v>2019</v>
      </c>
      <c r="B14" s="354" t="s">
        <v>8</v>
      </c>
      <c r="C14" s="867">
        <v>102.3</v>
      </c>
      <c r="D14" s="843" t="s">
        <v>152</v>
      </c>
      <c r="E14" s="704">
        <v>101.8</v>
      </c>
      <c r="F14" s="843">
        <v>101.2</v>
      </c>
      <c r="G14" s="843" t="s">
        <v>152</v>
      </c>
      <c r="H14" s="704" t="s">
        <v>152</v>
      </c>
      <c r="I14" s="843">
        <v>102.4</v>
      </c>
      <c r="J14" s="843" t="s">
        <v>152</v>
      </c>
      <c r="K14" s="704" t="s">
        <v>152</v>
      </c>
      <c r="L14" s="843">
        <v>100.8</v>
      </c>
      <c r="M14" s="843" t="s">
        <v>152</v>
      </c>
      <c r="N14" s="847" t="s">
        <v>152</v>
      </c>
      <c r="O14" s="196"/>
    </row>
    <row r="15" spans="1:15" s="162" customFormat="1" ht="15" customHeight="1">
      <c r="A15" s="284">
        <v>2020</v>
      </c>
      <c r="B15" s="354" t="s">
        <v>8</v>
      </c>
      <c r="C15" s="867">
        <v>103.4</v>
      </c>
      <c r="D15" s="843" t="s">
        <v>152</v>
      </c>
      <c r="E15" s="704">
        <v>101.8</v>
      </c>
      <c r="F15" s="843">
        <v>99.4</v>
      </c>
      <c r="G15" s="843" t="s">
        <v>152</v>
      </c>
      <c r="H15" s="704" t="s">
        <v>152</v>
      </c>
      <c r="I15" s="843">
        <v>102.4</v>
      </c>
      <c r="J15" s="843" t="s">
        <v>152</v>
      </c>
      <c r="K15" s="704" t="s">
        <v>152</v>
      </c>
      <c r="L15" s="843">
        <v>98.8</v>
      </c>
      <c r="M15" s="843" t="s">
        <v>152</v>
      </c>
      <c r="N15" s="847" t="s">
        <v>152</v>
      </c>
      <c r="O15" s="196"/>
    </row>
    <row r="16" spans="1:15" s="162" customFormat="1" ht="15" customHeight="1">
      <c r="A16" s="355"/>
      <c r="B16" s="565"/>
      <c r="C16" s="868"/>
      <c r="D16" s="340"/>
      <c r="E16" s="1169"/>
      <c r="F16" s="340"/>
      <c r="G16" s="340"/>
      <c r="H16" s="301"/>
      <c r="I16" s="340"/>
      <c r="J16" s="340"/>
      <c r="K16" s="1169"/>
      <c r="L16" s="340"/>
      <c r="M16" s="340"/>
      <c r="N16" s="1170"/>
    </row>
    <row r="17" spans="1:14" s="987" customFormat="1" ht="15" customHeight="1">
      <c r="A17" s="284">
        <v>2019</v>
      </c>
      <c r="B17" s="354" t="s">
        <v>39</v>
      </c>
      <c r="C17" s="637">
        <v>102.8</v>
      </c>
      <c r="D17" s="637">
        <v>100.6</v>
      </c>
      <c r="E17" s="318">
        <v>102.8</v>
      </c>
      <c r="F17" s="637">
        <v>100.2</v>
      </c>
      <c r="G17" s="637">
        <v>99.7</v>
      </c>
      <c r="H17" s="318" t="s">
        <v>152</v>
      </c>
      <c r="I17" s="637">
        <v>101.6</v>
      </c>
      <c r="J17" s="637">
        <v>100.2</v>
      </c>
      <c r="K17" s="318" t="s">
        <v>152</v>
      </c>
      <c r="L17" s="637">
        <v>99.8</v>
      </c>
      <c r="M17" s="637">
        <v>99.6</v>
      </c>
      <c r="N17" s="530" t="s">
        <v>152</v>
      </c>
    </row>
    <row r="18" spans="1:14" s="987" customFormat="1" ht="15" customHeight="1">
      <c r="A18" s="284"/>
      <c r="B18" s="300"/>
      <c r="C18" s="637"/>
      <c r="D18" s="637"/>
      <c r="E18" s="318"/>
      <c r="F18" s="637"/>
      <c r="G18" s="637"/>
      <c r="H18" s="318"/>
      <c r="I18" s="637"/>
      <c r="J18" s="637"/>
      <c r="K18" s="318"/>
      <c r="L18" s="637"/>
      <c r="M18" s="637"/>
      <c r="N18" s="530"/>
    </row>
    <row r="19" spans="1:14" s="987" customFormat="1" ht="15" customHeight="1">
      <c r="A19" s="284">
        <v>2020</v>
      </c>
      <c r="B19" s="300" t="s">
        <v>21</v>
      </c>
      <c r="C19" s="637">
        <v>104.5</v>
      </c>
      <c r="D19" s="637">
        <v>102</v>
      </c>
      <c r="E19" s="318">
        <v>101.4</v>
      </c>
      <c r="F19" s="637">
        <v>100.2</v>
      </c>
      <c r="G19" s="637">
        <v>99.8</v>
      </c>
      <c r="H19" s="318" t="s">
        <v>152</v>
      </c>
      <c r="I19" s="637">
        <v>97.9</v>
      </c>
      <c r="J19" s="637">
        <v>99</v>
      </c>
      <c r="K19" s="318" t="s">
        <v>152</v>
      </c>
      <c r="L19" s="637">
        <v>99.9</v>
      </c>
      <c r="M19" s="637">
        <v>99.6</v>
      </c>
      <c r="N19" s="530" t="s">
        <v>152</v>
      </c>
    </row>
    <row r="20" spans="1:14" s="987" customFormat="1" ht="15" customHeight="1">
      <c r="A20" s="284"/>
      <c r="B20" s="354" t="s">
        <v>31</v>
      </c>
      <c r="C20" s="637">
        <v>103.2</v>
      </c>
      <c r="D20" s="637">
        <v>100.3</v>
      </c>
      <c r="E20" s="318">
        <v>101.8</v>
      </c>
      <c r="F20" s="637">
        <v>98.7</v>
      </c>
      <c r="G20" s="637">
        <v>99.1</v>
      </c>
      <c r="H20" s="318" t="s">
        <v>152</v>
      </c>
      <c r="I20" s="637">
        <v>99.5</v>
      </c>
      <c r="J20" s="637">
        <v>100.7</v>
      </c>
      <c r="K20" s="318" t="s">
        <v>152</v>
      </c>
      <c r="L20" s="637">
        <v>98.1</v>
      </c>
      <c r="M20" s="637">
        <v>98.8</v>
      </c>
      <c r="N20" s="530" t="s">
        <v>152</v>
      </c>
    </row>
    <row r="21" spans="1:14" s="987" customFormat="1" ht="15" customHeight="1">
      <c r="A21" s="284"/>
      <c r="B21" s="856" t="s">
        <v>42</v>
      </c>
      <c r="C21" s="637">
        <v>103</v>
      </c>
      <c r="D21" s="637">
        <v>100.1</v>
      </c>
      <c r="E21" s="318">
        <v>101.9</v>
      </c>
      <c r="F21" s="637">
        <v>98.9</v>
      </c>
      <c r="G21" s="637">
        <v>100.3</v>
      </c>
      <c r="H21" s="318" t="s">
        <v>152</v>
      </c>
      <c r="I21" s="637">
        <v>105.3</v>
      </c>
      <c r="J21" s="637">
        <v>105.4</v>
      </c>
      <c r="K21" s="318"/>
      <c r="L21" s="637">
        <v>98.1</v>
      </c>
      <c r="M21" s="637">
        <v>100.1</v>
      </c>
      <c r="N21" s="530" t="s">
        <v>152</v>
      </c>
    </row>
    <row r="22" spans="1:14" s="987" customFormat="1" ht="15" customHeight="1">
      <c r="A22" s="284"/>
      <c r="B22" s="354" t="s">
        <v>39</v>
      </c>
      <c r="C22" s="637">
        <v>102.8</v>
      </c>
      <c r="D22" s="637">
        <v>100.4</v>
      </c>
      <c r="E22" s="318">
        <v>102.3</v>
      </c>
      <c r="F22" s="637">
        <v>99.9</v>
      </c>
      <c r="G22" s="637">
        <v>100.6</v>
      </c>
      <c r="H22" s="318" t="s">
        <v>152</v>
      </c>
      <c r="I22" s="637">
        <v>106.9</v>
      </c>
      <c r="J22" s="637">
        <v>101.8</v>
      </c>
      <c r="K22" s="318" t="s">
        <v>152</v>
      </c>
      <c r="L22" s="637">
        <v>99</v>
      </c>
      <c r="M22" s="637">
        <v>100.6</v>
      </c>
      <c r="N22" s="530" t="s">
        <v>152</v>
      </c>
    </row>
    <row r="23" spans="1:14" s="987" customFormat="1" ht="15" customHeight="1">
      <c r="A23" s="284"/>
      <c r="B23" s="300"/>
      <c r="C23" s="637"/>
      <c r="D23" s="637"/>
      <c r="E23" s="318"/>
      <c r="F23" s="637"/>
      <c r="G23" s="637"/>
      <c r="H23" s="318"/>
      <c r="I23" s="637"/>
      <c r="J23" s="637"/>
      <c r="K23" s="318"/>
      <c r="L23" s="637"/>
      <c r="M23" s="637"/>
      <c r="N23" s="530"/>
    </row>
    <row r="24" spans="1:14" s="987" customFormat="1" ht="15" customHeight="1">
      <c r="A24" s="1740">
        <v>2021</v>
      </c>
      <c r="B24" s="354" t="s">
        <v>39</v>
      </c>
      <c r="C24" s="1581">
        <v>102.7</v>
      </c>
      <c r="D24" s="1581">
        <v>102</v>
      </c>
      <c r="E24" s="1586">
        <v>102.1</v>
      </c>
      <c r="F24" s="1581">
        <v>102.4</v>
      </c>
      <c r="G24" s="1581">
        <v>102.4</v>
      </c>
      <c r="H24" s="1586" t="s">
        <v>152</v>
      </c>
      <c r="I24" s="1581">
        <v>116.6</v>
      </c>
      <c r="J24" s="1581">
        <v>108</v>
      </c>
      <c r="K24" s="1586" t="s">
        <v>152</v>
      </c>
      <c r="L24" s="1581">
        <v>101.9</v>
      </c>
      <c r="M24" s="1581">
        <v>102.4</v>
      </c>
      <c r="N24" s="1756" t="s">
        <v>152</v>
      </c>
    </row>
    <row r="25" spans="1:14" s="987" customFormat="1" ht="15" customHeight="1">
      <c r="A25" s="1740"/>
      <c r="B25" s="1571"/>
      <c r="C25" s="1581"/>
      <c r="D25" s="1581"/>
      <c r="E25" s="1586"/>
      <c r="F25" s="1581"/>
      <c r="G25" s="1581"/>
      <c r="H25" s="1586"/>
      <c r="I25" s="1581"/>
      <c r="J25" s="1581"/>
      <c r="K25" s="1586"/>
      <c r="L25" s="1581"/>
      <c r="M25" s="1581"/>
      <c r="N25" s="1756"/>
    </row>
    <row r="26" spans="1:14" s="70" customFormat="1">
      <c r="A26" s="284">
        <v>2019</v>
      </c>
      <c r="B26" s="300" t="s">
        <v>50</v>
      </c>
      <c r="C26" s="311">
        <v>102.5</v>
      </c>
      <c r="D26" s="311">
        <v>100.2</v>
      </c>
      <c r="E26" s="308">
        <v>102.4</v>
      </c>
      <c r="F26" s="637">
        <v>99.7</v>
      </c>
      <c r="G26" s="637">
        <v>99.4</v>
      </c>
      <c r="H26" s="318">
        <v>101.1</v>
      </c>
      <c r="I26" s="637">
        <v>101.8</v>
      </c>
      <c r="J26" s="637">
        <v>99.3</v>
      </c>
      <c r="K26" s="308">
        <v>101.8</v>
      </c>
      <c r="L26" s="637">
        <v>99.2</v>
      </c>
      <c r="M26" s="637">
        <v>99.3</v>
      </c>
      <c r="N26" s="530">
        <v>100.8</v>
      </c>
    </row>
    <row r="27" spans="1:14" s="70" customFormat="1">
      <c r="A27" s="285"/>
      <c r="B27" s="300" t="s">
        <v>51</v>
      </c>
      <c r="C27" s="311">
        <v>102.6</v>
      </c>
      <c r="D27" s="311">
        <v>100.1</v>
      </c>
      <c r="E27" s="308">
        <v>102.5</v>
      </c>
      <c r="F27" s="637">
        <v>99.9</v>
      </c>
      <c r="G27" s="637">
        <v>99.8</v>
      </c>
      <c r="H27" s="318">
        <v>100.9</v>
      </c>
      <c r="I27" s="637">
        <v>101.1</v>
      </c>
      <c r="J27" s="637">
        <v>100</v>
      </c>
      <c r="K27" s="308">
        <v>101.8</v>
      </c>
      <c r="L27" s="637">
        <v>99.5</v>
      </c>
      <c r="M27" s="637">
        <v>99.8</v>
      </c>
      <c r="N27" s="530">
        <v>100.6</v>
      </c>
    </row>
    <row r="28" spans="1:14" s="70" customFormat="1">
      <c r="A28" s="285"/>
      <c r="B28" s="300" t="s">
        <v>52</v>
      </c>
      <c r="C28" s="311">
        <v>103.4</v>
      </c>
      <c r="D28" s="311">
        <v>100.8</v>
      </c>
      <c r="E28" s="308">
        <v>103.4</v>
      </c>
      <c r="F28" s="637">
        <v>101</v>
      </c>
      <c r="G28" s="637">
        <v>100.1</v>
      </c>
      <c r="H28" s="318">
        <v>101</v>
      </c>
      <c r="I28" s="637">
        <v>102</v>
      </c>
      <c r="J28" s="637">
        <v>100.2</v>
      </c>
      <c r="K28" s="308">
        <v>102</v>
      </c>
      <c r="L28" s="637">
        <v>100.7</v>
      </c>
      <c r="M28" s="637">
        <v>100.1</v>
      </c>
      <c r="N28" s="530">
        <v>100.7</v>
      </c>
    </row>
    <row r="29" spans="1:14" s="70" customFormat="1">
      <c r="A29" s="285"/>
      <c r="B29" s="300"/>
      <c r="C29" s="311"/>
      <c r="D29" s="311"/>
      <c r="E29" s="308"/>
      <c r="F29" s="637"/>
      <c r="G29" s="637"/>
      <c r="H29" s="318"/>
      <c r="I29" s="637"/>
      <c r="J29" s="637"/>
      <c r="K29" s="308"/>
      <c r="L29" s="637"/>
      <c r="M29" s="637"/>
      <c r="N29" s="530"/>
    </row>
    <row r="30" spans="1:14" s="70" customFormat="1">
      <c r="A30" s="284">
        <v>2020</v>
      </c>
      <c r="B30" s="300" t="s">
        <v>19</v>
      </c>
      <c r="C30" s="311">
        <v>104.3</v>
      </c>
      <c r="D30" s="311">
        <v>100.9</v>
      </c>
      <c r="E30" s="308">
        <v>100.9</v>
      </c>
      <c r="F30" s="311">
        <v>100.9</v>
      </c>
      <c r="G30" s="311">
        <v>100.1</v>
      </c>
      <c r="H30" s="308">
        <v>100.1</v>
      </c>
      <c r="I30" s="311">
        <v>101.7</v>
      </c>
      <c r="J30" s="311">
        <v>100.4</v>
      </c>
      <c r="K30" s="308">
        <v>100.4</v>
      </c>
      <c r="L30" s="311">
        <v>100.5</v>
      </c>
      <c r="M30" s="311">
        <v>99.9</v>
      </c>
      <c r="N30" s="440">
        <v>99.9</v>
      </c>
    </row>
    <row r="31" spans="1:14" s="70" customFormat="1">
      <c r="A31" s="285"/>
      <c r="B31" s="300" t="s">
        <v>20</v>
      </c>
      <c r="C31" s="311">
        <v>104.7</v>
      </c>
      <c r="D31" s="311">
        <v>100.7</v>
      </c>
      <c r="E31" s="308">
        <v>101.6</v>
      </c>
      <c r="F31" s="311">
        <v>100.2</v>
      </c>
      <c r="G31" s="311">
        <v>99.8</v>
      </c>
      <c r="H31" s="308">
        <v>99.9</v>
      </c>
      <c r="I31" s="311">
        <v>97.1</v>
      </c>
      <c r="J31" s="311">
        <v>99</v>
      </c>
      <c r="K31" s="308">
        <v>99.4</v>
      </c>
      <c r="L31" s="311">
        <v>99.8</v>
      </c>
      <c r="M31" s="311">
        <v>99.7</v>
      </c>
      <c r="N31" s="440">
        <v>99.6</v>
      </c>
    </row>
    <row r="32" spans="1:14" s="70" customFormat="1">
      <c r="A32" s="285"/>
      <c r="B32" s="300" t="s">
        <v>9</v>
      </c>
      <c r="C32" s="311">
        <v>104.6</v>
      </c>
      <c r="D32" s="311">
        <v>100.2</v>
      </c>
      <c r="E32" s="308">
        <v>101.8</v>
      </c>
      <c r="F32" s="637">
        <v>99.7</v>
      </c>
      <c r="G32" s="637">
        <v>99.6</v>
      </c>
      <c r="H32" s="318">
        <v>99.5</v>
      </c>
      <c r="I32" s="637">
        <v>95.2</v>
      </c>
      <c r="J32" s="637">
        <v>97.5</v>
      </c>
      <c r="K32" s="318">
        <v>96.9</v>
      </c>
      <c r="L32" s="637">
        <v>99.3</v>
      </c>
      <c r="M32" s="637">
        <v>99.6</v>
      </c>
      <c r="N32" s="530">
        <v>99.2</v>
      </c>
    </row>
    <row r="33" spans="1:14" s="70" customFormat="1">
      <c r="A33" s="285"/>
      <c r="B33" s="300" t="s">
        <v>10</v>
      </c>
      <c r="C33" s="311">
        <v>103.4</v>
      </c>
      <c r="D33" s="311">
        <v>99.9</v>
      </c>
      <c r="E33" s="308">
        <v>101.7</v>
      </c>
      <c r="F33" s="637">
        <v>98.6</v>
      </c>
      <c r="G33" s="637">
        <v>99.4</v>
      </c>
      <c r="H33" s="318">
        <v>98.9</v>
      </c>
      <c r="I33" s="637">
        <v>95.8</v>
      </c>
      <c r="J33" s="637">
        <v>101.1</v>
      </c>
      <c r="K33" s="308">
        <v>98</v>
      </c>
      <c r="L33" s="637">
        <v>98.1</v>
      </c>
      <c r="M33" s="637">
        <v>99.2</v>
      </c>
      <c r="N33" s="530">
        <v>98.4</v>
      </c>
    </row>
    <row r="34" spans="1:14" s="70" customFormat="1">
      <c r="A34" s="285"/>
      <c r="B34" s="300" t="s">
        <v>11</v>
      </c>
      <c r="C34" s="311">
        <v>102.9</v>
      </c>
      <c r="D34" s="311">
        <v>99.8</v>
      </c>
      <c r="E34" s="308">
        <v>101.5</v>
      </c>
      <c r="F34" s="637">
        <v>98.3</v>
      </c>
      <c r="G34" s="637">
        <v>99.8</v>
      </c>
      <c r="H34" s="318">
        <v>98.7</v>
      </c>
      <c r="I34" s="637">
        <v>99.4</v>
      </c>
      <c r="J34" s="637">
        <v>101.2</v>
      </c>
      <c r="K34" s="308">
        <v>99.2</v>
      </c>
      <c r="L34" s="637">
        <v>97.6</v>
      </c>
      <c r="M34" s="637">
        <v>99.7</v>
      </c>
      <c r="N34" s="530">
        <v>98.1</v>
      </c>
    </row>
    <row r="35" spans="1:14" s="70" customFormat="1">
      <c r="A35" s="285"/>
      <c r="B35" s="300" t="s">
        <v>12</v>
      </c>
      <c r="C35" s="311">
        <v>103.3</v>
      </c>
      <c r="D35" s="311">
        <v>100.6</v>
      </c>
      <c r="E35" s="308">
        <v>102.1</v>
      </c>
      <c r="F35" s="637">
        <v>99.2</v>
      </c>
      <c r="G35" s="637">
        <v>100.4</v>
      </c>
      <c r="H35" s="318">
        <v>99.1</v>
      </c>
      <c r="I35" s="637">
        <v>103.4</v>
      </c>
      <c r="J35" s="637">
        <v>102.5</v>
      </c>
      <c r="K35" s="318">
        <v>101.7</v>
      </c>
      <c r="L35" s="637">
        <v>98.5</v>
      </c>
      <c r="M35" s="637">
        <v>100.3</v>
      </c>
      <c r="N35" s="530">
        <v>98.4</v>
      </c>
    </row>
    <row r="36" spans="1:14" s="70" customFormat="1">
      <c r="A36" s="285"/>
      <c r="B36" s="300" t="s">
        <v>13</v>
      </c>
      <c r="C36" s="311">
        <v>103</v>
      </c>
      <c r="D36" s="311">
        <v>99.8</v>
      </c>
      <c r="E36" s="308">
        <v>101.9</v>
      </c>
      <c r="F36" s="637">
        <v>99.4</v>
      </c>
      <c r="G36" s="637">
        <v>100.3</v>
      </c>
      <c r="H36" s="318">
        <v>99.4</v>
      </c>
      <c r="I36" s="637">
        <v>105.2</v>
      </c>
      <c r="J36" s="637">
        <v>102.8</v>
      </c>
      <c r="K36" s="308">
        <v>104.5</v>
      </c>
      <c r="L36" s="637">
        <v>98.7</v>
      </c>
      <c r="M36" s="637">
        <v>100.2</v>
      </c>
      <c r="N36" s="530">
        <v>98.6</v>
      </c>
    </row>
    <row r="37" spans="1:14" s="70" customFormat="1">
      <c r="A37" s="285"/>
      <c r="B37" s="300" t="s">
        <v>14</v>
      </c>
      <c r="C37" s="311">
        <v>102.9</v>
      </c>
      <c r="D37" s="311">
        <v>99.9</v>
      </c>
      <c r="E37" s="308">
        <v>101.8</v>
      </c>
      <c r="F37" s="637">
        <v>98.7</v>
      </c>
      <c r="G37" s="637">
        <v>99.6</v>
      </c>
      <c r="H37" s="318">
        <v>99</v>
      </c>
      <c r="I37" s="637">
        <v>105.1</v>
      </c>
      <c r="J37" s="637">
        <v>99.5</v>
      </c>
      <c r="K37" s="308">
        <v>104</v>
      </c>
      <c r="L37" s="637">
        <v>97.8</v>
      </c>
      <c r="M37" s="637">
        <v>99.6</v>
      </c>
      <c r="N37" s="530">
        <v>98.2</v>
      </c>
    </row>
    <row r="38" spans="1:14" s="70" customFormat="1">
      <c r="A38" s="285"/>
      <c r="B38" s="300" t="s">
        <v>15</v>
      </c>
      <c r="C38" s="311">
        <v>103.2</v>
      </c>
      <c r="D38" s="311">
        <v>100.2</v>
      </c>
      <c r="E38" s="308">
        <v>102</v>
      </c>
      <c r="F38" s="637">
        <v>98.6</v>
      </c>
      <c r="G38" s="637">
        <v>100.3</v>
      </c>
      <c r="H38" s="318">
        <v>99.3</v>
      </c>
      <c r="I38" s="637">
        <v>105.7</v>
      </c>
      <c r="J38" s="637">
        <v>102.1</v>
      </c>
      <c r="K38" s="308">
        <v>106.2</v>
      </c>
      <c r="L38" s="637">
        <v>97.7</v>
      </c>
      <c r="M38" s="637">
        <v>100.2</v>
      </c>
      <c r="N38" s="530">
        <v>98.4</v>
      </c>
    </row>
    <row r="39" spans="1:14" s="70" customFormat="1">
      <c r="A39" s="285"/>
      <c r="B39" s="300" t="s">
        <v>50</v>
      </c>
      <c r="C39" s="311">
        <v>103.1</v>
      </c>
      <c r="D39" s="311">
        <v>100.1</v>
      </c>
      <c r="E39" s="308">
        <v>102.2</v>
      </c>
      <c r="F39" s="637">
        <v>99.6</v>
      </c>
      <c r="G39" s="637">
        <v>100.5</v>
      </c>
      <c r="H39" s="318">
        <v>99.8</v>
      </c>
      <c r="I39" s="637">
        <v>105.8</v>
      </c>
      <c r="J39" s="637">
        <v>99.4</v>
      </c>
      <c r="K39" s="308">
        <v>105.6</v>
      </c>
      <c r="L39" s="637">
        <v>98.9</v>
      </c>
      <c r="M39" s="637">
        <v>100.6</v>
      </c>
      <c r="N39" s="530">
        <v>99</v>
      </c>
    </row>
    <row r="40" spans="1:14" s="70" customFormat="1">
      <c r="A40" s="285"/>
      <c r="B40" s="300" t="s">
        <v>51</v>
      </c>
      <c r="C40" s="311">
        <v>103</v>
      </c>
      <c r="D40" s="311">
        <v>100.1</v>
      </c>
      <c r="E40" s="308">
        <v>102.2</v>
      </c>
      <c r="F40" s="637">
        <v>99.8</v>
      </c>
      <c r="G40" s="637">
        <v>100</v>
      </c>
      <c r="H40" s="318">
        <v>99.8</v>
      </c>
      <c r="I40" s="637">
        <v>106.5</v>
      </c>
      <c r="J40" s="637">
        <v>100.6</v>
      </c>
      <c r="K40" s="308">
        <v>106.2</v>
      </c>
      <c r="L40" s="637">
        <v>99.1</v>
      </c>
      <c r="M40" s="637">
        <v>100</v>
      </c>
      <c r="N40" s="530">
        <v>99</v>
      </c>
    </row>
    <row r="41" spans="1:14" s="70" customFormat="1">
      <c r="A41" s="285"/>
      <c r="B41" s="300" t="s">
        <v>52</v>
      </c>
      <c r="C41" s="311">
        <v>102.4</v>
      </c>
      <c r="D41" s="311">
        <v>100.1</v>
      </c>
      <c r="E41" s="308">
        <v>102.4</v>
      </c>
      <c r="F41" s="637">
        <v>100.1</v>
      </c>
      <c r="G41" s="637">
        <v>100.3</v>
      </c>
      <c r="H41" s="318">
        <v>100.1</v>
      </c>
      <c r="I41" s="637">
        <v>108.5</v>
      </c>
      <c r="J41" s="637">
        <v>102.2</v>
      </c>
      <c r="K41" s="308">
        <v>108.5</v>
      </c>
      <c r="L41" s="637">
        <v>99.2</v>
      </c>
      <c r="M41" s="637">
        <v>100.2</v>
      </c>
      <c r="N41" s="530">
        <v>99.2</v>
      </c>
    </row>
    <row r="42" spans="1:14" s="70" customFormat="1">
      <c r="A42" s="1741"/>
      <c r="B42" s="1571"/>
      <c r="C42" s="1576"/>
      <c r="D42" s="1576"/>
      <c r="E42" s="1620"/>
      <c r="F42" s="1581"/>
      <c r="G42" s="1581"/>
      <c r="H42" s="1586"/>
      <c r="I42" s="1581"/>
      <c r="J42" s="1581"/>
      <c r="K42" s="1620"/>
      <c r="L42" s="1581"/>
      <c r="M42" s="1581"/>
      <c r="N42" s="1756"/>
    </row>
    <row r="43" spans="1:14" s="70" customFormat="1">
      <c r="A43" s="1740">
        <v>2021</v>
      </c>
      <c r="B43" s="1571" t="s">
        <v>19</v>
      </c>
      <c r="C43" s="1576">
        <v>102.6</v>
      </c>
      <c r="D43" s="1576">
        <v>101.3</v>
      </c>
      <c r="E43" s="1620">
        <v>101.3</v>
      </c>
      <c r="F43" s="1581">
        <v>101</v>
      </c>
      <c r="G43" s="1581">
        <v>101</v>
      </c>
      <c r="H43" s="1586">
        <v>101</v>
      </c>
      <c r="I43" s="1581">
        <v>111.3</v>
      </c>
      <c r="J43" s="1581">
        <v>103</v>
      </c>
      <c r="K43" s="1620">
        <v>103</v>
      </c>
      <c r="L43" s="1581">
        <v>100.4</v>
      </c>
      <c r="M43" s="1581">
        <v>101.1</v>
      </c>
      <c r="N43" s="1756">
        <v>101.1</v>
      </c>
    </row>
    <row r="44" spans="1:14" s="70" customFormat="1">
      <c r="A44" s="1741"/>
      <c r="B44" s="1571" t="s">
        <v>20</v>
      </c>
      <c r="C44" s="1576">
        <v>102.4</v>
      </c>
      <c r="D44" s="1576">
        <v>100.5</v>
      </c>
      <c r="E44" s="1620">
        <v>101.8</v>
      </c>
      <c r="F44" s="1581">
        <v>102.2</v>
      </c>
      <c r="G44" s="1581">
        <v>101</v>
      </c>
      <c r="H44" s="1586">
        <v>102</v>
      </c>
      <c r="I44" s="1581">
        <v>115.4</v>
      </c>
      <c r="J44" s="1581">
        <v>102.6</v>
      </c>
      <c r="K44" s="1620">
        <v>105.7</v>
      </c>
      <c r="L44" s="1581">
        <v>101.6</v>
      </c>
      <c r="M44" s="1581">
        <v>100.9</v>
      </c>
      <c r="N44" s="1756">
        <v>102</v>
      </c>
    </row>
    <row r="45" spans="1:14" s="70" customFormat="1">
      <c r="A45" s="1741"/>
      <c r="B45" s="1571" t="s">
        <v>9</v>
      </c>
      <c r="C45" s="1576">
        <v>103.2</v>
      </c>
      <c r="D45" s="1576">
        <v>101</v>
      </c>
      <c r="E45" s="1620">
        <v>102.8</v>
      </c>
      <c r="F45" s="1581">
        <v>104.2</v>
      </c>
      <c r="G45" s="1581">
        <v>101.6</v>
      </c>
      <c r="H45" s="1586">
        <v>103.6</v>
      </c>
      <c r="I45" s="1581">
        <v>123.3</v>
      </c>
      <c r="J45" s="1581">
        <v>104.1</v>
      </c>
      <c r="K45" s="1620">
        <v>110</v>
      </c>
      <c r="L45" s="1581">
        <v>103.6</v>
      </c>
      <c r="M45" s="1581">
        <v>101.6</v>
      </c>
      <c r="N45" s="1756">
        <v>103.6</v>
      </c>
    </row>
    <row r="46" spans="1:14">
      <c r="A46" s="2109" t="s">
        <v>1781</v>
      </c>
      <c r="B46" s="2109"/>
      <c r="C46" s="2109"/>
      <c r="D46" s="2109"/>
      <c r="E46" s="2109"/>
      <c r="F46" s="2109"/>
      <c r="G46" s="2109"/>
      <c r="H46" s="2109"/>
      <c r="I46" s="2109"/>
      <c r="J46" s="2109"/>
      <c r="K46" s="2109"/>
      <c r="L46" s="2109"/>
      <c r="M46" s="2109"/>
      <c r="N46" s="2109"/>
    </row>
    <row r="47" spans="1:14">
      <c r="A47" s="2104" t="s">
        <v>1023</v>
      </c>
      <c r="B47" s="2104"/>
      <c r="C47" s="2104"/>
      <c r="D47" s="2104"/>
      <c r="E47" s="2104"/>
      <c r="F47" s="2104"/>
      <c r="G47" s="2104"/>
      <c r="H47" s="2104"/>
      <c r="I47" s="2104"/>
      <c r="J47" s="2104"/>
      <c r="K47" s="2104"/>
      <c r="L47" s="2104"/>
      <c r="M47" s="2104"/>
      <c r="N47" s="2104"/>
    </row>
  </sheetData>
  <mergeCells count="28">
    <mergeCell ref="M1:N1"/>
    <mergeCell ref="M2:N2"/>
    <mergeCell ref="A46:N46"/>
    <mergeCell ref="A47:N47"/>
    <mergeCell ref="A1:G1"/>
    <mergeCell ref="A2:G2"/>
    <mergeCell ref="A3:B3"/>
    <mergeCell ref="A4:B4"/>
    <mergeCell ref="A11:B11"/>
    <mergeCell ref="C4:N4"/>
    <mergeCell ref="A12:B12"/>
    <mergeCell ref="F5:N6"/>
    <mergeCell ref="A5:B5"/>
    <mergeCell ref="A6:B6"/>
    <mergeCell ref="A9:B9"/>
    <mergeCell ref="F11:H12"/>
    <mergeCell ref="C5:E8"/>
    <mergeCell ref="A8:B8"/>
    <mergeCell ref="A7:B7"/>
    <mergeCell ref="A10:B10"/>
    <mergeCell ref="C3:N3"/>
    <mergeCell ref="F7:N8"/>
    <mergeCell ref="I9:K10"/>
    <mergeCell ref="I11:K12"/>
    <mergeCell ref="L9:N10"/>
    <mergeCell ref="L11:N12"/>
    <mergeCell ref="F9:H10"/>
    <mergeCell ref="C9:E12"/>
  </mergeCells>
  <phoneticPr fontId="0" type="noConversion"/>
  <hyperlinks>
    <hyperlink ref="M1" location="'Spis tablic     List of tables'!A83" display="Powrót do spisu tablic"/>
    <hyperlink ref="M2" location="'Spis tablic     List of tables'!A83" display="Return to list tables"/>
    <hyperlink ref="M1:M2" location="'Spis tablic   List of tables'!A221" display="Powrót do spisu tablic"/>
    <hyperlink ref="M1:N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zoomScaleNormal="100" workbookViewId="0">
      <pane ySplit="14" topLeftCell="A15" activePane="bottomLeft" state="frozen"/>
      <selection pane="bottomLeft" activeCell="A4" sqref="A4:B4"/>
    </sheetView>
  </sheetViews>
  <sheetFormatPr defaultColWidth="9" defaultRowHeight="14.25"/>
  <cols>
    <col min="1" max="1" width="5.625" style="1007" customWidth="1"/>
    <col min="2" max="2" width="22.625" style="1007" customWidth="1"/>
    <col min="3" max="13" width="8.625" style="1007" customWidth="1"/>
    <col min="14" max="16384" width="9" style="1007"/>
  </cols>
  <sheetData>
    <row r="1" spans="1:13" ht="15" customHeight="1">
      <c r="A1" s="1818" t="s">
        <v>1857</v>
      </c>
      <c r="B1" s="1818"/>
      <c r="C1" s="1818"/>
      <c r="D1" s="1818"/>
      <c r="E1" s="1818"/>
      <c r="F1" s="1818"/>
      <c r="G1" s="1818"/>
      <c r="L1" s="1798" t="s">
        <v>3</v>
      </c>
      <c r="M1" s="1798"/>
    </row>
    <row r="2" spans="1:13" ht="15" customHeight="1">
      <c r="A2" s="1931" t="s">
        <v>988</v>
      </c>
      <c r="B2" s="1931"/>
      <c r="C2" s="1931"/>
      <c r="D2" s="1931"/>
      <c r="E2" s="1931"/>
      <c r="F2" s="1931"/>
      <c r="G2" s="1931"/>
      <c r="L2" s="1906" t="s">
        <v>4</v>
      </c>
      <c r="M2" s="1906"/>
    </row>
    <row r="3" spans="1:13" s="122" customFormat="1" ht="15" customHeight="1">
      <c r="A3" s="293" t="s">
        <v>1681</v>
      </c>
      <c r="B3" s="361"/>
      <c r="C3" s="1868" t="s">
        <v>1682</v>
      </c>
      <c r="D3" s="2379"/>
      <c r="E3" s="2379"/>
      <c r="F3" s="2379"/>
      <c r="G3" s="2379"/>
      <c r="H3" s="2379"/>
      <c r="I3" s="2379"/>
      <c r="J3" s="2379"/>
      <c r="K3" s="2417"/>
      <c r="L3" s="1809" t="s">
        <v>1683</v>
      </c>
      <c r="M3" s="1810"/>
    </row>
    <row r="4" spans="1:13" s="122" customFormat="1" ht="15" customHeight="1">
      <c r="A4" s="1827" t="s">
        <v>905</v>
      </c>
      <c r="B4" s="1928"/>
      <c r="C4" s="1874" t="s">
        <v>1353</v>
      </c>
      <c r="D4" s="1808"/>
      <c r="E4" s="1808"/>
      <c r="F4" s="1808"/>
      <c r="G4" s="1808"/>
      <c r="H4" s="1808"/>
      <c r="I4" s="1808"/>
      <c r="J4" s="1808"/>
      <c r="K4" s="1819"/>
      <c r="L4" s="1811"/>
      <c r="M4" s="1812"/>
    </row>
    <row r="5" spans="1:13" s="122" customFormat="1" ht="19.5" customHeight="1">
      <c r="A5" s="1832" t="s">
        <v>463</v>
      </c>
      <c r="B5" s="1929"/>
      <c r="C5" s="1868" t="s">
        <v>1685</v>
      </c>
      <c r="D5" s="2379"/>
      <c r="E5" s="2379"/>
      <c r="F5" s="2379"/>
      <c r="G5" s="2379"/>
      <c r="H5" s="2339"/>
      <c r="I5" s="1868" t="s">
        <v>1686</v>
      </c>
      <c r="J5" s="2379"/>
      <c r="K5" s="2417"/>
      <c r="L5" s="1811"/>
      <c r="M5" s="1812"/>
    </row>
    <row r="6" spans="1:13" s="122" customFormat="1" ht="11.25" customHeight="1">
      <c r="A6" s="2421" t="s">
        <v>1347</v>
      </c>
      <c r="B6" s="2422"/>
      <c r="C6" s="1873" t="s">
        <v>911</v>
      </c>
      <c r="D6" s="2187"/>
      <c r="E6" s="2187"/>
      <c r="F6" s="2187"/>
      <c r="G6" s="2187"/>
      <c r="H6" s="1929"/>
      <c r="I6" s="1934"/>
      <c r="J6" s="1812"/>
      <c r="K6" s="2186"/>
      <c r="L6" s="1811"/>
      <c r="M6" s="1812"/>
    </row>
    <row r="7" spans="1:13" s="122" customFormat="1" ht="12.75" customHeight="1">
      <c r="A7" s="2423" t="s">
        <v>907</v>
      </c>
      <c r="B7" s="2424"/>
      <c r="C7" s="1933"/>
      <c r="D7" s="1808"/>
      <c r="E7" s="1808"/>
      <c r="F7" s="1808"/>
      <c r="G7" s="1808"/>
      <c r="H7" s="1922"/>
      <c r="I7" s="1934"/>
      <c r="J7" s="1812"/>
      <c r="K7" s="2186"/>
      <c r="L7" s="1811"/>
      <c r="M7" s="1812"/>
    </row>
    <row r="8" spans="1:13" s="122" customFormat="1" ht="10.5" customHeight="1">
      <c r="A8" s="2418" t="s">
        <v>910</v>
      </c>
      <c r="B8" s="2419"/>
      <c r="C8" s="1868" t="s">
        <v>1354</v>
      </c>
      <c r="D8" s="2379"/>
      <c r="E8" s="2339"/>
      <c r="F8" s="1868" t="s">
        <v>1352</v>
      </c>
      <c r="G8" s="2379"/>
      <c r="H8" s="2339"/>
      <c r="I8" s="1934"/>
      <c r="J8" s="1812"/>
      <c r="K8" s="2186"/>
      <c r="L8" s="1804" t="s">
        <v>1813</v>
      </c>
      <c r="M8" s="2425"/>
    </row>
    <row r="9" spans="1:13" s="122" customFormat="1" ht="12" customHeight="1">
      <c r="A9" s="2418" t="s">
        <v>906</v>
      </c>
      <c r="B9" s="2419"/>
      <c r="C9" s="1934"/>
      <c r="D9" s="1812"/>
      <c r="E9" s="1928"/>
      <c r="F9" s="1934"/>
      <c r="G9" s="1812"/>
      <c r="H9" s="1928"/>
      <c r="I9" s="1873" t="s">
        <v>1687</v>
      </c>
      <c r="J9" s="2187"/>
      <c r="K9" s="1814"/>
      <c r="L9" s="2426"/>
      <c r="M9" s="2425"/>
    </row>
    <row r="10" spans="1:13" s="122" customFormat="1" ht="18" customHeight="1">
      <c r="A10" s="2421" t="s">
        <v>1348</v>
      </c>
      <c r="B10" s="2422"/>
      <c r="C10" s="1934"/>
      <c r="D10" s="1812"/>
      <c r="E10" s="1928"/>
      <c r="F10" s="1934"/>
      <c r="G10" s="1812"/>
      <c r="H10" s="1928"/>
      <c r="I10" s="2200"/>
      <c r="J10" s="2187"/>
      <c r="K10" s="1814"/>
      <c r="L10" s="2426"/>
      <c r="M10" s="2425"/>
    </row>
    <row r="11" spans="1:13" s="122" customFormat="1" ht="15.75" customHeight="1">
      <c r="A11" s="2409" t="s">
        <v>5</v>
      </c>
      <c r="B11" s="2410"/>
      <c r="C11" s="1873" t="s">
        <v>1355</v>
      </c>
      <c r="D11" s="2187"/>
      <c r="E11" s="1929"/>
      <c r="F11" s="1873" t="s">
        <v>1356</v>
      </c>
      <c r="G11" s="2187"/>
      <c r="H11" s="1929"/>
      <c r="I11" s="2200"/>
      <c r="J11" s="2187"/>
      <c r="K11" s="1814"/>
      <c r="L11" s="2426"/>
      <c r="M11" s="2425"/>
    </row>
    <row r="12" spans="1:13" s="122" customFormat="1" ht="20.25" customHeight="1">
      <c r="A12" s="2429" t="s">
        <v>1675</v>
      </c>
      <c r="B12" s="2422"/>
      <c r="C12" s="1933"/>
      <c r="D12" s="1808"/>
      <c r="E12" s="1922"/>
      <c r="F12" s="1933"/>
      <c r="G12" s="1808"/>
      <c r="H12" s="1922"/>
      <c r="I12" s="1933"/>
      <c r="J12" s="1808"/>
      <c r="K12" s="1819"/>
      <c r="L12" s="2427"/>
      <c r="M12" s="2428"/>
    </row>
    <row r="13" spans="1:13" s="122" customFormat="1" ht="12" customHeight="1">
      <c r="A13" s="2409" t="s">
        <v>155</v>
      </c>
      <c r="B13" s="2410"/>
      <c r="C13" s="1816" t="s">
        <v>6</v>
      </c>
      <c r="D13" s="1816" t="s">
        <v>7</v>
      </c>
      <c r="E13" s="2374" t="s">
        <v>156</v>
      </c>
      <c r="F13" s="1816" t="s">
        <v>6</v>
      </c>
      <c r="G13" s="1816" t="s">
        <v>7</v>
      </c>
      <c r="H13" s="2374" t="s">
        <v>156</v>
      </c>
      <c r="I13" s="1816" t="s">
        <v>6</v>
      </c>
      <c r="J13" s="1816" t="s">
        <v>7</v>
      </c>
      <c r="K13" s="2374" t="s">
        <v>156</v>
      </c>
      <c r="L13" s="380" t="s">
        <v>1684</v>
      </c>
      <c r="M13" s="344" t="s">
        <v>526</v>
      </c>
    </row>
    <row r="14" spans="1:13" s="122" customFormat="1" ht="12.75" customHeight="1">
      <c r="A14" s="2430"/>
      <c r="B14" s="2431"/>
      <c r="C14" s="1817"/>
      <c r="D14" s="1817"/>
      <c r="E14" s="2420"/>
      <c r="F14" s="1817"/>
      <c r="G14" s="1817"/>
      <c r="H14" s="2420"/>
      <c r="I14" s="1817"/>
      <c r="J14" s="1817"/>
      <c r="K14" s="2420"/>
      <c r="L14" s="1016" t="s">
        <v>529</v>
      </c>
      <c r="M14" s="1171" t="s">
        <v>527</v>
      </c>
    </row>
    <row r="15" spans="1:13" s="122" customFormat="1" ht="15" customHeight="1">
      <c r="A15" s="870">
        <v>2019</v>
      </c>
      <c r="B15" s="871" t="s">
        <v>157</v>
      </c>
      <c r="C15" s="872">
        <v>104.4</v>
      </c>
      <c r="D15" s="872" t="s">
        <v>152</v>
      </c>
      <c r="E15" s="1172" t="s">
        <v>152</v>
      </c>
      <c r="F15" s="872">
        <v>102.5</v>
      </c>
      <c r="G15" s="872" t="s">
        <v>152</v>
      </c>
      <c r="H15" s="1172" t="s">
        <v>152</v>
      </c>
      <c r="I15" s="872">
        <v>103.5</v>
      </c>
      <c r="J15" s="872" t="s">
        <v>152</v>
      </c>
      <c r="K15" s="1172" t="s">
        <v>152</v>
      </c>
      <c r="L15" s="873" t="s">
        <v>1942</v>
      </c>
      <c r="M15" s="874" t="s">
        <v>1943</v>
      </c>
    </row>
    <row r="16" spans="1:13" s="122" customFormat="1" ht="15" customHeight="1">
      <c r="A16" s="870">
        <v>2020</v>
      </c>
      <c r="B16" s="871" t="s">
        <v>157</v>
      </c>
      <c r="C16" s="872">
        <v>102.6</v>
      </c>
      <c r="D16" s="872" t="s">
        <v>152</v>
      </c>
      <c r="E16" s="1172" t="s">
        <v>152</v>
      </c>
      <c r="F16" s="872">
        <v>106</v>
      </c>
      <c r="G16" s="872" t="s">
        <v>152</v>
      </c>
      <c r="H16" s="1172" t="s">
        <v>152</v>
      </c>
      <c r="I16" s="872">
        <v>102.6</v>
      </c>
      <c r="J16" s="872" t="s">
        <v>152</v>
      </c>
      <c r="K16" s="1172" t="s">
        <v>152</v>
      </c>
      <c r="L16" s="873">
        <v>56.79</v>
      </c>
      <c r="M16" s="874">
        <v>75.11</v>
      </c>
    </row>
    <row r="17" spans="1:13" s="122" customFormat="1" ht="15" customHeight="1">
      <c r="A17" s="875"/>
      <c r="B17" s="876"/>
      <c r="C17" s="877"/>
      <c r="D17" s="877"/>
      <c r="E17" s="1173"/>
      <c r="F17" s="877"/>
      <c r="G17" s="877"/>
      <c r="H17" s="1173"/>
      <c r="I17" s="877"/>
      <c r="J17" s="877"/>
      <c r="K17" s="1173"/>
      <c r="L17" s="878"/>
      <c r="M17" s="879"/>
    </row>
    <row r="18" spans="1:13" s="145" customFormat="1" ht="15" customHeight="1">
      <c r="A18" s="291">
        <v>2019</v>
      </c>
      <c r="B18" s="871" t="s">
        <v>30</v>
      </c>
      <c r="C18" s="637">
        <v>103.3</v>
      </c>
      <c r="D18" s="637">
        <v>99.5</v>
      </c>
      <c r="E18" s="318" t="s">
        <v>152</v>
      </c>
      <c r="F18" s="637">
        <v>102.7</v>
      </c>
      <c r="G18" s="637">
        <v>100.5</v>
      </c>
      <c r="H18" s="318" t="s">
        <v>152</v>
      </c>
      <c r="I18" s="637">
        <v>103</v>
      </c>
      <c r="J18" s="637">
        <v>100.7</v>
      </c>
      <c r="K18" s="318" t="s">
        <v>152</v>
      </c>
      <c r="L18" s="881" t="s">
        <v>1948</v>
      </c>
      <c r="M18" s="882" t="s">
        <v>1949</v>
      </c>
    </row>
    <row r="19" spans="1:13" s="145" customFormat="1" ht="14.45" customHeight="1">
      <c r="A19" s="291"/>
      <c r="B19" s="880"/>
      <c r="C19" s="637"/>
      <c r="D19" s="637"/>
      <c r="E19" s="318"/>
      <c r="F19" s="637"/>
      <c r="G19" s="637"/>
      <c r="H19" s="318"/>
      <c r="I19" s="637"/>
      <c r="J19" s="637"/>
      <c r="K19" s="318"/>
      <c r="L19" s="881"/>
      <c r="M19" s="882"/>
    </row>
    <row r="20" spans="1:13" s="145" customFormat="1" ht="14.45" customHeight="1">
      <c r="A20" s="291">
        <v>2020</v>
      </c>
      <c r="B20" s="880" t="s">
        <v>21</v>
      </c>
      <c r="C20" s="637">
        <v>103.2</v>
      </c>
      <c r="D20" s="637">
        <v>101.8</v>
      </c>
      <c r="E20" s="318" t="s">
        <v>152</v>
      </c>
      <c r="F20" s="637">
        <v>105.7</v>
      </c>
      <c r="G20" s="637">
        <v>103.9</v>
      </c>
      <c r="H20" s="318" t="s">
        <v>152</v>
      </c>
      <c r="I20" s="637">
        <v>103</v>
      </c>
      <c r="J20" s="637">
        <v>100.7</v>
      </c>
      <c r="K20" s="318" t="s">
        <v>152</v>
      </c>
      <c r="L20" s="881">
        <v>57.18</v>
      </c>
      <c r="M20" s="882">
        <v>73.42</v>
      </c>
    </row>
    <row r="21" spans="1:13" s="145" customFormat="1" ht="14.45" customHeight="1">
      <c r="A21" s="291"/>
      <c r="B21" s="871" t="s">
        <v>31</v>
      </c>
      <c r="C21" s="637">
        <v>102.4</v>
      </c>
      <c r="D21" s="637">
        <v>100.5</v>
      </c>
      <c r="E21" s="318" t="s">
        <v>152</v>
      </c>
      <c r="F21" s="637">
        <v>105.8</v>
      </c>
      <c r="G21" s="637">
        <v>100.8</v>
      </c>
      <c r="H21" s="318" t="s">
        <v>152</v>
      </c>
      <c r="I21" s="637">
        <v>102.6</v>
      </c>
      <c r="J21" s="637">
        <v>100.5</v>
      </c>
      <c r="K21" s="318" t="s">
        <v>152</v>
      </c>
      <c r="L21" s="881" t="s">
        <v>1879</v>
      </c>
      <c r="M21" s="882" t="s">
        <v>1880</v>
      </c>
    </row>
    <row r="22" spans="1:13" s="145" customFormat="1" ht="14.45" customHeight="1">
      <c r="A22" s="291"/>
      <c r="B22" s="871" t="s">
        <v>30</v>
      </c>
      <c r="C22" s="637">
        <v>102.1</v>
      </c>
      <c r="D22" s="637">
        <v>100.3</v>
      </c>
      <c r="E22" s="318" t="s">
        <v>152</v>
      </c>
      <c r="F22" s="637">
        <v>106.1</v>
      </c>
      <c r="G22" s="637">
        <v>100.8</v>
      </c>
      <c r="H22" s="318" t="s">
        <v>152</v>
      </c>
      <c r="I22" s="637">
        <v>102.5</v>
      </c>
      <c r="J22" s="637">
        <v>100.6</v>
      </c>
      <c r="K22" s="318"/>
      <c r="L22" s="881" t="s">
        <v>1944</v>
      </c>
      <c r="M22" s="882" t="s">
        <v>1945</v>
      </c>
    </row>
    <row r="23" spans="1:13" s="122" customFormat="1" ht="15" customHeight="1">
      <c r="A23" s="257"/>
      <c r="B23" s="871" t="s">
        <v>30</v>
      </c>
      <c r="C23" s="309">
        <v>102.7</v>
      </c>
      <c r="D23" s="309">
        <v>100.1</v>
      </c>
      <c r="E23" s="306" t="s">
        <v>152</v>
      </c>
      <c r="F23" s="309">
        <v>106.3</v>
      </c>
      <c r="G23" s="309">
        <v>100.7</v>
      </c>
      <c r="H23" s="306" t="s">
        <v>152</v>
      </c>
      <c r="I23" s="309">
        <v>102.4</v>
      </c>
      <c r="J23" s="309">
        <v>100.6</v>
      </c>
      <c r="K23" s="306" t="s">
        <v>152</v>
      </c>
      <c r="L23" s="881" t="s">
        <v>1946</v>
      </c>
      <c r="M23" s="882" t="s">
        <v>1947</v>
      </c>
    </row>
    <row r="24" spans="1:13" s="122" customFormat="1" ht="15" customHeight="1">
      <c r="A24" s="257"/>
      <c r="B24" s="871"/>
      <c r="C24" s="378"/>
      <c r="D24" s="378"/>
      <c r="E24" s="1757"/>
      <c r="F24" s="378"/>
      <c r="G24" s="378"/>
      <c r="H24" s="1757"/>
      <c r="I24" s="378"/>
      <c r="J24" s="378"/>
      <c r="K24" s="1757"/>
      <c r="L24" s="1758"/>
      <c r="M24" s="1759"/>
    </row>
    <row r="25" spans="1:13" s="122" customFormat="1" ht="15" customHeight="1">
      <c r="A25" s="1745">
        <v>2021</v>
      </c>
      <c r="B25" s="880" t="s">
        <v>21</v>
      </c>
      <c r="C25" s="378">
        <v>102.1</v>
      </c>
      <c r="D25" s="378">
        <v>101.2</v>
      </c>
      <c r="E25" s="1757" t="s">
        <v>152</v>
      </c>
      <c r="F25" s="378">
        <v>103.4</v>
      </c>
      <c r="G25" s="377">
        <v>101</v>
      </c>
      <c r="H25" s="1757" t="s">
        <v>152</v>
      </c>
      <c r="I25" s="378">
        <v>102.5</v>
      </c>
      <c r="J25" s="378">
        <v>100.7</v>
      </c>
      <c r="K25" s="1757" t="s">
        <v>152</v>
      </c>
      <c r="L25" s="1758">
        <v>70.14</v>
      </c>
      <c r="M25" s="1759">
        <v>91.47</v>
      </c>
    </row>
    <row r="26" spans="1:13" s="122" customFormat="1" ht="15" customHeight="1">
      <c r="A26" s="875"/>
      <c r="B26" s="871"/>
      <c r="C26" s="376"/>
      <c r="D26" s="376"/>
      <c r="E26" s="376"/>
      <c r="F26" s="376"/>
      <c r="G26" s="376"/>
      <c r="H26" s="376"/>
      <c r="I26" s="376"/>
      <c r="J26" s="376"/>
      <c r="K26" s="376"/>
      <c r="L26" s="1496"/>
      <c r="M26" s="1497"/>
    </row>
    <row r="27" spans="1:13" s="70" customFormat="1">
      <c r="A27" s="291">
        <v>2019</v>
      </c>
      <c r="B27" s="883" t="s">
        <v>16</v>
      </c>
      <c r="C27" s="872">
        <v>103.9</v>
      </c>
      <c r="D27" s="377">
        <v>99.7</v>
      </c>
      <c r="E27" s="1174">
        <v>103.2</v>
      </c>
      <c r="F27" s="872">
        <v>102.6</v>
      </c>
      <c r="G27" s="377">
        <v>100.1</v>
      </c>
      <c r="H27" s="1172">
        <v>102.3</v>
      </c>
      <c r="I27" s="872">
        <v>103.2</v>
      </c>
      <c r="J27" s="872">
        <v>100.3</v>
      </c>
      <c r="K27" s="1172">
        <v>102.5</v>
      </c>
      <c r="L27" s="884">
        <v>54.5</v>
      </c>
      <c r="M27" s="885">
        <v>66.430000000000007</v>
      </c>
    </row>
    <row r="28" spans="1:13" s="70" customFormat="1">
      <c r="A28" s="257"/>
      <c r="B28" s="883" t="s">
        <v>17</v>
      </c>
      <c r="C28" s="872">
        <v>103.2</v>
      </c>
      <c r="D28" s="377">
        <v>99.9</v>
      </c>
      <c r="E28" s="1174">
        <v>103.1</v>
      </c>
      <c r="F28" s="872">
        <v>102.7</v>
      </c>
      <c r="G28" s="377">
        <v>100.2</v>
      </c>
      <c r="H28" s="1172">
        <v>102.5</v>
      </c>
      <c r="I28" s="872">
        <v>103</v>
      </c>
      <c r="J28" s="872">
        <v>100.2</v>
      </c>
      <c r="K28" s="1172">
        <v>102.7</v>
      </c>
      <c r="L28" s="884">
        <v>54.32</v>
      </c>
      <c r="M28" s="885">
        <v>68.290000000000006</v>
      </c>
    </row>
    <row r="29" spans="1:13" s="70" customFormat="1">
      <c r="A29" s="257"/>
      <c r="B29" s="883" t="s">
        <v>18</v>
      </c>
      <c r="C29" s="872">
        <v>102.8</v>
      </c>
      <c r="D29" s="377">
        <v>99.7</v>
      </c>
      <c r="E29" s="1174">
        <v>102.8</v>
      </c>
      <c r="F29" s="872">
        <v>102.9</v>
      </c>
      <c r="G29" s="377">
        <v>100.4</v>
      </c>
      <c r="H29" s="1172">
        <v>102.9</v>
      </c>
      <c r="I29" s="872">
        <v>102.9</v>
      </c>
      <c r="J29" s="872">
        <v>100.2</v>
      </c>
      <c r="K29" s="1172">
        <v>102.9</v>
      </c>
      <c r="L29" s="884">
        <v>58</v>
      </c>
      <c r="M29" s="885">
        <v>69.34</v>
      </c>
    </row>
    <row r="30" spans="1:13" s="1329" customFormat="1">
      <c r="A30" s="1328"/>
      <c r="B30" s="880"/>
      <c r="C30" s="637"/>
      <c r="D30" s="311"/>
      <c r="E30" s="308"/>
      <c r="F30" s="637"/>
      <c r="G30" s="311"/>
      <c r="H30" s="318"/>
      <c r="I30" s="637"/>
      <c r="J30" s="637"/>
      <c r="K30" s="318"/>
      <c r="L30" s="886"/>
      <c r="M30" s="887"/>
    </row>
    <row r="31" spans="1:13" s="70" customFormat="1">
      <c r="A31" s="291">
        <v>2020</v>
      </c>
      <c r="B31" s="880" t="s">
        <v>19</v>
      </c>
      <c r="C31" s="637">
        <v>102.8</v>
      </c>
      <c r="D31" s="637">
        <v>101.5</v>
      </c>
      <c r="E31" s="318">
        <v>101.5</v>
      </c>
      <c r="F31" s="637">
        <v>105.6</v>
      </c>
      <c r="G31" s="637">
        <v>103.1</v>
      </c>
      <c r="H31" s="318">
        <v>103.1</v>
      </c>
      <c r="I31" s="637">
        <v>103</v>
      </c>
      <c r="J31" s="637">
        <v>100.3</v>
      </c>
      <c r="K31" s="318">
        <v>100.3</v>
      </c>
      <c r="L31" s="886">
        <v>59.09</v>
      </c>
      <c r="M31" s="887">
        <v>72.209999999999994</v>
      </c>
    </row>
    <row r="32" spans="1:13" s="70" customFormat="1">
      <c r="A32" s="257"/>
      <c r="B32" s="880" t="s">
        <v>20</v>
      </c>
      <c r="C32" s="637">
        <v>103.5</v>
      </c>
      <c r="D32" s="637">
        <v>100.7</v>
      </c>
      <c r="E32" s="318">
        <v>102.2</v>
      </c>
      <c r="F32" s="637">
        <v>105.6</v>
      </c>
      <c r="G32" s="637">
        <v>100.4</v>
      </c>
      <c r="H32" s="318">
        <v>103.5</v>
      </c>
      <c r="I32" s="637">
        <v>103.1</v>
      </c>
      <c r="J32" s="637">
        <v>100.3</v>
      </c>
      <c r="K32" s="318">
        <v>100.6</v>
      </c>
      <c r="L32" s="886">
        <v>55.68</v>
      </c>
      <c r="M32" s="887">
        <v>73.709999999999994</v>
      </c>
    </row>
    <row r="33" spans="1:13" s="70" customFormat="1">
      <c r="A33" s="257"/>
      <c r="B33" s="880" t="s">
        <v>9</v>
      </c>
      <c r="C33" s="637">
        <v>103.3</v>
      </c>
      <c r="D33" s="637">
        <v>100.1</v>
      </c>
      <c r="E33" s="318">
        <v>102.3</v>
      </c>
      <c r="F33" s="637">
        <v>105.8</v>
      </c>
      <c r="G33" s="637">
        <v>100.3</v>
      </c>
      <c r="H33" s="318">
        <v>103.8</v>
      </c>
      <c r="I33" s="637">
        <v>103</v>
      </c>
      <c r="J33" s="637">
        <v>100.2</v>
      </c>
      <c r="K33" s="318">
        <v>100.8</v>
      </c>
      <c r="L33" s="886">
        <v>56.29</v>
      </c>
      <c r="M33" s="887">
        <v>74.25</v>
      </c>
    </row>
    <row r="34" spans="1:13" s="70" customFormat="1">
      <c r="A34" s="257"/>
      <c r="B34" s="883" t="s">
        <v>10</v>
      </c>
      <c r="C34" s="872">
        <v>102.8</v>
      </c>
      <c r="D34" s="872">
        <v>100.1</v>
      </c>
      <c r="E34" s="1172">
        <v>102.4</v>
      </c>
      <c r="F34" s="872">
        <v>105.7</v>
      </c>
      <c r="G34" s="872">
        <v>100.3</v>
      </c>
      <c r="H34" s="1172">
        <v>104.1</v>
      </c>
      <c r="I34" s="872">
        <v>102.8</v>
      </c>
      <c r="J34" s="872">
        <v>100.2</v>
      </c>
      <c r="K34" s="1172">
        <v>101</v>
      </c>
      <c r="L34" s="884">
        <v>59.24</v>
      </c>
      <c r="M34" s="885">
        <v>80.150000000000006</v>
      </c>
    </row>
    <row r="35" spans="1:13" s="70" customFormat="1">
      <c r="A35" s="257"/>
      <c r="B35" s="883" t="s">
        <v>11</v>
      </c>
      <c r="C35" s="872">
        <v>102.5</v>
      </c>
      <c r="D35" s="872">
        <v>100.1</v>
      </c>
      <c r="E35" s="1172">
        <v>102.5</v>
      </c>
      <c r="F35" s="872">
        <v>106</v>
      </c>
      <c r="G35" s="872">
        <v>100.2</v>
      </c>
      <c r="H35" s="1172">
        <v>104.3</v>
      </c>
      <c r="I35" s="872">
        <v>102.6</v>
      </c>
      <c r="J35" s="872">
        <v>100.2</v>
      </c>
      <c r="K35" s="1172">
        <v>101.2</v>
      </c>
      <c r="L35" s="884">
        <v>60.66</v>
      </c>
      <c r="M35" s="885">
        <v>81.56</v>
      </c>
    </row>
    <row r="36" spans="1:13" s="70" customFormat="1">
      <c r="A36" s="257"/>
      <c r="B36" s="883" t="s">
        <v>12</v>
      </c>
      <c r="C36" s="872">
        <v>101.9</v>
      </c>
      <c r="D36" s="872">
        <v>100.2</v>
      </c>
      <c r="E36" s="1172">
        <v>102.7</v>
      </c>
      <c r="F36" s="872">
        <v>105.9</v>
      </c>
      <c r="G36" s="872">
        <v>100.3</v>
      </c>
      <c r="H36" s="1172">
        <v>104.6</v>
      </c>
      <c r="I36" s="872">
        <v>102.5</v>
      </c>
      <c r="J36" s="872">
        <v>100.2</v>
      </c>
      <c r="K36" s="1172">
        <v>101.4</v>
      </c>
      <c r="L36" s="884">
        <v>61.37</v>
      </c>
      <c r="M36" s="885">
        <v>81.260000000000005</v>
      </c>
    </row>
    <row r="37" spans="1:13" s="70" customFormat="1">
      <c r="A37" s="257"/>
      <c r="B37" s="883" t="s">
        <v>13</v>
      </c>
      <c r="C37" s="872">
        <v>102.1</v>
      </c>
      <c r="D37" s="872">
        <v>100.1</v>
      </c>
      <c r="E37" s="1172">
        <v>102.8</v>
      </c>
      <c r="F37" s="872">
        <v>106.1</v>
      </c>
      <c r="G37" s="872">
        <v>100.3</v>
      </c>
      <c r="H37" s="1172">
        <v>104.9</v>
      </c>
      <c r="I37" s="872">
        <v>102.5</v>
      </c>
      <c r="J37" s="872">
        <v>100.2</v>
      </c>
      <c r="K37" s="1172">
        <v>101.6</v>
      </c>
      <c r="L37" s="884">
        <v>55.46</v>
      </c>
      <c r="M37" s="885">
        <v>71.61</v>
      </c>
    </row>
    <row r="38" spans="1:13" s="70" customFormat="1">
      <c r="A38" s="257"/>
      <c r="B38" s="883" t="s">
        <v>14</v>
      </c>
      <c r="C38" s="872">
        <v>102.1</v>
      </c>
      <c r="D38" s="872">
        <v>100.1</v>
      </c>
      <c r="E38" s="1172">
        <v>102.9</v>
      </c>
      <c r="F38" s="872">
        <v>105.9</v>
      </c>
      <c r="G38" s="872">
        <v>100.2</v>
      </c>
      <c r="H38" s="1172">
        <v>105.1</v>
      </c>
      <c r="I38" s="872">
        <v>102.5</v>
      </c>
      <c r="J38" s="872">
        <v>100.2</v>
      </c>
      <c r="K38" s="1172">
        <v>101.8</v>
      </c>
      <c r="L38" s="884">
        <v>51.15</v>
      </c>
      <c r="M38" s="885">
        <v>68.400000000000006</v>
      </c>
    </row>
    <row r="39" spans="1:13" s="70" customFormat="1">
      <c r="A39" s="257"/>
      <c r="B39" s="883" t="s">
        <v>15</v>
      </c>
      <c r="C39" s="872">
        <v>102.2</v>
      </c>
      <c r="D39" s="872">
        <v>100.1</v>
      </c>
      <c r="E39" s="1172">
        <v>103</v>
      </c>
      <c r="F39" s="872">
        <v>106.3</v>
      </c>
      <c r="G39" s="872">
        <v>100.4</v>
      </c>
      <c r="H39" s="1172">
        <v>105.5</v>
      </c>
      <c r="I39" s="872">
        <v>102.5</v>
      </c>
      <c r="J39" s="872">
        <v>100.3</v>
      </c>
      <c r="K39" s="1172">
        <v>102.1</v>
      </c>
      <c r="L39" s="884">
        <v>56.21</v>
      </c>
      <c r="M39" s="885">
        <v>71.38</v>
      </c>
    </row>
    <row r="40" spans="1:13" s="70" customFormat="1">
      <c r="A40" s="257"/>
      <c r="B40" s="883" t="s">
        <v>16</v>
      </c>
      <c r="C40" s="872">
        <v>102.4</v>
      </c>
      <c r="D40" s="872">
        <v>99.9</v>
      </c>
      <c r="E40" s="1172">
        <v>102.9</v>
      </c>
      <c r="F40" s="872">
        <v>106.3</v>
      </c>
      <c r="G40" s="872">
        <v>100.1</v>
      </c>
      <c r="H40" s="1172">
        <v>105.6</v>
      </c>
      <c r="I40" s="872">
        <v>102.4</v>
      </c>
      <c r="J40" s="872">
        <v>100.2</v>
      </c>
      <c r="K40" s="1172">
        <v>102.3</v>
      </c>
      <c r="L40" s="884">
        <v>60.24</v>
      </c>
      <c r="M40" s="885">
        <v>76.42</v>
      </c>
    </row>
    <row r="41" spans="1:13" s="70" customFormat="1">
      <c r="A41" s="257"/>
      <c r="B41" s="883" t="s">
        <v>17</v>
      </c>
      <c r="C41" s="872">
        <v>102.5</v>
      </c>
      <c r="D41" s="872">
        <v>100</v>
      </c>
      <c r="E41" s="1172">
        <v>102.9</v>
      </c>
      <c r="F41" s="872">
        <v>106.3</v>
      </c>
      <c r="G41" s="872">
        <v>100.2</v>
      </c>
      <c r="H41" s="1172">
        <v>105.8</v>
      </c>
      <c r="I41" s="872">
        <v>102.4</v>
      </c>
      <c r="J41" s="872">
        <v>100.2</v>
      </c>
      <c r="K41" s="1172">
        <v>102.5</v>
      </c>
      <c r="L41" s="884">
        <v>59.88</v>
      </c>
      <c r="M41" s="885">
        <v>82.3</v>
      </c>
    </row>
    <row r="42" spans="1:13" s="70" customFormat="1">
      <c r="A42" s="257"/>
      <c r="B42" s="883" t="s">
        <v>18</v>
      </c>
      <c r="C42" s="872">
        <v>103.1</v>
      </c>
      <c r="D42" s="872">
        <v>100.2</v>
      </c>
      <c r="E42" s="1172">
        <v>103.1</v>
      </c>
      <c r="F42" s="872">
        <v>106.3</v>
      </c>
      <c r="G42" s="872">
        <v>100.5</v>
      </c>
      <c r="H42" s="1172">
        <v>106.3</v>
      </c>
      <c r="I42" s="872">
        <v>102.7</v>
      </c>
      <c r="J42" s="872">
        <v>100.2</v>
      </c>
      <c r="K42" s="1172">
        <v>102.7</v>
      </c>
      <c r="L42" s="884">
        <v>63.16</v>
      </c>
      <c r="M42" s="885">
        <v>84.15</v>
      </c>
    </row>
    <row r="43" spans="1:13" s="70" customFormat="1">
      <c r="A43" s="257"/>
      <c r="B43" s="1760"/>
      <c r="C43" s="1581"/>
      <c r="D43" s="1581"/>
      <c r="E43" s="1586"/>
      <c r="F43" s="1581"/>
      <c r="G43" s="1581"/>
      <c r="H43" s="1586"/>
      <c r="I43" s="1581"/>
      <c r="J43" s="1581"/>
      <c r="K43" s="1586"/>
      <c r="L43" s="1761"/>
      <c r="M43" s="1762"/>
    </row>
    <row r="44" spans="1:13" s="70" customFormat="1">
      <c r="A44" s="1745">
        <v>2021</v>
      </c>
      <c r="B44" s="1760" t="s">
        <v>19</v>
      </c>
      <c r="C44" s="1581">
        <v>101.8</v>
      </c>
      <c r="D44" s="1581">
        <v>100.2</v>
      </c>
      <c r="E44" s="1586">
        <v>100.2</v>
      </c>
      <c r="F44" s="1581">
        <v>103.4</v>
      </c>
      <c r="G44" s="1581">
        <v>100.3</v>
      </c>
      <c r="H44" s="1586">
        <v>100.3</v>
      </c>
      <c r="I44" s="1581">
        <v>102.4</v>
      </c>
      <c r="J44" s="1581">
        <v>100.3</v>
      </c>
      <c r="K44" s="1586">
        <v>100.3</v>
      </c>
      <c r="L44" s="1761">
        <v>66.55</v>
      </c>
      <c r="M44" s="1762">
        <v>87.88</v>
      </c>
    </row>
    <row r="45" spans="1:13" s="70" customFormat="1">
      <c r="A45" s="257"/>
      <c r="B45" s="1760" t="s">
        <v>20</v>
      </c>
      <c r="C45" s="1581">
        <v>102.2</v>
      </c>
      <c r="D45" s="1581">
        <v>101.1</v>
      </c>
      <c r="E45" s="1586">
        <v>101.3</v>
      </c>
      <c r="F45" s="1581">
        <v>103.3</v>
      </c>
      <c r="G45" s="1581">
        <v>100.3</v>
      </c>
      <c r="H45" s="1586">
        <v>100.6</v>
      </c>
      <c r="I45" s="1581">
        <v>102.4</v>
      </c>
      <c r="J45" s="1581">
        <v>100.2</v>
      </c>
      <c r="K45" s="1586">
        <v>100.5</v>
      </c>
      <c r="L45" s="1761">
        <v>69.14</v>
      </c>
      <c r="M45" s="1762">
        <v>91.71</v>
      </c>
    </row>
    <row r="46" spans="1:13" s="70" customFormat="1">
      <c r="A46" s="257"/>
      <c r="B46" s="1760" t="s">
        <v>9</v>
      </c>
      <c r="C46" s="1581">
        <v>102.5</v>
      </c>
      <c r="D46" s="1581">
        <v>100.4</v>
      </c>
      <c r="E46" s="1586">
        <v>101.7</v>
      </c>
      <c r="F46" s="1581">
        <v>103.5</v>
      </c>
      <c r="G46" s="1581">
        <v>100.5</v>
      </c>
      <c r="H46" s="1586">
        <v>101.1</v>
      </c>
      <c r="I46" s="1581">
        <v>102.6</v>
      </c>
      <c r="J46" s="1581">
        <v>100.4</v>
      </c>
      <c r="K46" s="1586">
        <v>100.9</v>
      </c>
      <c r="L46" s="1761">
        <v>73.88</v>
      </c>
      <c r="M46" s="1762">
        <v>94.2</v>
      </c>
    </row>
    <row r="47" spans="1:13">
      <c r="A47" s="2109" t="s">
        <v>1782</v>
      </c>
      <c r="B47" s="2109"/>
      <c r="C47" s="2109"/>
      <c r="D47" s="2109"/>
      <c r="E47" s="2109"/>
      <c r="F47" s="2109"/>
      <c r="G47" s="2109"/>
      <c r="H47" s="2109"/>
      <c r="I47" s="2109"/>
      <c r="J47" s="2109"/>
      <c r="K47" s="2109"/>
      <c r="L47" s="2109"/>
      <c r="M47" s="2109"/>
    </row>
    <row r="48" spans="1:13">
      <c r="A48" s="2104" t="s">
        <v>1024</v>
      </c>
      <c r="B48" s="2104"/>
      <c r="C48" s="2104"/>
      <c r="D48" s="2104"/>
      <c r="E48" s="2104"/>
      <c r="F48" s="2104"/>
      <c r="G48" s="2104"/>
      <c r="H48" s="2104"/>
      <c r="I48" s="2104"/>
      <c r="J48" s="2104"/>
      <c r="K48" s="2104"/>
      <c r="L48" s="2104"/>
      <c r="M48" s="2104"/>
    </row>
  </sheetData>
  <mergeCells count="38">
    <mergeCell ref="L1:M1"/>
    <mergeCell ref="L2:M2"/>
    <mergeCell ref="A47:M47"/>
    <mergeCell ref="A48:M48"/>
    <mergeCell ref="I13:I14"/>
    <mergeCell ref="A14:B14"/>
    <mergeCell ref="G13:G14"/>
    <mergeCell ref="I9:K12"/>
    <mergeCell ref="F13:F14"/>
    <mergeCell ref="J13:J14"/>
    <mergeCell ref="A1:G1"/>
    <mergeCell ref="A2:G2"/>
    <mergeCell ref="A10:B10"/>
    <mergeCell ref="A11:B11"/>
    <mergeCell ref="A4:B4"/>
    <mergeCell ref="A5:B5"/>
    <mergeCell ref="A7:B7"/>
    <mergeCell ref="L3:M7"/>
    <mergeCell ref="L8:M12"/>
    <mergeCell ref="A9:B9"/>
    <mergeCell ref="A12:B12"/>
    <mergeCell ref="C8:E10"/>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s>
  <phoneticPr fontId="0" type="noConversion"/>
  <hyperlinks>
    <hyperlink ref="L1" location="'Spis tablic     List of tables'!A83" display="Powrót do spisu tablic"/>
    <hyperlink ref="L2" location="'Spis tablic     List of tables'!A83" display="Return to list tables"/>
    <hyperlink ref="L1:L2" location="'Spis tablic   List of tables'!A221" display="Powrót do spisu tablic"/>
    <hyperlink ref="L1:M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zoomScaleNormal="100" workbookViewId="0">
      <pane ySplit="8" topLeftCell="A9" activePane="bottomLeft" state="frozen"/>
      <selection pane="bottomLeft" activeCell="A3" sqref="A3:B3"/>
    </sheetView>
  </sheetViews>
  <sheetFormatPr defaultColWidth="9" defaultRowHeight="14.25"/>
  <cols>
    <col min="1" max="1" width="6.5" style="1007" customWidth="1"/>
    <col min="2" max="2" width="16.25" style="1007" customWidth="1"/>
    <col min="3" max="7" width="16.125" style="1007" customWidth="1"/>
    <col min="8" max="8" width="16" style="1007" customWidth="1"/>
    <col min="9" max="9" width="9" style="68"/>
    <col min="10" max="16384" width="9" style="1007"/>
  </cols>
  <sheetData>
    <row r="1" spans="1:9" ht="15" customHeight="1">
      <c r="A1" s="1818" t="s">
        <v>1858</v>
      </c>
      <c r="B1" s="1818"/>
      <c r="C1" s="1818"/>
      <c r="D1" s="1818"/>
      <c r="E1" s="5"/>
      <c r="H1" s="292" t="s">
        <v>3</v>
      </c>
    </row>
    <row r="2" spans="1:9" ht="15" customHeight="1">
      <c r="A2" s="1931" t="s">
        <v>989</v>
      </c>
      <c r="B2" s="1931"/>
      <c r="C2" s="1931"/>
      <c r="D2" s="1931"/>
      <c r="E2" s="15"/>
      <c r="H2" s="292" t="s">
        <v>4</v>
      </c>
    </row>
    <row r="3" spans="1:9" s="122" customFormat="1" ht="15" customHeight="1">
      <c r="A3" s="1829" t="s">
        <v>462</v>
      </c>
      <c r="B3" s="2417"/>
      <c r="C3" s="2434" t="s">
        <v>1688</v>
      </c>
      <c r="D3" s="1927"/>
      <c r="E3" s="2432" t="s">
        <v>767</v>
      </c>
      <c r="F3" s="2433"/>
      <c r="G3" s="1842" t="s">
        <v>1689</v>
      </c>
      <c r="H3" s="1809" t="s">
        <v>1690</v>
      </c>
    </row>
    <row r="4" spans="1:9" s="122" customFormat="1" ht="15" customHeight="1">
      <c r="A4" s="1832" t="s">
        <v>463</v>
      </c>
      <c r="B4" s="1814"/>
      <c r="C4" s="1851" t="s">
        <v>1691</v>
      </c>
      <c r="D4" s="2339"/>
      <c r="E4" s="1868" t="s">
        <v>1692</v>
      </c>
      <c r="F4" s="2339"/>
      <c r="G4" s="2186"/>
      <c r="H4" s="1811"/>
    </row>
    <row r="5" spans="1:9" s="122" customFormat="1" ht="25.5" customHeight="1">
      <c r="A5" s="2437" t="s">
        <v>1357</v>
      </c>
      <c r="B5" s="2438"/>
      <c r="C5" s="1811"/>
      <c r="D5" s="1928"/>
      <c r="E5" s="1934"/>
      <c r="F5" s="1928"/>
      <c r="G5" s="2186"/>
      <c r="H5" s="1811"/>
    </row>
    <row r="6" spans="1:9" s="122" customFormat="1" ht="25.5" customHeight="1">
      <c r="A6" s="2435" t="s">
        <v>464</v>
      </c>
      <c r="B6" s="2436"/>
      <c r="C6" s="1832" t="s">
        <v>1693</v>
      </c>
      <c r="D6" s="1929"/>
      <c r="E6" s="1873" t="s">
        <v>768</v>
      </c>
      <c r="F6" s="1929"/>
      <c r="G6" s="2027" t="s">
        <v>1694</v>
      </c>
      <c r="H6" s="1804" t="s">
        <v>1814</v>
      </c>
    </row>
    <row r="7" spans="1:9" s="122" customFormat="1" ht="15" customHeight="1">
      <c r="A7" s="1827" t="s">
        <v>1107</v>
      </c>
      <c r="B7" s="1928"/>
      <c r="C7" s="1808"/>
      <c r="D7" s="1922"/>
      <c r="E7" s="1933"/>
      <c r="F7" s="1922"/>
      <c r="G7" s="2185"/>
      <c r="H7" s="1806"/>
    </row>
    <row r="8" spans="1:9" s="122" customFormat="1" ht="15" customHeight="1">
      <c r="A8" s="1870" t="s">
        <v>470</v>
      </c>
      <c r="B8" s="1922"/>
      <c r="C8" s="366" t="s">
        <v>27</v>
      </c>
      <c r="D8" s="366" t="s">
        <v>7</v>
      </c>
      <c r="E8" s="366" t="s">
        <v>6</v>
      </c>
      <c r="F8" s="366" t="s">
        <v>7</v>
      </c>
      <c r="G8" s="888" t="s">
        <v>6</v>
      </c>
      <c r="H8" s="1807"/>
    </row>
    <row r="9" spans="1:9" s="122" customFormat="1" ht="15" customHeight="1">
      <c r="A9" s="621">
        <v>2019</v>
      </c>
      <c r="B9" s="889" t="s">
        <v>8</v>
      </c>
      <c r="C9" s="351">
        <v>105.1</v>
      </c>
      <c r="D9" s="351" t="s">
        <v>152</v>
      </c>
      <c r="E9" s="351">
        <v>104.8</v>
      </c>
      <c r="F9" s="359" t="s">
        <v>152</v>
      </c>
      <c r="G9" s="351">
        <v>103.1</v>
      </c>
      <c r="H9" s="1383">
        <v>-13737.8</v>
      </c>
    </row>
    <row r="10" spans="1:9" s="122" customFormat="1" ht="15" customHeight="1">
      <c r="A10" s="621">
        <v>2020</v>
      </c>
      <c r="B10" s="889" t="s">
        <v>8</v>
      </c>
      <c r="C10" s="351" t="s">
        <v>152</v>
      </c>
      <c r="D10" s="351" t="s">
        <v>152</v>
      </c>
      <c r="E10" s="351" t="s">
        <v>152</v>
      </c>
      <c r="F10" s="359" t="s">
        <v>152</v>
      </c>
      <c r="G10" s="351" t="s">
        <v>152</v>
      </c>
      <c r="H10" s="1383">
        <v>-85014.2</v>
      </c>
    </row>
    <row r="11" spans="1:9" s="122" customFormat="1" ht="15" customHeight="1">
      <c r="A11" s="621"/>
      <c r="B11" s="889"/>
      <c r="C11" s="359"/>
      <c r="D11" s="359"/>
      <c r="E11" s="359"/>
      <c r="F11" s="359"/>
      <c r="G11" s="359"/>
      <c r="H11" s="890"/>
    </row>
    <row r="12" spans="1:9" s="122" customFormat="1" ht="15" customHeight="1">
      <c r="A12" s="493">
        <v>2019</v>
      </c>
      <c r="B12" s="494" t="s">
        <v>30</v>
      </c>
      <c r="C12" s="637">
        <v>102.4</v>
      </c>
      <c r="D12" s="637">
        <v>105.9</v>
      </c>
      <c r="E12" s="637" t="s">
        <v>152</v>
      </c>
      <c r="F12" s="637" t="s">
        <v>152</v>
      </c>
      <c r="G12" s="843">
        <v>111.4</v>
      </c>
      <c r="H12" s="1498">
        <v>-13737.8</v>
      </c>
    </row>
    <row r="13" spans="1:9" s="122" customFormat="1" ht="15" customHeight="1">
      <c r="A13" s="493"/>
      <c r="B13" s="494"/>
      <c r="C13" s="637"/>
      <c r="D13" s="637"/>
      <c r="E13" s="637"/>
      <c r="F13" s="637"/>
      <c r="G13" s="637"/>
      <c r="H13" s="892"/>
    </row>
    <row r="14" spans="1:9">
      <c r="A14" s="493">
        <v>2020</v>
      </c>
      <c r="B14" s="891" t="s">
        <v>40</v>
      </c>
      <c r="C14" s="341">
        <v>100.9</v>
      </c>
      <c r="D14" s="843">
        <v>97.2</v>
      </c>
      <c r="E14" s="843" t="s">
        <v>152</v>
      </c>
      <c r="F14" s="843" t="s">
        <v>152</v>
      </c>
      <c r="G14" s="843">
        <v>104.3</v>
      </c>
      <c r="H14" s="702">
        <v>-9354.5</v>
      </c>
    </row>
    <row r="15" spans="1:9" s="1379" customFormat="1">
      <c r="A15" s="493"/>
      <c r="B15" s="494" t="s">
        <v>41</v>
      </c>
      <c r="C15" s="341">
        <v>86.4</v>
      </c>
      <c r="D15" s="843">
        <v>85.7</v>
      </c>
      <c r="E15" s="843" t="s">
        <v>152</v>
      </c>
      <c r="F15" s="843" t="s">
        <v>152</v>
      </c>
      <c r="G15" s="843">
        <v>93.9</v>
      </c>
      <c r="H15" s="702">
        <v>-17118.400000000001</v>
      </c>
      <c r="I15" s="68"/>
    </row>
    <row r="16" spans="1:9" s="1425" customFormat="1">
      <c r="A16" s="493"/>
      <c r="B16" s="494" t="s">
        <v>42</v>
      </c>
      <c r="C16" s="341">
        <v>103.2</v>
      </c>
      <c r="D16" s="843">
        <v>116.9</v>
      </c>
      <c r="E16" s="843" t="s">
        <v>152</v>
      </c>
      <c r="F16" s="843" t="s">
        <v>152</v>
      </c>
      <c r="G16" s="843">
        <v>92.8</v>
      </c>
      <c r="H16" s="702">
        <v>-13754.6</v>
      </c>
      <c r="I16" s="68"/>
    </row>
    <row r="17" spans="1:9" s="1487" customFormat="1">
      <c r="A17" s="493"/>
      <c r="B17" s="494" t="s">
        <v>30</v>
      </c>
      <c r="C17" s="341">
        <v>105.2</v>
      </c>
      <c r="D17" s="843">
        <v>107.9</v>
      </c>
      <c r="E17" s="843" t="s">
        <v>152</v>
      </c>
      <c r="F17" s="843" t="s">
        <v>152</v>
      </c>
      <c r="G17" s="843" t="s">
        <v>152</v>
      </c>
      <c r="H17" s="702">
        <v>-85014.2</v>
      </c>
      <c r="I17" s="68"/>
    </row>
    <row r="18" spans="1:9" s="1743" customFormat="1">
      <c r="A18" s="493"/>
      <c r="B18" s="1763"/>
      <c r="C18" s="1764"/>
      <c r="D18" s="1765"/>
      <c r="E18" s="1765"/>
      <c r="F18" s="1765"/>
      <c r="G18" s="1765"/>
      <c r="H18" s="1766"/>
      <c r="I18" s="68"/>
    </row>
    <row r="19" spans="1:9" s="1743" customFormat="1">
      <c r="A19" s="493">
        <v>2021</v>
      </c>
      <c r="B19" s="891" t="s">
        <v>40</v>
      </c>
      <c r="C19" s="1764">
        <v>107.8</v>
      </c>
      <c r="D19" s="1765">
        <v>99.7</v>
      </c>
      <c r="E19" s="1765">
        <v>86.8</v>
      </c>
      <c r="F19" s="1765" t="s">
        <v>152</v>
      </c>
      <c r="G19" s="1765">
        <v>104.6</v>
      </c>
      <c r="H19" s="1766">
        <v>-3414.3</v>
      </c>
      <c r="I19" s="68"/>
    </row>
    <row r="20" spans="1:9">
      <c r="A20" s="493"/>
      <c r="B20" s="494"/>
      <c r="C20" s="843"/>
      <c r="D20" s="843"/>
      <c r="E20" s="843"/>
      <c r="F20" s="341"/>
      <c r="G20" s="843"/>
      <c r="H20" s="702"/>
    </row>
    <row r="21" spans="1:9" s="70" customFormat="1">
      <c r="A21" s="493">
        <v>2019</v>
      </c>
      <c r="B21" s="891" t="s">
        <v>50</v>
      </c>
      <c r="C21" s="843">
        <v>103.7</v>
      </c>
      <c r="D21" s="843">
        <v>107.9</v>
      </c>
      <c r="E21" s="843">
        <v>95.9</v>
      </c>
      <c r="F21" s="843">
        <v>96.2</v>
      </c>
      <c r="G21" s="843" t="s">
        <v>152</v>
      </c>
      <c r="H21" s="702">
        <v>-3192.1</v>
      </c>
      <c r="I21" s="68"/>
    </row>
    <row r="22" spans="1:9" s="70" customFormat="1">
      <c r="A22" s="493"/>
      <c r="B22" s="494" t="s">
        <v>51</v>
      </c>
      <c r="C22" s="843">
        <v>101.4</v>
      </c>
      <c r="D22" s="843">
        <v>94.2</v>
      </c>
      <c r="E22" s="843">
        <v>95.3</v>
      </c>
      <c r="F22" s="843">
        <v>99.6</v>
      </c>
      <c r="G22" s="843" t="s">
        <v>152</v>
      </c>
      <c r="H22" s="1272">
        <v>-1882.3</v>
      </c>
      <c r="I22" s="68"/>
    </row>
    <row r="23" spans="1:9" s="70" customFormat="1">
      <c r="A23" s="493"/>
      <c r="B23" s="494" t="s">
        <v>52</v>
      </c>
      <c r="C23" s="843">
        <v>103.8</v>
      </c>
      <c r="D23" s="843">
        <v>90.6</v>
      </c>
      <c r="E23" s="843">
        <v>96.7</v>
      </c>
      <c r="F23" s="843">
        <v>123.7</v>
      </c>
      <c r="G23" s="843">
        <v>111.4</v>
      </c>
      <c r="H23" s="1272">
        <v>-13737.8</v>
      </c>
      <c r="I23" s="68" t="s">
        <v>2112</v>
      </c>
    </row>
    <row r="24" spans="1:9" s="70" customFormat="1">
      <c r="A24" s="493"/>
      <c r="B24" s="494"/>
      <c r="C24" s="843"/>
      <c r="D24" s="843"/>
      <c r="E24" s="843"/>
      <c r="F24" s="843"/>
      <c r="G24" s="843"/>
      <c r="H24" s="1272"/>
      <c r="I24" s="68"/>
    </row>
    <row r="25" spans="1:9" s="70" customFormat="1">
      <c r="A25" s="493">
        <v>2020</v>
      </c>
      <c r="B25" s="494" t="s">
        <v>53</v>
      </c>
      <c r="C25" s="843">
        <v>101.1</v>
      </c>
      <c r="D25" s="843">
        <v>104.5</v>
      </c>
      <c r="E25" s="843">
        <v>106.4</v>
      </c>
      <c r="F25" s="843">
        <v>42.7</v>
      </c>
      <c r="G25" s="843" t="s">
        <v>152</v>
      </c>
      <c r="H25" s="1272">
        <v>3426.7</v>
      </c>
      <c r="I25" s="68"/>
    </row>
    <row r="26" spans="1:9" s="70" customFormat="1">
      <c r="A26" s="493"/>
      <c r="B26" s="494" t="s">
        <v>54</v>
      </c>
      <c r="C26" s="843">
        <v>104.8</v>
      </c>
      <c r="D26" s="843">
        <v>102.2</v>
      </c>
      <c r="E26" s="843">
        <v>105.5</v>
      </c>
      <c r="F26" s="843">
        <v>114.1</v>
      </c>
      <c r="G26" s="843" t="s">
        <v>152</v>
      </c>
      <c r="H26" s="1272">
        <v>-3312</v>
      </c>
      <c r="I26" s="68"/>
    </row>
    <row r="27" spans="1:9" s="70" customFormat="1">
      <c r="A27" s="493"/>
      <c r="B27" s="494" t="s">
        <v>43</v>
      </c>
      <c r="C27" s="843">
        <v>97.5</v>
      </c>
      <c r="D27" s="843">
        <v>102.2</v>
      </c>
      <c r="E27" s="843">
        <v>103.7</v>
      </c>
      <c r="F27" s="843">
        <v>125</v>
      </c>
      <c r="G27" s="843">
        <v>104.3</v>
      </c>
      <c r="H27" s="1272">
        <v>-9354.5</v>
      </c>
      <c r="I27" s="68"/>
    </row>
    <row r="28" spans="1:9" s="70" customFormat="1">
      <c r="A28" s="493"/>
      <c r="B28" s="494" t="s">
        <v>44</v>
      </c>
      <c r="C28" s="843">
        <v>75.400000000000006</v>
      </c>
      <c r="D28" s="843">
        <v>74.5</v>
      </c>
      <c r="E28" s="843">
        <v>99.1</v>
      </c>
      <c r="F28" s="843">
        <v>102.4</v>
      </c>
      <c r="G28" s="843" t="s">
        <v>152</v>
      </c>
      <c r="H28" s="702">
        <v>-18882.900000000001</v>
      </c>
      <c r="I28" s="68"/>
    </row>
    <row r="29" spans="1:9" s="70" customFormat="1">
      <c r="A29" s="493"/>
      <c r="B29" s="494" t="s">
        <v>11</v>
      </c>
      <c r="C29" s="843">
        <v>83.1</v>
      </c>
      <c r="D29" s="843">
        <v>110.3</v>
      </c>
      <c r="E29" s="843">
        <v>94.9</v>
      </c>
      <c r="F29" s="843">
        <v>100.8</v>
      </c>
      <c r="G29" s="843" t="s">
        <v>152</v>
      </c>
      <c r="H29" s="702">
        <v>-25881.7</v>
      </c>
      <c r="I29" s="68"/>
    </row>
    <row r="30" spans="1:9" s="70" customFormat="1">
      <c r="A30" s="493"/>
      <c r="B30" s="494" t="s">
        <v>46</v>
      </c>
      <c r="C30" s="843">
        <v>100.5</v>
      </c>
      <c r="D30" s="843">
        <v>113.9</v>
      </c>
      <c r="E30" s="843">
        <v>97.7</v>
      </c>
      <c r="F30" s="843">
        <v>112.5</v>
      </c>
      <c r="G30" s="843">
        <v>93.9</v>
      </c>
      <c r="H30" s="702">
        <v>-17118.400000000001</v>
      </c>
      <c r="I30" s="68"/>
    </row>
    <row r="31" spans="1:9" s="70" customFormat="1">
      <c r="A31" s="493"/>
      <c r="B31" s="494" t="s">
        <v>47</v>
      </c>
      <c r="C31" s="843">
        <v>101.1</v>
      </c>
      <c r="D31" s="843">
        <v>103.4</v>
      </c>
      <c r="E31" s="843">
        <v>89</v>
      </c>
      <c r="F31" s="843">
        <v>96.4</v>
      </c>
      <c r="G31" s="843" t="s">
        <v>152</v>
      </c>
      <c r="H31" s="702">
        <v>-16294.5</v>
      </c>
      <c r="I31" s="68"/>
    </row>
    <row r="32" spans="1:9" s="70" customFormat="1">
      <c r="A32" s="493"/>
      <c r="B32" s="891" t="s">
        <v>48</v>
      </c>
      <c r="C32" s="843">
        <v>101.5</v>
      </c>
      <c r="D32" s="843">
        <v>94.3</v>
      </c>
      <c r="E32" s="843">
        <v>88</v>
      </c>
      <c r="F32" s="843">
        <v>96.6</v>
      </c>
      <c r="G32" s="843" t="s">
        <v>152</v>
      </c>
      <c r="H32" s="702">
        <v>-13298.6</v>
      </c>
      <c r="I32" s="68"/>
    </row>
    <row r="33" spans="1:9" s="70" customFormat="1">
      <c r="A33" s="493"/>
      <c r="B33" s="494" t="s">
        <v>49</v>
      </c>
      <c r="C33" s="843">
        <v>105.7</v>
      </c>
      <c r="D33" s="843">
        <v>115.3</v>
      </c>
      <c r="E33" s="843">
        <v>90.2</v>
      </c>
      <c r="F33" s="843">
        <v>115.5</v>
      </c>
      <c r="G33" s="843">
        <v>92.8</v>
      </c>
      <c r="H33" s="702">
        <v>-13754.6</v>
      </c>
      <c r="I33" s="68"/>
    </row>
    <row r="34" spans="1:9" s="70" customFormat="1">
      <c r="A34" s="493"/>
      <c r="B34" s="891" t="s">
        <v>50</v>
      </c>
      <c r="C34" s="843">
        <v>101</v>
      </c>
      <c r="D34" s="843">
        <v>103.1</v>
      </c>
      <c r="E34" s="843">
        <v>94.2</v>
      </c>
      <c r="F34" s="843">
        <v>100.5</v>
      </c>
      <c r="G34" s="843" t="s">
        <v>152</v>
      </c>
      <c r="H34" s="702">
        <v>-12070.2</v>
      </c>
      <c r="I34" s="68"/>
    </row>
    <row r="35" spans="1:9" s="70" customFormat="1">
      <c r="A35" s="493"/>
      <c r="B35" s="494" t="s">
        <v>51</v>
      </c>
      <c r="C35" s="843">
        <v>105.4</v>
      </c>
      <c r="D35" s="843">
        <v>98.4</v>
      </c>
      <c r="E35" s="843">
        <v>95.1</v>
      </c>
      <c r="F35" s="843">
        <v>100.6</v>
      </c>
      <c r="G35" s="843" t="s">
        <v>152</v>
      </c>
      <c r="H35" s="702">
        <v>-13204.6</v>
      </c>
      <c r="I35" s="68"/>
    </row>
    <row r="36" spans="1:9" s="70" customFormat="1">
      <c r="A36" s="493"/>
      <c r="B36" s="494" t="s">
        <v>52</v>
      </c>
      <c r="C36" s="843">
        <v>111.1</v>
      </c>
      <c r="D36" s="843">
        <v>95.5</v>
      </c>
      <c r="E36" s="843">
        <v>103.4</v>
      </c>
      <c r="F36" s="843">
        <v>134.4</v>
      </c>
      <c r="G36" s="843">
        <v>92.7</v>
      </c>
      <c r="H36" s="702">
        <v>-85014.2</v>
      </c>
      <c r="I36" s="68"/>
    </row>
    <row r="37" spans="1:9" s="70" customFormat="1">
      <c r="A37" s="493"/>
      <c r="B37" s="1763"/>
      <c r="C37" s="1765"/>
      <c r="D37" s="1765"/>
      <c r="E37" s="1765"/>
      <c r="F37" s="1765"/>
      <c r="G37" s="1765"/>
      <c r="H37" s="1766"/>
      <c r="I37" s="68"/>
    </row>
    <row r="38" spans="1:9" s="70" customFormat="1">
      <c r="A38" s="493">
        <v>2020</v>
      </c>
      <c r="B38" s="1763" t="s">
        <v>53</v>
      </c>
      <c r="C38" s="1765">
        <v>100.7</v>
      </c>
      <c r="D38" s="1765">
        <v>94.6</v>
      </c>
      <c r="E38" s="1765">
        <v>89.9</v>
      </c>
      <c r="F38" s="1765">
        <v>37.1</v>
      </c>
      <c r="G38" s="843" t="s">
        <v>152</v>
      </c>
      <c r="H38" s="1766">
        <v>6645.3</v>
      </c>
      <c r="I38" s="68"/>
    </row>
    <row r="39" spans="1:9" s="70" customFormat="1">
      <c r="A39" s="493"/>
      <c r="B39" s="1763" t="s">
        <v>54</v>
      </c>
      <c r="C39" s="1765">
        <v>102.5</v>
      </c>
      <c r="D39" s="1765">
        <v>104</v>
      </c>
      <c r="E39" s="1765">
        <v>83.1</v>
      </c>
      <c r="F39" s="1765">
        <v>105.5</v>
      </c>
      <c r="G39" s="843" t="s">
        <v>152</v>
      </c>
      <c r="H39" s="1766">
        <v>875.9</v>
      </c>
      <c r="I39" s="68"/>
    </row>
    <row r="40" spans="1:9" s="70" customFormat="1">
      <c r="A40" s="493"/>
      <c r="B40" s="1763" t="s">
        <v>43</v>
      </c>
      <c r="C40" s="1765">
        <v>118.6</v>
      </c>
      <c r="D40" s="1765">
        <v>118.2</v>
      </c>
      <c r="E40" s="1765">
        <v>89.2</v>
      </c>
      <c r="F40" s="1765">
        <v>134.19999999999999</v>
      </c>
      <c r="G40" s="1765">
        <v>104.6</v>
      </c>
      <c r="H40" s="1766">
        <v>-3414.3</v>
      </c>
      <c r="I40" s="68"/>
    </row>
    <row r="41" spans="1:9" s="68" customFormat="1">
      <c r="A41" s="2403" t="s">
        <v>1886</v>
      </c>
      <c r="B41" s="2403"/>
      <c r="C41" s="2403"/>
      <c r="D41" s="2403"/>
      <c r="E41" s="2403"/>
      <c r="F41" s="2403"/>
      <c r="G41" s="2403"/>
      <c r="H41" s="2403"/>
    </row>
    <row r="42" spans="1:9">
      <c r="A42" s="2143" t="s">
        <v>1887</v>
      </c>
      <c r="B42" s="2143"/>
      <c r="C42" s="2143"/>
      <c r="D42" s="2143"/>
      <c r="E42" s="2143"/>
      <c r="F42" s="2143"/>
      <c r="G42" s="2143"/>
      <c r="H42" s="2143"/>
    </row>
  </sheetData>
  <mergeCells count="20">
    <mergeCell ref="A1:D1"/>
    <mergeCell ref="A2:D2"/>
    <mergeCell ref="A3:B3"/>
    <mergeCell ref="A4:B4"/>
    <mergeCell ref="A5:B5"/>
    <mergeCell ref="C4:D5"/>
    <mergeCell ref="G3:G5"/>
    <mergeCell ref="E3:F3"/>
    <mergeCell ref="C3:D3"/>
    <mergeCell ref="A41:H41"/>
    <mergeCell ref="A42:H42"/>
    <mergeCell ref="A6:B6"/>
    <mergeCell ref="A8:B8"/>
    <mergeCell ref="A7:B7"/>
    <mergeCell ref="H6:H8"/>
    <mergeCell ref="H3:H5"/>
    <mergeCell ref="C6:D7"/>
    <mergeCell ref="E6:F7"/>
    <mergeCell ref="E4:F5"/>
    <mergeCell ref="G6:G7"/>
  </mergeCells>
  <phoneticPr fontId="0" type="noConversion"/>
  <hyperlinks>
    <hyperlink ref="H1" location="'Spis tablic     List of tables'!A85" display="Powrót do spisu tablic"/>
    <hyperlink ref="H2" location="'Spis tablic     List of tables'!A85" display="Return to list tables"/>
    <hyperlink ref="H1:H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workbookViewId="0">
      <pane xSplit="1" ySplit="10" topLeftCell="B11" activePane="bottomRight" state="frozen"/>
      <selection pane="topRight" activeCell="B1" sqref="B1"/>
      <selection pane="bottomLeft" activeCell="A11" sqref="A11"/>
      <selection pane="bottomRight" activeCell="A6" sqref="A6"/>
    </sheetView>
  </sheetViews>
  <sheetFormatPr defaultColWidth="9" defaultRowHeight="14.25"/>
  <cols>
    <col min="1" max="1" width="16.875" style="1007" customWidth="1"/>
    <col min="2" max="4" width="9.625" style="1007" customWidth="1"/>
    <col min="5" max="5" width="8.625" style="1007" customWidth="1"/>
    <col min="6" max="6" width="8.125" style="1007" customWidth="1"/>
    <col min="7" max="7" width="7.5" style="1007" customWidth="1"/>
    <col min="8" max="8" width="7.375" style="1007" customWidth="1"/>
    <col min="9" max="9" width="8.625" style="1007" customWidth="1"/>
    <col min="10" max="10" width="8.25" style="1007" customWidth="1"/>
    <col min="11" max="11" width="8.5" style="1007" customWidth="1"/>
    <col min="12" max="12" width="7.75" style="1007" customWidth="1"/>
    <col min="13" max="13" width="7.875" style="1007" customWidth="1"/>
    <col min="14" max="14" width="8.25" style="1007" customWidth="1"/>
    <col min="15" max="16384" width="9" style="1007"/>
  </cols>
  <sheetData>
    <row r="1" spans="1:14" ht="15" customHeight="1">
      <c r="A1" s="1818" t="s">
        <v>1859</v>
      </c>
      <c r="B1" s="1818"/>
      <c r="C1" s="1818"/>
      <c r="D1" s="1818"/>
      <c r="E1" s="1818"/>
      <c r="F1" s="1818"/>
      <c r="G1" s="1818"/>
      <c r="H1" s="1818"/>
      <c r="I1" s="4"/>
      <c r="M1" s="1798" t="s">
        <v>3</v>
      </c>
      <c r="N1" s="1798"/>
    </row>
    <row r="2" spans="1:14" s="218" customFormat="1" ht="15" customHeight="1">
      <c r="A2" s="1931" t="s">
        <v>990</v>
      </c>
      <c r="B2" s="1931"/>
      <c r="C2" s="1931"/>
      <c r="D2" s="1931"/>
      <c r="E2" s="1931"/>
      <c r="F2" s="1931"/>
      <c r="G2" s="1931"/>
      <c r="M2" s="1798" t="s">
        <v>4</v>
      </c>
      <c r="N2" s="1798"/>
    </row>
    <row r="3" spans="1:14" s="122" customFormat="1" ht="15.75" customHeight="1">
      <c r="A3" s="321"/>
      <c r="B3" s="2167" t="s">
        <v>2087</v>
      </c>
      <c r="C3" s="2439"/>
      <c r="D3" s="2440"/>
      <c r="E3" s="1809" t="s">
        <v>2085</v>
      </c>
      <c r="F3" s="1852"/>
      <c r="G3" s="1852"/>
      <c r="H3" s="1852"/>
      <c r="I3" s="1852"/>
      <c r="J3" s="1852"/>
      <c r="K3" s="1852"/>
      <c r="L3" s="1852"/>
      <c r="M3" s="1852"/>
      <c r="N3" s="1852"/>
    </row>
    <row r="4" spans="1:14" s="1176" customFormat="1" ht="15.75" customHeight="1">
      <c r="A4" s="1175"/>
      <c r="B4" s="2166" t="s">
        <v>2088</v>
      </c>
      <c r="C4" s="2266"/>
      <c r="D4" s="1815"/>
      <c r="E4" s="2255" t="s">
        <v>2086</v>
      </c>
      <c r="F4" s="2266"/>
      <c r="G4" s="2266"/>
      <c r="H4" s="2266"/>
      <c r="I4" s="2266"/>
      <c r="J4" s="2266"/>
      <c r="K4" s="2266"/>
      <c r="L4" s="2266"/>
      <c r="M4" s="2266"/>
      <c r="N4" s="2266"/>
    </row>
    <row r="5" spans="1:14" s="122" customFormat="1" ht="10.5" customHeight="1">
      <c r="A5" s="115"/>
      <c r="B5" s="1975" t="s">
        <v>694</v>
      </c>
      <c r="C5" s="1975" t="s">
        <v>1695</v>
      </c>
      <c r="D5" s="1975" t="s">
        <v>1696</v>
      </c>
      <c r="E5" s="2030" t="s">
        <v>1412</v>
      </c>
      <c r="F5" s="1891" t="s">
        <v>919</v>
      </c>
      <c r="G5" s="1869" t="s">
        <v>1411</v>
      </c>
      <c r="H5" s="355"/>
      <c r="I5" s="1891" t="s">
        <v>1697</v>
      </c>
      <c r="J5" s="2030" t="s">
        <v>1412</v>
      </c>
      <c r="K5" s="1891" t="s">
        <v>919</v>
      </c>
      <c r="L5" s="1869" t="s">
        <v>1411</v>
      </c>
      <c r="M5" s="355"/>
      <c r="N5" s="1909" t="s">
        <v>1697</v>
      </c>
    </row>
    <row r="6" spans="1:14" s="122" customFormat="1" ht="26.25" customHeight="1">
      <c r="A6" s="323" t="s">
        <v>449</v>
      </c>
      <c r="B6" s="1800"/>
      <c r="C6" s="1800"/>
      <c r="D6" s="1800"/>
      <c r="E6" s="2197"/>
      <c r="F6" s="1921"/>
      <c r="G6" s="1934"/>
      <c r="H6" s="380" t="s">
        <v>1865</v>
      </c>
      <c r="I6" s="1921"/>
      <c r="J6" s="2197"/>
      <c r="K6" s="1921"/>
      <c r="L6" s="1934"/>
      <c r="M6" s="380" t="s">
        <v>1896</v>
      </c>
      <c r="N6" s="1934"/>
    </row>
    <row r="7" spans="1:14" s="122" customFormat="1" ht="15" customHeight="1">
      <c r="A7" s="1068" t="s">
        <v>450</v>
      </c>
      <c r="B7" s="1801" t="s">
        <v>916</v>
      </c>
      <c r="C7" s="1801" t="s">
        <v>917</v>
      </c>
      <c r="D7" s="1801" t="s">
        <v>918</v>
      </c>
      <c r="E7" s="2025" t="s">
        <v>842</v>
      </c>
      <c r="F7" s="1916" t="s">
        <v>920</v>
      </c>
      <c r="G7" s="1916" t="s">
        <v>921</v>
      </c>
      <c r="H7" s="1916" t="s">
        <v>1698</v>
      </c>
      <c r="I7" s="1916" t="s">
        <v>1699</v>
      </c>
      <c r="J7" s="2025" t="s">
        <v>842</v>
      </c>
      <c r="K7" s="1916" t="s">
        <v>920</v>
      </c>
      <c r="L7" s="1916" t="s">
        <v>921</v>
      </c>
      <c r="M7" s="1916" t="s">
        <v>1700</v>
      </c>
      <c r="N7" s="1873" t="s">
        <v>1699</v>
      </c>
    </row>
    <row r="8" spans="1:14" s="122" customFormat="1" ht="11.25" customHeight="1">
      <c r="A8" s="488"/>
      <c r="B8" s="1803"/>
      <c r="C8" s="1803"/>
      <c r="D8" s="1803"/>
      <c r="E8" s="2391"/>
      <c r="F8" s="1920"/>
      <c r="G8" s="1920"/>
      <c r="H8" s="1920"/>
      <c r="I8" s="1920"/>
      <c r="J8" s="2391"/>
      <c r="K8" s="1920"/>
      <c r="L8" s="1920"/>
      <c r="M8" s="1920"/>
      <c r="N8" s="2297"/>
    </row>
    <row r="9" spans="1:14" s="206" customFormat="1" ht="11.25" customHeight="1">
      <c r="A9" s="323"/>
      <c r="B9" s="1809" t="s">
        <v>912</v>
      </c>
      <c r="C9" s="1810"/>
      <c r="D9" s="2277"/>
      <c r="E9" s="1809" t="s">
        <v>913</v>
      </c>
      <c r="F9" s="1810"/>
      <c r="G9" s="1810"/>
      <c r="H9" s="1810"/>
      <c r="I9" s="2392"/>
      <c r="J9" s="1909" t="s">
        <v>914</v>
      </c>
      <c r="K9" s="1810"/>
      <c r="L9" s="1810"/>
      <c r="M9" s="1810"/>
      <c r="N9" s="1810"/>
    </row>
    <row r="10" spans="1:14" s="249" customFormat="1" ht="11.25" customHeight="1">
      <c r="A10" s="893"/>
      <c r="B10" s="1804" t="s">
        <v>1815</v>
      </c>
      <c r="C10" s="1832"/>
      <c r="D10" s="1813"/>
      <c r="E10" s="1804" t="s">
        <v>915</v>
      </c>
      <c r="F10" s="1832"/>
      <c r="G10" s="1832"/>
      <c r="H10" s="1832"/>
      <c r="I10" s="1813"/>
      <c r="J10" s="1844" t="s">
        <v>877</v>
      </c>
      <c r="K10" s="1833"/>
      <c r="L10" s="1833"/>
      <c r="M10" s="1833"/>
      <c r="N10" s="1833"/>
    </row>
    <row r="11" spans="1:14" s="122" customFormat="1" ht="15" customHeight="1">
      <c r="A11" s="765" t="s">
        <v>158</v>
      </c>
      <c r="B11" s="894">
        <v>38265.012999999999</v>
      </c>
      <c r="C11" s="894">
        <v>22905.095000000001</v>
      </c>
      <c r="D11" s="894">
        <v>15359.918</v>
      </c>
      <c r="E11" s="807">
        <v>145045</v>
      </c>
      <c r="F11" s="807">
        <v>355309</v>
      </c>
      <c r="G11" s="807">
        <v>477355</v>
      </c>
      <c r="H11" s="807">
        <v>1270</v>
      </c>
      <c r="I11" s="807">
        <v>-122046</v>
      </c>
      <c r="J11" s="895">
        <v>3.7816999999999998</v>
      </c>
      <c r="K11" s="895">
        <v>9.2638999999999996</v>
      </c>
      <c r="L11" s="895">
        <v>12.446</v>
      </c>
      <c r="M11" s="895">
        <v>3.5743999999999998</v>
      </c>
      <c r="N11" s="896">
        <v>-3.1821000000000002</v>
      </c>
    </row>
    <row r="12" spans="1:14" s="122" customFormat="1" ht="15" customHeight="1">
      <c r="A12" s="1177" t="s">
        <v>159</v>
      </c>
      <c r="B12" s="796"/>
      <c r="C12" s="796"/>
      <c r="D12" s="796"/>
      <c r="E12" s="796"/>
      <c r="F12" s="796"/>
      <c r="G12" s="796"/>
      <c r="H12" s="796"/>
      <c r="I12" s="796"/>
      <c r="J12" s="953"/>
      <c r="K12" s="953"/>
      <c r="L12" s="953"/>
      <c r="M12" s="953"/>
      <c r="N12" s="954"/>
    </row>
    <row r="13" spans="1:14" s="122" customFormat="1" ht="15" customHeight="1">
      <c r="A13" s="767" t="s">
        <v>160</v>
      </c>
      <c r="B13" s="313">
        <v>2891.3209999999999</v>
      </c>
      <c r="C13" s="313">
        <v>1971.2280000000001</v>
      </c>
      <c r="D13" s="897">
        <v>920.09299999999996</v>
      </c>
      <c r="E13" s="399">
        <v>10816</v>
      </c>
      <c r="F13" s="399">
        <v>25713</v>
      </c>
      <c r="G13" s="399">
        <v>37581</v>
      </c>
      <c r="H13" s="399">
        <v>91</v>
      </c>
      <c r="I13" s="399">
        <v>-11868</v>
      </c>
      <c r="J13" s="400">
        <v>3.7315999999999998</v>
      </c>
      <c r="K13" s="400">
        <v>8.8711000000000002</v>
      </c>
      <c r="L13" s="400">
        <v>12.9656</v>
      </c>
      <c r="M13" s="400">
        <v>3.5390999999999999</v>
      </c>
      <c r="N13" s="401">
        <v>-4.0945</v>
      </c>
    </row>
    <row r="14" spans="1:14" s="122" customFormat="1" ht="15" customHeight="1">
      <c r="A14" s="767" t="s">
        <v>161</v>
      </c>
      <c r="B14" s="313">
        <v>2061.942</v>
      </c>
      <c r="C14" s="313">
        <v>1207.421</v>
      </c>
      <c r="D14" s="897">
        <v>854.52099999999996</v>
      </c>
      <c r="E14" s="399">
        <v>7681</v>
      </c>
      <c r="F14" s="399">
        <v>18013</v>
      </c>
      <c r="G14" s="399">
        <v>25465</v>
      </c>
      <c r="H14" s="399">
        <v>72</v>
      </c>
      <c r="I14" s="399">
        <v>-7452</v>
      </c>
      <c r="J14" s="400">
        <v>3.7119</v>
      </c>
      <c r="K14" s="400">
        <v>8.7050000000000001</v>
      </c>
      <c r="L14" s="400">
        <v>12.3063</v>
      </c>
      <c r="M14" s="400">
        <v>3.9971000000000001</v>
      </c>
      <c r="N14" s="401">
        <v>-3.6013000000000002</v>
      </c>
    </row>
    <row r="15" spans="1:14" s="122" customFormat="1" ht="15" customHeight="1">
      <c r="A15" s="767" t="s">
        <v>162</v>
      </c>
      <c r="B15" s="313">
        <v>2095.2579999999998</v>
      </c>
      <c r="C15" s="313">
        <v>971.74099999999999</v>
      </c>
      <c r="D15" s="897">
        <v>1123.5170000000001</v>
      </c>
      <c r="E15" s="399">
        <v>7886</v>
      </c>
      <c r="F15" s="399">
        <v>18034</v>
      </c>
      <c r="G15" s="399">
        <v>27244</v>
      </c>
      <c r="H15" s="399">
        <v>71</v>
      </c>
      <c r="I15" s="399">
        <v>-9210</v>
      </c>
      <c r="J15" s="400">
        <v>3.7492999999999999</v>
      </c>
      <c r="K15" s="400">
        <v>8.5739999999999998</v>
      </c>
      <c r="L15" s="400">
        <v>12.9527</v>
      </c>
      <c r="M15" s="400">
        <v>3.9369999999999998</v>
      </c>
      <c r="N15" s="401">
        <v>-4.3787000000000003</v>
      </c>
    </row>
    <row r="16" spans="1:14" s="122" customFormat="1" ht="15" customHeight="1">
      <c r="A16" s="767" t="s">
        <v>163</v>
      </c>
      <c r="B16" s="313">
        <v>1007.145</v>
      </c>
      <c r="C16" s="313">
        <v>651.91600000000005</v>
      </c>
      <c r="D16" s="897">
        <v>355.22899999999998</v>
      </c>
      <c r="E16" s="399">
        <v>3511</v>
      </c>
      <c r="F16" s="399">
        <v>8634</v>
      </c>
      <c r="G16" s="399">
        <v>12625</v>
      </c>
      <c r="H16" s="399">
        <v>27</v>
      </c>
      <c r="I16" s="399">
        <v>-3991</v>
      </c>
      <c r="J16" s="400">
        <v>3.4756</v>
      </c>
      <c r="K16" s="400">
        <v>8.5470000000000006</v>
      </c>
      <c r="L16" s="400">
        <v>12.4978</v>
      </c>
      <c r="M16" s="400">
        <v>3.1272000000000002</v>
      </c>
      <c r="N16" s="401">
        <v>-3.9508000000000001</v>
      </c>
    </row>
    <row r="17" spans="1:14" s="122" customFormat="1" ht="15" customHeight="1">
      <c r="A17" s="767" t="s">
        <v>164</v>
      </c>
      <c r="B17" s="313">
        <v>2437.9699999999998</v>
      </c>
      <c r="C17" s="313">
        <v>1518.309</v>
      </c>
      <c r="D17" s="897">
        <v>919.66099999999994</v>
      </c>
      <c r="E17" s="399">
        <v>8755</v>
      </c>
      <c r="F17" s="399">
        <v>20891</v>
      </c>
      <c r="G17" s="399">
        <v>35807</v>
      </c>
      <c r="H17" s="399">
        <v>64</v>
      </c>
      <c r="I17" s="399">
        <v>-14916</v>
      </c>
      <c r="J17" s="400">
        <v>3.5752999999999999</v>
      </c>
      <c r="K17" s="400">
        <v>8.5313999999999997</v>
      </c>
      <c r="L17" s="400">
        <v>14.6228</v>
      </c>
      <c r="M17" s="400">
        <v>3.0634999999999999</v>
      </c>
      <c r="N17" s="401">
        <v>-6.0914000000000001</v>
      </c>
    </row>
    <row r="18" spans="1:14" s="122" customFormat="1" ht="15" customHeight="1">
      <c r="A18" s="767" t="s">
        <v>165</v>
      </c>
      <c r="B18" s="313">
        <v>3410.4409999999998</v>
      </c>
      <c r="C18" s="313">
        <v>1639.7760000000001</v>
      </c>
      <c r="D18" s="897">
        <v>1770.665</v>
      </c>
      <c r="E18" s="399">
        <v>14463</v>
      </c>
      <c r="F18" s="399">
        <v>35360</v>
      </c>
      <c r="G18" s="399">
        <v>38807</v>
      </c>
      <c r="H18" s="399">
        <v>124</v>
      </c>
      <c r="I18" s="399">
        <v>-3447</v>
      </c>
      <c r="J18" s="400">
        <v>4.2365000000000004</v>
      </c>
      <c r="K18" s="400">
        <v>10.3576</v>
      </c>
      <c r="L18" s="400">
        <v>11.3672</v>
      </c>
      <c r="M18" s="400">
        <v>3.5068000000000001</v>
      </c>
      <c r="N18" s="401">
        <v>-1.0097</v>
      </c>
    </row>
    <row r="19" spans="1:14" s="122" customFormat="1" ht="15" customHeight="1">
      <c r="A19" s="767" t="s">
        <v>166</v>
      </c>
      <c r="B19" s="313">
        <v>5425.0280000000002</v>
      </c>
      <c r="C19" s="313">
        <v>3495.2080000000001</v>
      </c>
      <c r="D19" s="897">
        <v>1929.82</v>
      </c>
      <c r="E19" s="399">
        <v>9020</v>
      </c>
      <c r="F19" s="399">
        <v>22054</v>
      </c>
      <c r="G19" s="399">
        <v>30991</v>
      </c>
      <c r="H19" s="399">
        <v>83</v>
      </c>
      <c r="I19" s="399">
        <v>-8937</v>
      </c>
      <c r="J19" s="400">
        <v>3.8664999999999998</v>
      </c>
      <c r="K19" s="400">
        <v>9.4535</v>
      </c>
      <c r="L19" s="400">
        <v>13.2844</v>
      </c>
      <c r="M19" s="400">
        <v>3.7635000000000001</v>
      </c>
      <c r="N19" s="401">
        <v>-3.8309000000000002</v>
      </c>
    </row>
    <row r="20" spans="1:14" s="122" customFormat="1" ht="15" customHeight="1">
      <c r="A20" s="767" t="s">
        <v>167</v>
      </c>
      <c r="B20" s="313">
        <v>976.774</v>
      </c>
      <c r="C20" s="313">
        <v>519.15099999999995</v>
      </c>
      <c r="D20" s="897">
        <v>457.62299999999999</v>
      </c>
      <c r="E20" s="399">
        <v>3326</v>
      </c>
      <c r="F20" s="399">
        <v>7951</v>
      </c>
      <c r="G20" s="399">
        <v>12716</v>
      </c>
      <c r="H20" s="399">
        <v>32</v>
      </c>
      <c r="I20" s="399">
        <v>-4765</v>
      </c>
      <c r="J20" s="400">
        <v>3.3912</v>
      </c>
      <c r="K20" s="400">
        <v>8.1068999999999996</v>
      </c>
      <c r="L20" s="400">
        <v>12.965299999999999</v>
      </c>
      <c r="M20" s="400">
        <v>4.0247000000000002</v>
      </c>
      <c r="N20" s="401">
        <v>-4.8583999999999996</v>
      </c>
    </row>
    <row r="21" spans="1:14" s="122" customFormat="1" ht="15" customHeight="1">
      <c r="A21" s="767" t="s">
        <v>168</v>
      </c>
      <c r="B21" s="313">
        <v>2121.2289999999998</v>
      </c>
      <c r="C21" s="313">
        <v>877.39200000000005</v>
      </c>
      <c r="D21" s="897">
        <v>1243.837</v>
      </c>
      <c r="E21" s="399">
        <v>7912</v>
      </c>
      <c r="F21" s="399">
        <v>19580</v>
      </c>
      <c r="G21" s="399">
        <v>24145</v>
      </c>
      <c r="H21" s="399">
        <v>84</v>
      </c>
      <c r="I21" s="399">
        <v>-4565</v>
      </c>
      <c r="J21" s="400">
        <v>3.7216999999999998</v>
      </c>
      <c r="K21" s="400">
        <v>9.2102000000000004</v>
      </c>
      <c r="L21" s="400">
        <v>11.3575</v>
      </c>
      <c r="M21" s="400">
        <v>4.2900999999999998</v>
      </c>
      <c r="N21" s="401">
        <v>-2.1473</v>
      </c>
    </row>
    <row r="22" spans="1:14" s="122" customFormat="1" ht="15" customHeight="1">
      <c r="A22" s="767" t="s">
        <v>169</v>
      </c>
      <c r="B22" s="313">
        <v>1173.2860000000001</v>
      </c>
      <c r="C22" s="313">
        <v>713.82</v>
      </c>
      <c r="D22" s="897">
        <v>459.46600000000001</v>
      </c>
      <c r="E22" s="399">
        <v>4442</v>
      </c>
      <c r="F22" s="399">
        <v>10557</v>
      </c>
      <c r="G22" s="399">
        <v>14622</v>
      </c>
      <c r="H22" s="399">
        <v>36</v>
      </c>
      <c r="I22" s="399">
        <v>-4065</v>
      </c>
      <c r="J22" s="400">
        <v>3.7753999999999999</v>
      </c>
      <c r="K22" s="400">
        <v>8.9725999999999999</v>
      </c>
      <c r="L22" s="400">
        <v>12.4276</v>
      </c>
      <c r="M22" s="400">
        <v>3.4100999999999999</v>
      </c>
      <c r="N22" s="401">
        <v>-3.4548999999999999</v>
      </c>
    </row>
    <row r="23" spans="1:14" s="122" customFormat="1" ht="15" customHeight="1">
      <c r="A23" s="767" t="s">
        <v>170</v>
      </c>
      <c r="B23" s="313">
        <v>2346.6709999999998</v>
      </c>
      <c r="C23" s="313">
        <v>1482.7809999999999</v>
      </c>
      <c r="D23" s="897">
        <v>863.89</v>
      </c>
      <c r="E23" s="399">
        <v>9430</v>
      </c>
      <c r="F23" s="399">
        <v>24495</v>
      </c>
      <c r="G23" s="399">
        <v>25663</v>
      </c>
      <c r="H23" s="399">
        <v>97</v>
      </c>
      <c r="I23" s="399">
        <v>-1168</v>
      </c>
      <c r="J23" s="400">
        <v>4.0183999999999997</v>
      </c>
      <c r="K23" s="400">
        <v>10.438000000000001</v>
      </c>
      <c r="L23" s="400">
        <v>10.935700000000001</v>
      </c>
      <c r="M23" s="400">
        <v>3.96</v>
      </c>
      <c r="N23" s="401">
        <v>-0.49769999999999998</v>
      </c>
    </row>
    <row r="24" spans="1:14" s="122" customFormat="1" ht="15" customHeight="1">
      <c r="A24" s="767" t="s">
        <v>171</v>
      </c>
      <c r="B24" s="313">
        <v>4492.33</v>
      </c>
      <c r="C24" s="313">
        <v>3434.5279999999998</v>
      </c>
      <c r="D24" s="897">
        <v>1057.8019999999999</v>
      </c>
      <c r="E24" s="399">
        <v>16529</v>
      </c>
      <c r="F24" s="399">
        <v>38151</v>
      </c>
      <c r="G24" s="399">
        <v>60054</v>
      </c>
      <c r="H24" s="399">
        <v>137</v>
      </c>
      <c r="I24" s="399">
        <v>-21903</v>
      </c>
      <c r="J24" s="400">
        <v>3.6665000000000001</v>
      </c>
      <c r="K24" s="400">
        <v>8.4627999999999997</v>
      </c>
      <c r="L24" s="400">
        <v>13.321400000000001</v>
      </c>
      <c r="M24" s="400">
        <v>3.5910000000000002</v>
      </c>
      <c r="N24" s="401">
        <v>-4.8586</v>
      </c>
    </row>
    <row r="25" spans="1:14" s="122" customFormat="1" ht="15" customHeight="1">
      <c r="A25" s="767" t="s">
        <v>172</v>
      </c>
      <c r="B25" s="313">
        <v>1224.626</v>
      </c>
      <c r="C25" s="313">
        <v>555.80700000000002</v>
      </c>
      <c r="D25" s="897">
        <v>668.81899999999996</v>
      </c>
      <c r="E25" s="399">
        <v>4183</v>
      </c>
      <c r="F25" s="399">
        <v>9488</v>
      </c>
      <c r="G25" s="399">
        <v>17309</v>
      </c>
      <c r="H25" s="399">
        <v>40</v>
      </c>
      <c r="I25" s="399">
        <v>-7821</v>
      </c>
      <c r="J25" s="400">
        <v>3.4007000000000001</v>
      </c>
      <c r="K25" s="400">
        <v>7.7134999999999998</v>
      </c>
      <c r="L25" s="400">
        <v>14.071899999999999</v>
      </c>
      <c r="M25" s="400">
        <v>4.2159000000000004</v>
      </c>
      <c r="N25" s="401">
        <v>-6.3582999999999998</v>
      </c>
    </row>
    <row r="26" spans="1:14" s="122" customFormat="1" ht="15" customHeight="1">
      <c r="A26" s="829" t="s">
        <v>173</v>
      </c>
      <c r="B26" s="405">
        <v>1416.4949999999999</v>
      </c>
      <c r="C26" s="405">
        <v>836.42499999999995</v>
      </c>
      <c r="D26" s="898">
        <v>580.07000000000005</v>
      </c>
      <c r="E26" s="814">
        <v>4767</v>
      </c>
      <c r="F26" s="814">
        <v>12108</v>
      </c>
      <c r="G26" s="814">
        <v>16755</v>
      </c>
      <c r="H26" s="814">
        <v>45</v>
      </c>
      <c r="I26" s="814">
        <v>-4647</v>
      </c>
      <c r="J26" s="407">
        <v>3.3557999999999999</v>
      </c>
      <c r="K26" s="407">
        <v>8.5236999999999998</v>
      </c>
      <c r="L26" s="407">
        <v>11.795</v>
      </c>
      <c r="M26" s="407">
        <v>3.7166000000000001</v>
      </c>
      <c r="N26" s="408">
        <v>-3.2713999999999999</v>
      </c>
    </row>
    <row r="27" spans="1:14" s="122" customFormat="1" ht="15" customHeight="1">
      <c r="A27" s="767" t="s">
        <v>174</v>
      </c>
      <c r="B27" s="313">
        <v>3496.45</v>
      </c>
      <c r="C27" s="313">
        <v>1877.319</v>
      </c>
      <c r="D27" s="897">
        <v>1619.1310000000001</v>
      </c>
      <c r="E27" s="399">
        <v>14017</v>
      </c>
      <c r="F27" s="399">
        <v>35885</v>
      </c>
      <c r="G27" s="399">
        <v>40013</v>
      </c>
      <c r="H27" s="399">
        <v>119</v>
      </c>
      <c r="I27" s="399">
        <v>-4128</v>
      </c>
      <c r="J27" s="400">
        <v>4.0044000000000004</v>
      </c>
      <c r="K27" s="400">
        <v>10.251799999999999</v>
      </c>
      <c r="L27" s="400">
        <v>11.431100000000001</v>
      </c>
      <c r="M27" s="400">
        <v>3.3161</v>
      </c>
      <c r="N27" s="401">
        <v>-1.1793</v>
      </c>
    </row>
    <row r="28" spans="1:14" s="122" customFormat="1" ht="15" customHeight="1">
      <c r="A28" s="767" t="s">
        <v>175</v>
      </c>
      <c r="B28" s="313">
        <v>1688.047</v>
      </c>
      <c r="C28" s="313">
        <v>1152.2729999999999</v>
      </c>
      <c r="D28" s="897">
        <v>535.774</v>
      </c>
      <c r="E28" s="399">
        <v>6148</v>
      </c>
      <c r="F28" s="399">
        <v>13730</v>
      </c>
      <c r="G28" s="399">
        <v>21035</v>
      </c>
      <c r="H28" s="399">
        <v>52</v>
      </c>
      <c r="I28" s="399">
        <v>-7305</v>
      </c>
      <c r="J28" s="400">
        <v>3.6309999999999998</v>
      </c>
      <c r="K28" s="400">
        <v>8.1088000000000005</v>
      </c>
      <c r="L28" s="400">
        <v>12.4231</v>
      </c>
      <c r="M28" s="400">
        <v>3.7873000000000001</v>
      </c>
      <c r="N28" s="401">
        <v>-4.3143000000000002</v>
      </c>
    </row>
    <row r="29" spans="1:14" s="68" customFormat="1" ht="15" customHeight="1">
      <c r="A29" s="234" t="s">
        <v>1904</v>
      </c>
      <c r="B29" s="234"/>
      <c r="C29" s="234"/>
      <c r="D29" s="234"/>
      <c r="E29" s="234"/>
      <c r="F29" s="234"/>
      <c r="G29" s="234"/>
      <c r="H29" s="234"/>
      <c r="I29" s="234"/>
      <c r="J29" s="234"/>
      <c r="K29" s="234"/>
      <c r="L29" s="234"/>
      <c r="M29" s="234"/>
      <c r="N29" s="115"/>
    </row>
    <row r="30" spans="1:14" s="218" customFormat="1" ht="15" customHeight="1">
      <c r="A30" s="919" t="s">
        <v>1905</v>
      </c>
      <c r="B30" s="1178"/>
      <c r="C30" s="1178"/>
      <c r="D30" s="1178"/>
      <c r="E30" s="1178"/>
      <c r="F30" s="1178"/>
      <c r="G30" s="1178"/>
      <c r="H30" s="1178"/>
      <c r="I30" s="1178"/>
      <c r="J30" s="1178"/>
      <c r="K30" s="1178"/>
      <c r="L30" s="233"/>
      <c r="M30" s="233"/>
      <c r="N30" s="233"/>
    </row>
  </sheetData>
  <mergeCells count="3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K7:K8"/>
    <mergeCell ref="F5:F6"/>
    <mergeCell ref="G5:G6"/>
    <mergeCell ref="H7:H8"/>
    <mergeCell ref="I7:I8"/>
    <mergeCell ref="J7:J8"/>
  </mergeCells>
  <phoneticPr fontId="0" type="noConversion"/>
  <hyperlinks>
    <hyperlink ref="M1:N1" location="'Spis tablic     List of tables'!A87" display="Powrót do spisu tablic"/>
    <hyperlink ref="M2:N2" location="'Spis tablic     List of tables'!A87" display="Return to list tables"/>
    <hyperlink ref="M1:N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32"/>
  <sheetViews>
    <sheetView showGridLines="0" workbookViewId="0">
      <pane ySplit="12" topLeftCell="A13" activePane="bottomLeft" state="frozen"/>
      <selection pane="bottomLeft" activeCell="A7" sqref="A7"/>
    </sheetView>
  </sheetViews>
  <sheetFormatPr defaultColWidth="9" defaultRowHeight="14.25"/>
  <cols>
    <col min="1" max="1" width="19.75" style="1007" customWidth="1"/>
    <col min="2" max="2" width="14.125" style="1007" customWidth="1"/>
    <col min="3" max="3" width="14.25" style="1007" customWidth="1"/>
    <col min="4" max="4" width="14.75" style="1007" customWidth="1"/>
    <col min="5" max="5" width="13.5" style="1007" customWidth="1"/>
    <col min="6" max="6" width="14.625" style="1007" customWidth="1"/>
    <col min="7" max="7" width="13.5" style="1007" customWidth="1"/>
    <col min="8" max="8" width="12.125" style="1007" customWidth="1"/>
    <col min="9" max="11" width="9.625" style="1007" customWidth="1"/>
    <col min="12" max="16384" width="9" style="1007"/>
  </cols>
  <sheetData>
    <row r="1" spans="1:8" ht="15" customHeight="1">
      <c r="A1" s="933" t="s">
        <v>1860</v>
      </c>
      <c r="B1" s="7"/>
      <c r="G1" s="117" t="s">
        <v>3</v>
      </c>
    </row>
    <row r="2" spans="1:8" s="218" customFormat="1" ht="15" customHeight="1">
      <c r="A2" s="1066" t="s">
        <v>991</v>
      </c>
      <c r="B2" s="160"/>
      <c r="F2" s="1007"/>
      <c r="G2" s="1315" t="s">
        <v>4</v>
      </c>
    </row>
    <row r="3" spans="1:8" s="122" customFormat="1" ht="9" customHeight="1">
      <c r="A3" s="369"/>
      <c r="B3" s="1809" t="s">
        <v>2089</v>
      </c>
      <c r="C3" s="1810"/>
      <c r="D3" s="2277"/>
      <c r="E3" s="1799" t="s">
        <v>925</v>
      </c>
      <c r="F3" s="1799" t="s">
        <v>2092</v>
      </c>
      <c r="G3" s="1809" t="s">
        <v>2094</v>
      </c>
      <c r="H3" s="1810"/>
    </row>
    <row r="4" spans="1:8" s="122" customFormat="1" ht="15" customHeight="1">
      <c r="A4" s="488"/>
      <c r="B4" s="1811"/>
      <c r="C4" s="1812"/>
      <c r="D4" s="2186"/>
      <c r="E4" s="1800"/>
      <c r="F4" s="1800"/>
      <c r="G4" s="1811"/>
      <c r="H4" s="1812"/>
    </row>
    <row r="5" spans="1:8" s="122" customFormat="1" ht="15" customHeight="1">
      <c r="A5" s="488"/>
      <c r="B5" s="1804" t="s">
        <v>2090</v>
      </c>
      <c r="C5" s="2187"/>
      <c r="D5" s="1814"/>
      <c r="E5" s="1800"/>
      <c r="F5" s="1800"/>
      <c r="G5" s="1804" t="s">
        <v>2095</v>
      </c>
      <c r="H5" s="2187"/>
    </row>
    <row r="6" spans="1:8" s="122" customFormat="1" ht="12" customHeight="1">
      <c r="A6" s="488"/>
      <c r="B6" s="1806"/>
      <c r="C6" s="2187"/>
      <c r="D6" s="1814"/>
      <c r="E6" s="1800"/>
      <c r="F6" s="1800"/>
      <c r="G6" s="2255"/>
      <c r="H6" s="2266"/>
    </row>
    <row r="7" spans="1:8" s="122" customFormat="1" ht="15.75" customHeight="1">
      <c r="A7" s="323" t="s">
        <v>449</v>
      </c>
      <c r="B7" s="1809" t="s">
        <v>926</v>
      </c>
      <c r="C7" s="2277"/>
      <c r="D7" s="2110" t="s">
        <v>1703</v>
      </c>
      <c r="E7" s="1801" t="s">
        <v>1359</v>
      </c>
      <c r="F7" s="1800"/>
      <c r="G7" s="1799" t="s">
        <v>1358</v>
      </c>
      <c r="H7" s="1809" t="s">
        <v>923</v>
      </c>
    </row>
    <row r="8" spans="1:8" s="122" customFormat="1" ht="13.5" customHeight="1">
      <c r="A8" s="1068" t="s">
        <v>450</v>
      </c>
      <c r="B8" s="1811"/>
      <c r="C8" s="2186"/>
      <c r="D8" s="1800"/>
      <c r="E8" s="1802"/>
      <c r="F8" s="1804" t="s">
        <v>2093</v>
      </c>
      <c r="G8" s="1800"/>
      <c r="H8" s="1811"/>
    </row>
    <row r="9" spans="1:8" s="122" customFormat="1" ht="17.25" customHeight="1">
      <c r="A9" s="488"/>
      <c r="B9" s="1804" t="s">
        <v>927</v>
      </c>
      <c r="C9" s="1814"/>
      <c r="D9" s="1800"/>
      <c r="E9" s="1802"/>
      <c r="F9" s="1804"/>
      <c r="G9" s="1801" t="s">
        <v>922</v>
      </c>
      <c r="H9" s="1910" t="s">
        <v>924</v>
      </c>
    </row>
    <row r="10" spans="1:8" s="122" customFormat="1" ht="20.25" customHeight="1">
      <c r="A10" s="488"/>
      <c r="B10" s="1807"/>
      <c r="C10" s="1819"/>
      <c r="D10" s="1813" t="s">
        <v>1704</v>
      </c>
      <c r="E10" s="1803"/>
      <c r="F10" s="1804"/>
      <c r="G10" s="2201"/>
      <c r="H10" s="2427"/>
    </row>
    <row r="11" spans="1:8" s="122" customFormat="1" ht="13.5" customHeight="1">
      <c r="A11" s="488"/>
      <c r="B11" s="559" t="s">
        <v>1701</v>
      </c>
      <c r="C11" s="2441" t="s">
        <v>2091</v>
      </c>
      <c r="D11" s="1814"/>
      <c r="E11" s="294" t="s">
        <v>928</v>
      </c>
      <c r="F11" s="1804"/>
      <c r="G11" s="1868" t="s">
        <v>1701</v>
      </c>
      <c r="H11" s="2379"/>
    </row>
    <row r="12" spans="1:8" s="122" customFormat="1" ht="13.5" customHeight="1">
      <c r="A12" s="488"/>
      <c r="B12" s="1070" t="s">
        <v>806</v>
      </c>
      <c r="C12" s="2442"/>
      <c r="D12" s="1815"/>
      <c r="E12" s="1000" t="s">
        <v>779</v>
      </c>
      <c r="F12" s="1844"/>
      <c r="G12" s="2057" t="s">
        <v>806</v>
      </c>
      <c r="H12" s="2266"/>
    </row>
    <row r="13" spans="1:8" s="122" customFormat="1" ht="15" customHeight="1">
      <c r="A13" s="765" t="s">
        <v>158</v>
      </c>
      <c r="B13" s="899">
        <v>1078.4000000000001</v>
      </c>
      <c r="C13" s="899">
        <v>103.1</v>
      </c>
      <c r="D13" s="899">
        <v>6.4</v>
      </c>
      <c r="E13" s="899">
        <v>85.4</v>
      </c>
      <c r="F13" s="807">
        <v>16</v>
      </c>
      <c r="G13" s="899">
        <v>102.6</v>
      </c>
      <c r="H13" s="900">
        <v>123.7</v>
      </c>
    </row>
    <row r="14" spans="1:8" s="122" customFormat="1" ht="15" customHeight="1">
      <c r="A14" s="1177" t="s">
        <v>159</v>
      </c>
      <c r="B14" s="693"/>
      <c r="C14" s="693"/>
      <c r="D14" s="693"/>
      <c r="E14" s="693"/>
      <c r="F14" s="901"/>
      <c r="G14" s="693"/>
      <c r="H14" s="604"/>
    </row>
    <row r="15" spans="1:8" s="122" customFormat="1" ht="15" customHeight="1">
      <c r="A15" s="767" t="s">
        <v>160</v>
      </c>
      <c r="B15" s="313">
        <v>71.7</v>
      </c>
      <c r="C15" s="313">
        <v>104.1</v>
      </c>
      <c r="D15" s="313">
        <v>5.8</v>
      </c>
      <c r="E15" s="313">
        <v>84.2</v>
      </c>
      <c r="F15" s="399">
        <v>9</v>
      </c>
      <c r="G15" s="313">
        <v>7.5</v>
      </c>
      <c r="H15" s="902">
        <v>8.6</v>
      </c>
    </row>
    <row r="16" spans="1:8" s="122" customFormat="1" ht="15" customHeight="1">
      <c r="A16" s="767" t="s">
        <v>161</v>
      </c>
      <c r="B16" s="313">
        <v>75.099999999999994</v>
      </c>
      <c r="C16" s="313">
        <v>102.2</v>
      </c>
      <c r="D16" s="313">
        <v>9.1</v>
      </c>
      <c r="E16" s="313">
        <v>84.3</v>
      </c>
      <c r="F16" s="399">
        <v>20</v>
      </c>
      <c r="G16" s="313">
        <v>6.5</v>
      </c>
      <c r="H16" s="902">
        <v>8.1999999999999993</v>
      </c>
    </row>
    <row r="17" spans="1:253" s="122" customFormat="1" ht="15" customHeight="1">
      <c r="A17" s="767" t="s">
        <v>162</v>
      </c>
      <c r="B17" s="313">
        <v>77.5</v>
      </c>
      <c r="C17" s="313">
        <v>101.4</v>
      </c>
      <c r="D17" s="313">
        <v>8.3000000000000007</v>
      </c>
      <c r="E17" s="313">
        <v>89.4</v>
      </c>
      <c r="F17" s="399">
        <v>34</v>
      </c>
      <c r="G17" s="313">
        <v>6.6</v>
      </c>
      <c r="H17" s="902">
        <v>8.3000000000000007</v>
      </c>
    </row>
    <row r="18" spans="1:253" s="122" customFormat="1" ht="15" customHeight="1">
      <c r="A18" s="767" t="s">
        <v>163</v>
      </c>
      <c r="B18" s="313">
        <v>23.9</v>
      </c>
      <c r="C18" s="313">
        <v>100.8</v>
      </c>
      <c r="D18" s="313">
        <v>6.2</v>
      </c>
      <c r="E18" s="313">
        <v>83.3</v>
      </c>
      <c r="F18" s="399">
        <v>11</v>
      </c>
      <c r="G18" s="313">
        <v>2.7</v>
      </c>
      <c r="H18" s="902">
        <v>3.6</v>
      </c>
    </row>
    <row r="19" spans="1:253" s="122" customFormat="1" ht="15" customHeight="1">
      <c r="A19" s="767" t="s">
        <v>164</v>
      </c>
      <c r="B19" s="313">
        <v>70.599999999999994</v>
      </c>
      <c r="C19" s="313">
        <v>104.2</v>
      </c>
      <c r="D19" s="313">
        <v>6.5</v>
      </c>
      <c r="E19" s="313">
        <v>86.8</v>
      </c>
      <c r="F19" s="399">
        <v>14</v>
      </c>
      <c r="G19" s="313">
        <v>6.5</v>
      </c>
      <c r="H19" s="902">
        <v>7.2</v>
      </c>
    </row>
    <row r="20" spans="1:253" s="122" customFormat="1" ht="15" customHeight="1">
      <c r="A20" s="767" t="s">
        <v>165</v>
      </c>
      <c r="B20" s="313">
        <v>86.1</v>
      </c>
      <c r="C20" s="313">
        <v>103.6</v>
      </c>
      <c r="D20" s="313">
        <v>5.5</v>
      </c>
      <c r="E20" s="313">
        <v>86.2</v>
      </c>
      <c r="F20" s="399">
        <v>17</v>
      </c>
      <c r="G20" s="313">
        <v>8.4</v>
      </c>
      <c r="H20" s="902">
        <v>10.199999999999999</v>
      </c>
    </row>
    <row r="21" spans="1:253" s="122" customFormat="1" ht="15" customHeight="1">
      <c r="A21" s="767" t="s">
        <v>166</v>
      </c>
      <c r="B21" s="313">
        <v>149.9</v>
      </c>
      <c r="C21" s="313">
        <v>102.4</v>
      </c>
      <c r="D21" s="313">
        <v>5.3</v>
      </c>
      <c r="E21" s="313">
        <v>84.7</v>
      </c>
      <c r="F21" s="399">
        <v>22</v>
      </c>
      <c r="G21" s="313">
        <v>12.6</v>
      </c>
      <c r="H21" s="902">
        <v>15.2</v>
      </c>
    </row>
    <row r="22" spans="1:253" s="122" customFormat="1" ht="15" customHeight="1">
      <c r="A22" s="767" t="s">
        <v>167</v>
      </c>
      <c r="B22" s="313">
        <v>25.3</v>
      </c>
      <c r="C22" s="313">
        <v>101.3</v>
      </c>
      <c r="D22" s="313">
        <v>7</v>
      </c>
      <c r="E22" s="313">
        <v>88</v>
      </c>
      <c r="F22" s="399">
        <v>8</v>
      </c>
      <c r="G22" s="313">
        <v>2.5</v>
      </c>
      <c r="H22" s="902">
        <v>3.4</v>
      </c>
    </row>
    <row r="23" spans="1:253" s="122" customFormat="1" ht="15" customHeight="1">
      <c r="A23" s="767" t="s">
        <v>168</v>
      </c>
      <c r="B23" s="313">
        <v>88.4</v>
      </c>
      <c r="C23" s="313">
        <v>101.3</v>
      </c>
      <c r="D23" s="313">
        <v>9.1999999999999993</v>
      </c>
      <c r="E23" s="313">
        <v>85.3</v>
      </c>
      <c r="F23" s="399">
        <v>36</v>
      </c>
      <c r="G23" s="313">
        <v>7.4</v>
      </c>
      <c r="H23" s="902">
        <v>9.6</v>
      </c>
    </row>
    <row r="24" spans="1:253" s="122" customFormat="1" ht="15" customHeight="1">
      <c r="A24" s="767" t="s">
        <v>169</v>
      </c>
      <c r="B24" s="313">
        <v>39</v>
      </c>
      <c r="C24" s="313">
        <v>103</v>
      </c>
      <c r="D24" s="313">
        <v>8</v>
      </c>
      <c r="E24" s="313">
        <v>87.2</v>
      </c>
      <c r="F24" s="399">
        <v>33</v>
      </c>
      <c r="G24" s="313">
        <v>3.4</v>
      </c>
      <c r="H24" s="902">
        <v>4.0999999999999996</v>
      </c>
    </row>
    <row r="25" spans="1:253" s="122" customFormat="1" ht="15" customHeight="1">
      <c r="A25" s="767" t="s">
        <v>170</v>
      </c>
      <c r="B25" s="313">
        <v>59.4</v>
      </c>
      <c r="C25" s="313">
        <v>105.7</v>
      </c>
      <c r="D25" s="313">
        <v>6.3</v>
      </c>
      <c r="E25" s="313">
        <v>84.7</v>
      </c>
      <c r="F25" s="399">
        <v>14</v>
      </c>
      <c r="G25" s="313">
        <v>6.1</v>
      </c>
      <c r="H25" s="902">
        <v>6.8</v>
      </c>
    </row>
    <row r="26" spans="1:253" s="122" customFormat="1" ht="15" customHeight="1">
      <c r="A26" s="767" t="s">
        <v>171</v>
      </c>
      <c r="B26" s="313">
        <v>95.1</v>
      </c>
      <c r="C26" s="313">
        <v>104.4</v>
      </c>
      <c r="D26" s="313">
        <v>5.0999999999999996</v>
      </c>
      <c r="E26" s="313">
        <v>86.5</v>
      </c>
      <c r="F26" s="399">
        <v>10</v>
      </c>
      <c r="G26" s="313">
        <v>10</v>
      </c>
      <c r="H26" s="902">
        <v>11</v>
      </c>
    </row>
    <row r="27" spans="1:253" s="122" customFormat="1" ht="15" customHeight="1">
      <c r="A27" s="767" t="s">
        <v>172</v>
      </c>
      <c r="B27" s="313">
        <v>45.6</v>
      </c>
      <c r="C27" s="313">
        <v>101.7</v>
      </c>
      <c r="D27" s="313">
        <v>8.6</v>
      </c>
      <c r="E27" s="313">
        <v>85.5</v>
      </c>
      <c r="F27" s="399">
        <v>27</v>
      </c>
      <c r="G27" s="313">
        <v>4.2</v>
      </c>
      <c r="H27" s="902">
        <v>5.5</v>
      </c>
    </row>
    <row r="28" spans="1:253" s="122" customFormat="1" ht="15" customHeight="1">
      <c r="A28" s="829" t="s">
        <v>173</v>
      </c>
      <c r="B28" s="405">
        <v>53.5</v>
      </c>
      <c r="C28" s="405">
        <v>104</v>
      </c>
      <c r="D28" s="405">
        <v>10.5</v>
      </c>
      <c r="E28" s="405">
        <v>82</v>
      </c>
      <c r="F28" s="814">
        <v>12</v>
      </c>
      <c r="G28" s="405">
        <v>5.4</v>
      </c>
      <c r="H28" s="903">
        <v>6.7</v>
      </c>
    </row>
    <row r="29" spans="1:253" s="122" customFormat="1" ht="15" customHeight="1">
      <c r="A29" s="767" t="s">
        <v>174</v>
      </c>
      <c r="B29" s="313">
        <v>63.5</v>
      </c>
      <c r="C29" s="313">
        <v>104.1</v>
      </c>
      <c r="D29" s="313">
        <v>3.9</v>
      </c>
      <c r="E29" s="313">
        <v>83.7</v>
      </c>
      <c r="F29" s="399">
        <v>12</v>
      </c>
      <c r="G29" s="313">
        <v>7.5</v>
      </c>
      <c r="H29" s="902">
        <v>9</v>
      </c>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0"/>
      <c r="EQ29" s="140"/>
      <c r="ER29" s="140"/>
      <c r="ES29" s="140"/>
      <c r="ET29" s="140"/>
      <c r="EU29" s="140"/>
      <c r="EV29" s="140"/>
      <c r="EW29" s="140"/>
      <c r="EX29" s="140"/>
      <c r="EY29" s="140"/>
      <c r="EZ29" s="140"/>
      <c r="FA29" s="140"/>
      <c r="FB29" s="140"/>
      <c r="FC29" s="140"/>
      <c r="FD29" s="140"/>
      <c r="FE29" s="140"/>
      <c r="FF29" s="140"/>
      <c r="FG29" s="140"/>
      <c r="FH29" s="140"/>
      <c r="FI29" s="140"/>
      <c r="FJ29" s="140"/>
      <c r="FK29" s="140"/>
      <c r="FL29" s="140"/>
      <c r="FM29" s="140"/>
      <c r="FN29" s="140"/>
      <c r="FO29" s="140"/>
      <c r="FP29" s="140"/>
      <c r="FQ29" s="140"/>
      <c r="FR29" s="140"/>
      <c r="FS29" s="140"/>
      <c r="FT29" s="140"/>
      <c r="FU29" s="140"/>
      <c r="FV29" s="140"/>
      <c r="FW29" s="140"/>
      <c r="FX29" s="140"/>
      <c r="FY29" s="140"/>
      <c r="FZ29" s="140"/>
      <c r="GA29" s="140"/>
      <c r="GB29" s="140"/>
      <c r="GC29" s="140"/>
      <c r="GD29" s="140"/>
      <c r="GE29" s="140"/>
      <c r="GF29" s="140"/>
      <c r="GG29" s="140"/>
      <c r="GH29" s="140"/>
      <c r="GI29" s="140"/>
      <c r="GJ29" s="140"/>
      <c r="GK29" s="140"/>
      <c r="GL29" s="140"/>
      <c r="GM29" s="140"/>
      <c r="GN29" s="140"/>
      <c r="GO29" s="140"/>
      <c r="GP29" s="140"/>
      <c r="GQ29" s="140"/>
      <c r="GR29" s="140"/>
      <c r="GS29" s="140"/>
      <c r="GT29" s="140"/>
      <c r="GU29" s="140"/>
      <c r="GV29" s="140"/>
      <c r="GW29" s="140"/>
      <c r="GX29" s="140"/>
      <c r="GY29" s="140"/>
      <c r="GZ29" s="140"/>
      <c r="HA29" s="140"/>
      <c r="HB29" s="140"/>
      <c r="HC29" s="140"/>
      <c r="HD29" s="140"/>
      <c r="HE29" s="140"/>
      <c r="HF29" s="140"/>
      <c r="HG29" s="140"/>
      <c r="HH29" s="140"/>
      <c r="HI29" s="140"/>
      <c r="HJ29" s="140"/>
      <c r="HK29" s="140"/>
      <c r="HL29" s="140"/>
      <c r="HM29" s="140"/>
      <c r="HN29" s="140"/>
      <c r="HO29" s="140"/>
      <c r="HP29" s="140"/>
      <c r="HQ29" s="140"/>
      <c r="HR29" s="140"/>
      <c r="HS29" s="140"/>
      <c r="HT29" s="140"/>
      <c r="HU29" s="140"/>
      <c r="HV29" s="140"/>
      <c r="HW29" s="140"/>
      <c r="HX29" s="140"/>
      <c r="HY29" s="140"/>
      <c r="HZ29" s="140"/>
      <c r="IA29" s="140"/>
      <c r="IB29" s="140"/>
      <c r="IC29" s="140"/>
      <c r="ID29" s="140"/>
      <c r="IE29" s="140"/>
      <c r="IF29" s="140"/>
      <c r="IG29" s="140"/>
      <c r="IH29" s="140"/>
      <c r="II29" s="140"/>
      <c r="IJ29" s="140"/>
      <c r="IK29" s="140"/>
      <c r="IL29" s="140"/>
      <c r="IM29" s="140"/>
      <c r="IN29" s="140"/>
      <c r="IO29" s="140"/>
      <c r="IP29" s="140"/>
      <c r="IQ29" s="140"/>
      <c r="IR29" s="140"/>
      <c r="IS29" s="140"/>
    </row>
    <row r="30" spans="1:253" s="122" customFormat="1" ht="15" customHeight="1">
      <c r="A30" s="767" t="s">
        <v>175</v>
      </c>
      <c r="B30" s="313">
        <v>53.8</v>
      </c>
      <c r="C30" s="313">
        <v>103.5</v>
      </c>
      <c r="D30" s="313">
        <v>8.6</v>
      </c>
      <c r="E30" s="313">
        <v>85.4</v>
      </c>
      <c r="F30" s="399">
        <v>12</v>
      </c>
      <c r="G30" s="313">
        <v>5.0999999999999996</v>
      </c>
      <c r="H30" s="902">
        <v>6.3</v>
      </c>
    </row>
    <row r="31" spans="1:253" s="67" customFormat="1" ht="15" customHeight="1">
      <c r="A31" s="234" t="s">
        <v>1702</v>
      </c>
      <c r="B31" s="235"/>
      <c r="C31" s="235"/>
      <c r="D31" s="235"/>
      <c r="E31" s="235"/>
      <c r="F31" s="235"/>
      <c r="G31" s="235"/>
      <c r="H31" s="235"/>
    </row>
    <row r="32" spans="1:253" s="161" customFormat="1" ht="15" customHeight="1">
      <c r="A32" s="1179" t="s">
        <v>1025</v>
      </c>
      <c r="B32" s="236"/>
      <c r="C32" s="236"/>
      <c r="D32" s="236"/>
      <c r="E32" s="236"/>
      <c r="F32" s="236"/>
      <c r="G32" s="236"/>
      <c r="H32" s="236"/>
    </row>
  </sheetData>
  <mergeCells count="19">
    <mergeCell ref="G9:G10"/>
    <mergeCell ref="G11:H11"/>
    <mergeCell ref="F3:F7"/>
    <mergeCell ref="F8:F12"/>
    <mergeCell ref="G7:G8"/>
    <mergeCell ref="G12:H12"/>
    <mergeCell ref="C11:C12"/>
    <mergeCell ref="B3:D4"/>
    <mergeCell ref="B9:C10"/>
    <mergeCell ref="B7:C8"/>
    <mergeCell ref="G5:H6"/>
    <mergeCell ref="E3:E6"/>
    <mergeCell ref="H7:H8"/>
    <mergeCell ref="H9:H10"/>
    <mergeCell ref="G3:H4"/>
    <mergeCell ref="B5:D6"/>
    <mergeCell ref="E7:E10"/>
    <mergeCell ref="D10:D12"/>
    <mergeCell ref="D7:D9"/>
  </mergeCells>
  <phoneticPr fontId="0" type="noConversion"/>
  <hyperlinks>
    <hyperlink ref="G1:G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election activeCell="A3" sqref="A3"/>
    </sheetView>
  </sheetViews>
  <sheetFormatPr defaultColWidth="9" defaultRowHeight="14.25"/>
  <cols>
    <col min="1" max="1" width="25" style="1007" customWidth="1"/>
    <col min="2" max="9" width="11.625" style="1007" customWidth="1"/>
    <col min="10" max="16384" width="9" style="1007"/>
  </cols>
  <sheetData>
    <row r="1" spans="1:10" ht="15" customHeight="1">
      <c r="A1" s="1818" t="s">
        <v>1861</v>
      </c>
      <c r="B1" s="1818"/>
      <c r="C1" s="1818"/>
      <c r="D1" s="1818"/>
      <c r="E1" s="7"/>
      <c r="H1" s="2151" t="s">
        <v>3</v>
      </c>
      <c r="I1" s="2151"/>
    </row>
    <row r="2" spans="1:10" ht="15" customHeight="1">
      <c r="A2" s="1826" t="s">
        <v>403</v>
      </c>
      <c r="B2" s="1826"/>
      <c r="C2" s="1826"/>
      <c r="D2" s="1826"/>
      <c r="E2" s="7"/>
      <c r="H2" s="2151" t="s">
        <v>4</v>
      </c>
      <c r="I2" s="2151"/>
    </row>
    <row r="3" spans="1:10" s="122" customFormat="1" ht="18.75" customHeight="1">
      <c r="A3" s="361"/>
      <c r="B3" s="1868" t="s">
        <v>1938</v>
      </c>
      <c r="C3" s="2379"/>
      <c r="D3" s="2379"/>
      <c r="E3" s="2379"/>
      <c r="F3" s="2379"/>
      <c r="G3" s="2379"/>
      <c r="H3" s="2379"/>
      <c r="I3" s="2379"/>
    </row>
    <row r="4" spans="1:10" s="122" customFormat="1" ht="18.75" customHeight="1">
      <c r="A4" s="363"/>
      <c r="B4" s="1874" t="s">
        <v>1939</v>
      </c>
      <c r="C4" s="1808"/>
      <c r="D4" s="1808"/>
      <c r="E4" s="1808"/>
      <c r="F4" s="1808"/>
      <c r="G4" s="1808"/>
      <c r="H4" s="1808"/>
      <c r="I4" s="1808"/>
    </row>
    <row r="5" spans="1:10" s="122" customFormat="1" ht="15" customHeight="1">
      <c r="A5" s="323" t="s">
        <v>449</v>
      </c>
      <c r="B5" s="1851" t="s">
        <v>1705</v>
      </c>
      <c r="C5" s="2339"/>
      <c r="D5" s="1868" t="s">
        <v>1706</v>
      </c>
      <c r="E5" s="2339"/>
      <c r="F5" s="1868" t="s">
        <v>1884</v>
      </c>
      <c r="G5" s="2339"/>
      <c r="H5" s="1868" t="s">
        <v>1883</v>
      </c>
      <c r="I5" s="2379"/>
    </row>
    <row r="6" spans="1:10" s="122" customFormat="1" ht="15" customHeight="1">
      <c r="A6" s="1068" t="s">
        <v>450</v>
      </c>
      <c r="B6" s="1857" t="s">
        <v>929</v>
      </c>
      <c r="C6" s="1922"/>
      <c r="D6" s="1874" t="s">
        <v>930</v>
      </c>
      <c r="E6" s="1922"/>
      <c r="F6" s="1874" t="s">
        <v>1885</v>
      </c>
      <c r="G6" s="1922"/>
      <c r="H6" s="1874" t="s">
        <v>1882</v>
      </c>
      <c r="I6" s="1808"/>
    </row>
    <row r="7" spans="1:10" s="122" customFormat="1" ht="12" customHeight="1">
      <c r="A7" s="363"/>
      <c r="B7" s="348" t="s">
        <v>1707</v>
      </c>
      <c r="C7" s="383" t="s">
        <v>50</v>
      </c>
      <c r="D7" s="348" t="s">
        <v>1707</v>
      </c>
      <c r="E7" s="383" t="s">
        <v>50</v>
      </c>
      <c r="F7" s="348" t="s">
        <v>1707</v>
      </c>
      <c r="G7" s="383" t="s">
        <v>50</v>
      </c>
      <c r="H7" s="348" t="s">
        <v>1707</v>
      </c>
      <c r="I7" s="381" t="s">
        <v>50</v>
      </c>
      <c r="J7" s="134"/>
    </row>
    <row r="8" spans="1:10" s="122" customFormat="1" ht="12" customHeight="1">
      <c r="A8" s="363"/>
      <c r="B8" s="1180" t="s">
        <v>1805</v>
      </c>
      <c r="C8" s="383" t="s">
        <v>1866</v>
      </c>
      <c r="D8" s="1180" t="s">
        <v>1805</v>
      </c>
      <c r="E8" s="383" t="s">
        <v>1866</v>
      </c>
      <c r="F8" s="1180" t="s">
        <v>1805</v>
      </c>
      <c r="G8" s="383" t="s">
        <v>1866</v>
      </c>
      <c r="H8" s="1180" t="s">
        <v>1805</v>
      </c>
      <c r="I8" s="384" t="s">
        <v>1866</v>
      </c>
      <c r="J8" s="134"/>
    </row>
    <row r="9" spans="1:10" s="122" customFormat="1" ht="15" customHeight="1">
      <c r="A9" s="909" t="s">
        <v>158</v>
      </c>
      <c r="B9" s="895">
        <v>84.62</v>
      </c>
      <c r="C9" s="1212">
        <v>96.3</v>
      </c>
      <c r="D9" s="895">
        <v>65.92</v>
      </c>
      <c r="E9" s="1212">
        <v>92.1</v>
      </c>
      <c r="F9" s="895">
        <v>77.790000000000006</v>
      </c>
      <c r="G9" s="1212">
        <v>93.9</v>
      </c>
      <c r="H9" s="895">
        <v>106.12</v>
      </c>
      <c r="I9" s="1426">
        <v>49.3</v>
      </c>
    </row>
    <row r="10" spans="1:10" s="122" customFormat="1" ht="15" customHeight="1">
      <c r="A10" s="1071" t="s">
        <v>159</v>
      </c>
      <c r="B10" s="400"/>
      <c r="C10" s="318"/>
      <c r="D10" s="400"/>
      <c r="E10" s="318"/>
      <c r="F10" s="400"/>
      <c r="G10" s="318"/>
      <c r="H10" s="400"/>
      <c r="I10" s="530"/>
    </row>
    <row r="11" spans="1:10" s="122" customFormat="1" ht="15" customHeight="1">
      <c r="A11" s="740" t="s">
        <v>176</v>
      </c>
      <c r="B11" s="904">
        <v>97.5</v>
      </c>
      <c r="C11" s="313">
        <v>101.6</v>
      </c>
      <c r="D11" s="313" t="s">
        <v>152</v>
      </c>
      <c r="E11" s="313" t="s">
        <v>151</v>
      </c>
      <c r="F11" s="313" t="s">
        <v>152</v>
      </c>
      <c r="G11" s="313" t="s">
        <v>151</v>
      </c>
      <c r="H11" s="313">
        <v>115.48</v>
      </c>
      <c r="I11" s="902">
        <v>45.2</v>
      </c>
      <c r="J11" s="134"/>
    </row>
    <row r="12" spans="1:10" s="122" customFormat="1" ht="15" customHeight="1">
      <c r="A12" s="740" t="s">
        <v>161</v>
      </c>
      <c r="B12" s="904">
        <v>90</v>
      </c>
      <c r="C12" s="313">
        <v>105.1</v>
      </c>
      <c r="D12" s="904">
        <v>60</v>
      </c>
      <c r="E12" s="313">
        <v>94.4</v>
      </c>
      <c r="F12" s="904">
        <v>82</v>
      </c>
      <c r="G12" s="313">
        <v>101.8</v>
      </c>
      <c r="H12" s="904">
        <v>104.89</v>
      </c>
      <c r="I12" s="902">
        <v>48.8</v>
      </c>
      <c r="J12" s="134"/>
    </row>
    <row r="13" spans="1:10" s="122" customFormat="1" ht="15" customHeight="1">
      <c r="A13" s="740" t="s">
        <v>162</v>
      </c>
      <c r="B13" s="904">
        <v>78.59</v>
      </c>
      <c r="C13" s="313">
        <v>98.4</v>
      </c>
      <c r="D13" s="904">
        <v>59.52</v>
      </c>
      <c r="E13" s="313">
        <v>92</v>
      </c>
      <c r="F13" s="904">
        <v>72.739999999999995</v>
      </c>
      <c r="G13" s="313">
        <v>96</v>
      </c>
      <c r="H13" s="904">
        <v>100.73</v>
      </c>
      <c r="I13" s="902">
        <v>44.8</v>
      </c>
      <c r="J13" s="134"/>
    </row>
    <row r="14" spans="1:10" s="122" customFormat="1" ht="15" customHeight="1">
      <c r="A14" s="740" t="s">
        <v>163</v>
      </c>
      <c r="B14" s="904">
        <v>91</v>
      </c>
      <c r="C14" s="313">
        <v>92.9</v>
      </c>
      <c r="D14" s="904">
        <v>80.44</v>
      </c>
      <c r="E14" s="313">
        <v>90.6</v>
      </c>
      <c r="F14" s="904">
        <v>90</v>
      </c>
      <c r="G14" s="313">
        <v>102.5</v>
      </c>
      <c r="H14" s="904">
        <v>130.83000000000001</v>
      </c>
      <c r="I14" s="902">
        <v>49.9</v>
      </c>
      <c r="J14" s="134"/>
    </row>
    <row r="15" spans="1:10" s="122" customFormat="1" ht="15" customHeight="1">
      <c r="A15" s="740" t="s">
        <v>177</v>
      </c>
      <c r="B15" s="904">
        <v>84.48</v>
      </c>
      <c r="C15" s="313">
        <v>96.7</v>
      </c>
      <c r="D15" s="904">
        <v>62.94</v>
      </c>
      <c r="E15" s="313">
        <v>86.5</v>
      </c>
      <c r="F15" s="904">
        <v>76.27</v>
      </c>
      <c r="G15" s="313">
        <v>89.2</v>
      </c>
      <c r="H15" s="904">
        <v>91.4</v>
      </c>
      <c r="I15" s="902">
        <v>44.2</v>
      </c>
      <c r="J15" s="134"/>
    </row>
    <row r="16" spans="1:10" s="122" customFormat="1" ht="15" customHeight="1">
      <c r="A16" s="740" t="s">
        <v>165</v>
      </c>
      <c r="B16" s="904">
        <v>82.93</v>
      </c>
      <c r="C16" s="313">
        <v>93.5</v>
      </c>
      <c r="D16" s="904">
        <v>77.5</v>
      </c>
      <c r="E16" s="313">
        <v>96</v>
      </c>
      <c r="F16" s="904">
        <v>78.7</v>
      </c>
      <c r="G16" s="313">
        <v>95.6</v>
      </c>
      <c r="H16" s="904">
        <v>90.29</v>
      </c>
      <c r="I16" s="902">
        <v>47.5</v>
      </c>
      <c r="J16" s="134"/>
    </row>
    <row r="17" spans="1:10" s="122" customFormat="1" ht="15" customHeight="1">
      <c r="A17" s="740" t="s">
        <v>166</v>
      </c>
      <c r="B17" s="904">
        <v>85.42</v>
      </c>
      <c r="C17" s="313">
        <v>101.8</v>
      </c>
      <c r="D17" s="904">
        <v>58.55</v>
      </c>
      <c r="E17" s="313">
        <v>93</v>
      </c>
      <c r="F17" s="904">
        <v>76.3</v>
      </c>
      <c r="G17" s="313">
        <v>97.8</v>
      </c>
      <c r="H17" s="904">
        <v>99.29</v>
      </c>
      <c r="I17" s="902">
        <v>49.9</v>
      </c>
      <c r="J17" s="134"/>
    </row>
    <row r="18" spans="1:10" s="122" customFormat="1" ht="15" customHeight="1">
      <c r="A18" s="740" t="s">
        <v>167</v>
      </c>
      <c r="B18" s="904">
        <v>94.29</v>
      </c>
      <c r="C18" s="313">
        <v>94.3</v>
      </c>
      <c r="D18" s="313" t="s">
        <v>152</v>
      </c>
      <c r="E18" s="313" t="s">
        <v>151</v>
      </c>
      <c r="F18" s="313">
        <v>76.67</v>
      </c>
      <c r="G18" s="313">
        <v>92</v>
      </c>
      <c r="H18" s="313">
        <v>118.16</v>
      </c>
      <c r="I18" s="902">
        <v>50.6</v>
      </c>
      <c r="J18" s="134"/>
    </row>
    <row r="19" spans="1:10" s="122" customFormat="1" ht="15" customHeight="1">
      <c r="A19" s="740" t="s">
        <v>168</v>
      </c>
      <c r="B19" s="904">
        <v>85</v>
      </c>
      <c r="C19" s="313">
        <v>88.1</v>
      </c>
      <c r="D19" s="904">
        <v>75</v>
      </c>
      <c r="E19" s="313">
        <v>94.4</v>
      </c>
      <c r="F19" s="904">
        <v>80</v>
      </c>
      <c r="G19" s="313">
        <v>83.6</v>
      </c>
      <c r="H19" s="904">
        <v>118.5</v>
      </c>
      <c r="I19" s="902">
        <v>52.6</v>
      </c>
      <c r="J19" s="134"/>
    </row>
    <row r="20" spans="1:10" s="122" customFormat="1" ht="15" customHeight="1">
      <c r="A20" s="740" t="s">
        <v>169</v>
      </c>
      <c r="B20" s="904">
        <v>79.569999999999993</v>
      </c>
      <c r="C20" s="313">
        <v>89.4</v>
      </c>
      <c r="D20" s="904">
        <v>53.65</v>
      </c>
      <c r="E20" s="313">
        <v>85.6</v>
      </c>
      <c r="F20" s="904">
        <v>78.41</v>
      </c>
      <c r="G20" s="313">
        <v>92.6</v>
      </c>
      <c r="H20" s="904">
        <v>100.46</v>
      </c>
      <c r="I20" s="902">
        <v>47.7</v>
      </c>
      <c r="J20" s="134"/>
    </row>
    <row r="21" spans="1:10" s="122" customFormat="1" ht="15" customHeight="1">
      <c r="A21" s="740" t="s">
        <v>170</v>
      </c>
      <c r="B21" s="904">
        <v>88.13</v>
      </c>
      <c r="C21" s="313">
        <v>93.7</v>
      </c>
      <c r="D21" s="313" t="s">
        <v>152</v>
      </c>
      <c r="E21" s="313" t="s">
        <v>151</v>
      </c>
      <c r="F21" s="904">
        <v>76.25</v>
      </c>
      <c r="G21" s="313">
        <v>102.6</v>
      </c>
      <c r="H21" s="904">
        <v>124.62</v>
      </c>
      <c r="I21" s="902">
        <v>61.3</v>
      </c>
      <c r="J21" s="134"/>
    </row>
    <row r="22" spans="1:10" s="122" customFormat="1" ht="15" customHeight="1">
      <c r="A22" s="740" t="s">
        <v>171</v>
      </c>
      <c r="B22" s="904">
        <v>93.44</v>
      </c>
      <c r="C22" s="313">
        <v>102.1</v>
      </c>
      <c r="D22" s="904">
        <v>85</v>
      </c>
      <c r="E22" s="313">
        <v>105.7</v>
      </c>
      <c r="F22" s="904">
        <v>83.08</v>
      </c>
      <c r="G22" s="313">
        <v>98.6</v>
      </c>
      <c r="H22" s="904">
        <v>108.11</v>
      </c>
      <c r="I22" s="902">
        <v>50.5</v>
      </c>
      <c r="J22" s="134"/>
    </row>
    <row r="23" spans="1:10" s="122" customFormat="1" ht="15" customHeight="1">
      <c r="A23" s="740" t="s">
        <v>172</v>
      </c>
      <c r="B23" s="904">
        <v>76.3</v>
      </c>
      <c r="C23" s="313">
        <v>96.7</v>
      </c>
      <c r="D23" s="904">
        <v>56.76</v>
      </c>
      <c r="E23" s="313">
        <v>87.3</v>
      </c>
      <c r="F23" s="904">
        <v>69.23</v>
      </c>
      <c r="G23" s="313">
        <v>93.9</v>
      </c>
      <c r="H23" s="904">
        <v>77.709999999999994</v>
      </c>
      <c r="I23" s="902">
        <v>41</v>
      </c>
      <c r="J23" s="134"/>
    </row>
    <row r="24" spans="1:10" s="122" customFormat="1" ht="15" customHeight="1">
      <c r="A24" s="914" t="s">
        <v>173</v>
      </c>
      <c r="B24" s="905">
        <v>85</v>
      </c>
      <c r="C24" s="405">
        <v>92.2</v>
      </c>
      <c r="D24" s="313" t="s">
        <v>152</v>
      </c>
      <c r="E24" s="313" t="s">
        <v>151</v>
      </c>
      <c r="F24" s="905">
        <v>86.67</v>
      </c>
      <c r="G24" s="405">
        <v>82.5</v>
      </c>
      <c r="H24" s="905">
        <v>111.48</v>
      </c>
      <c r="I24" s="903">
        <v>52.1</v>
      </c>
      <c r="J24" s="134"/>
    </row>
    <row r="25" spans="1:10" s="140" customFormat="1" ht="15" customHeight="1">
      <c r="A25" s="740" t="s">
        <v>174</v>
      </c>
      <c r="B25" s="904">
        <v>90.5</v>
      </c>
      <c r="C25" s="313">
        <v>95.1</v>
      </c>
      <c r="D25" s="904">
        <v>86.05</v>
      </c>
      <c r="E25" s="313">
        <v>105.7</v>
      </c>
      <c r="F25" s="904">
        <v>86.84</v>
      </c>
      <c r="G25" s="313">
        <v>95</v>
      </c>
      <c r="H25" s="904">
        <v>116.24</v>
      </c>
      <c r="I25" s="902">
        <v>50.5</v>
      </c>
      <c r="J25" s="139"/>
    </row>
    <row r="26" spans="1:10" s="122" customFormat="1" ht="15" customHeight="1">
      <c r="A26" s="955" t="s">
        <v>175</v>
      </c>
      <c r="B26" s="313">
        <v>96.67</v>
      </c>
      <c r="C26" s="313">
        <v>85.9</v>
      </c>
      <c r="D26" s="313" t="s">
        <v>152</v>
      </c>
      <c r="E26" s="313" t="s">
        <v>151</v>
      </c>
      <c r="F26" s="313" t="s">
        <v>152</v>
      </c>
      <c r="G26" s="313" t="s">
        <v>151</v>
      </c>
      <c r="H26" s="313">
        <v>132.84</v>
      </c>
      <c r="I26" s="902">
        <v>59</v>
      </c>
      <c r="J26" s="134"/>
    </row>
  </sheetData>
  <mergeCells count="14">
    <mergeCell ref="B6:C6"/>
    <mergeCell ref="B3:I3"/>
    <mergeCell ref="B4:I4"/>
    <mergeCell ref="D5:E5"/>
    <mergeCell ref="H1:I1"/>
    <mergeCell ref="A2:D2"/>
    <mergeCell ref="H2:I2"/>
    <mergeCell ref="A1:D1"/>
    <mergeCell ref="B5:C5"/>
    <mergeCell ref="D6:E6"/>
    <mergeCell ref="F5:G5"/>
    <mergeCell ref="F6:G6"/>
    <mergeCell ref="H5:I5"/>
    <mergeCell ref="H6:I6"/>
  </mergeCells>
  <phoneticPr fontId="0" type="noConversion"/>
  <hyperlinks>
    <hyperlink ref="H1:I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pane xSplit="1" ySplit="11" topLeftCell="B12" activePane="bottomRight" state="frozen"/>
      <selection pane="topRight" activeCell="B1" sqref="B1"/>
      <selection pane="bottomLeft" activeCell="A12" sqref="A12"/>
      <selection pane="bottomRight" activeCell="A6" sqref="A6"/>
    </sheetView>
  </sheetViews>
  <sheetFormatPr defaultColWidth="9" defaultRowHeight="14.25"/>
  <cols>
    <col min="1" max="1" width="28.375" style="1007" customWidth="1"/>
    <col min="2" max="9" width="10.625" style="1007" customWidth="1"/>
    <col min="10" max="16384" width="9" style="1007"/>
  </cols>
  <sheetData>
    <row r="1" spans="1:10" ht="15" customHeight="1">
      <c r="A1" s="1818" t="s">
        <v>1861</v>
      </c>
      <c r="B1" s="1818"/>
      <c r="C1" s="1818"/>
      <c r="D1" s="1818"/>
      <c r="G1" s="7"/>
      <c r="H1" s="1798" t="s">
        <v>3</v>
      </c>
      <c r="I1" s="1798"/>
    </row>
    <row r="2" spans="1:10" ht="15" customHeight="1">
      <c r="A2" s="1826" t="s">
        <v>403</v>
      </c>
      <c r="B2" s="1826"/>
      <c r="C2" s="1826"/>
      <c r="D2" s="9"/>
      <c r="G2" s="7"/>
      <c r="H2" s="1798" t="s">
        <v>4</v>
      </c>
      <c r="I2" s="1798"/>
    </row>
    <row r="3" spans="1:10" s="122" customFormat="1" ht="15" customHeight="1">
      <c r="A3" s="369"/>
      <c r="B3" s="2453" t="s">
        <v>1708</v>
      </c>
      <c r="C3" s="2454"/>
      <c r="D3" s="2454"/>
      <c r="E3" s="2454"/>
      <c r="F3" s="2454"/>
      <c r="G3" s="2454"/>
      <c r="H3" s="2454"/>
      <c r="I3" s="2454"/>
    </row>
    <row r="4" spans="1:10" s="122" customFormat="1" ht="15" customHeight="1">
      <c r="A4" s="488"/>
      <c r="B4" s="2166" t="s">
        <v>1360</v>
      </c>
      <c r="C4" s="2452"/>
      <c r="D4" s="2452"/>
      <c r="E4" s="2452"/>
      <c r="F4" s="2452"/>
      <c r="G4" s="2452"/>
      <c r="H4" s="2452"/>
      <c r="I4" s="2452"/>
    </row>
    <row r="5" spans="1:10" s="122" customFormat="1" ht="18.75" customHeight="1">
      <c r="A5" s="488"/>
      <c r="B5" s="2447" t="s">
        <v>1940</v>
      </c>
      <c r="C5" s="2448"/>
      <c r="D5" s="2448"/>
      <c r="E5" s="2448"/>
      <c r="F5" s="2448"/>
      <c r="G5" s="2448"/>
      <c r="H5" s="2448"/>
      <c r="I5" s="2448"/>
      <c r="J5" s="134"/>
    </row>
    <row r="6" spans="1:10" s="122" customFormat="1" ht="15" customHeight="1">
      <c r="A6" s="323" t="s">
        <v>449</v>
      </c>
      <c r="B6" s="1809" t="s">
        <v>1709</v>
      </c>
      <c r="C6" s="2392"/>
      <c r="D6" s="1909" t="s">
        <v>1710</v>
      </c>
      <c r="E6" s="2392"/>
      <c r="F6" s="2455" t="s">
        <v>1711</v>
      </c>
      <c r="G6" s="2456"/>
      <c r="H6" s="2455" t="s">
        <v>1712</v>
      </c>
      <c r="I6" s="2457"/>
      <c r="J6" s="134"/>
    </row>
    <row r="7" spans="1:10" s="122" customFormat="1" ht="15" customHeight="1">
      <c r="A7" s="1068" t="s">
        <v>450</v>
      </c>
      <c r="B7" s="1857" t="s">
        <v>600</v>
      </c>
      <c r="C7" s="1922"/>
      <c r="D7" s="1874" t="s">
        <v>931</v>
      </c>
      <c r="E7" s="1922"/>
      <c r="F7" s="2444" t="s">
        <v>534</v>
      </c>
      <c r="G7" s="2445"/>
      <c r="H7" s="2444" t="s">
        <v>1361</v>
      </c>
      <c r="I7" s="2446"/>
      <c r="J7" s="134"/>
    </row>
    <row r="8" spans="1:10" s="122" customFormat="1" ht="15" customHeight="1">
      <c r="A8" s="488"/>
      <c r="B8" s="2115" t="s">
        <v>1713</v>
      </c>
      <c r="C8" s="2441" t="s">
        <v>1941</v>
      </c>
      <c r="D8" s="2115" t="s">
        <v>1713</v>
      </c>
      <c r="E8" s="2441" t="s">
        <v>1941</v>
      </c>
      <c r="F8" s="2115" t="s">
        <v>1713</v>
      </c>
      <c r="G8" s="2441" t="s">
        <v>1941</v>
      </c>
      <c r="H8" s="2115" t="s">
        <v>1713</v>
      </c>
      <c r="I8" s="2449" t="s">
        <v>1941</v>
      </c>
      <c r="J8" s="134"/>
    </row>
    <row r="9" spans="1:10" s="122" customFormat="1" ht="15" customHeight="1">
      <c r="A9" s="488"/>
      <c r="B9" s="2197"/>
      <c r="C9" s="2443"/>
      <c r="D9" s="2197"/>
      <c r="E9" s="2443"/>
      <c r="F9" s="2197"/>
      <c r="G9" s="2443"/>
      <c r="H9" s="2197"/>
      <c r="I9" s="2450"/>
      <c r="J9" s="134"/>
    </row>
    <row r="10" spans="1:10" s="122" customFormat="1" ht="15" customHeight="1">
      <c r="A10" s="488"/>
      <c r="B10" s="2025" t="s">
        <v>1362</v>
      </c>
      <c r="C10" s="2443"/>
      <c r="D10" s="2025" t="s">
        <v>1362</v>
      </c>
      <c r="E10" s="2443"/>
      <c r="F10" s="2025" t="s">
        <v>1362</v>
      </c>
      <c r="G10" s="2443"/>
      <c r="H10" s="2025" t="s">
        <v>1362</v>
      </c>
      <c r="I10" s="2450"/>
      <c r="J10" s="134"/>
    </row>
    <row r="11" spans="1:10" s="122" customFormat="1" ht="15" customHeight="1">
      <c r="A11" s="488"/>
      <c r="B11" s="2391"/>
      <c r="C11" s="2442"/>
      <c r="D11" s="2391"/>
      <c r="E11" s="2442"/>
      <c r="F11" s="2391"/>
      <c r="G11" s="2442"/>
      <c r="H11" s="2391"/>
      <c r="I11" s="2451"/>
      <c r="J11" s="134"/>
    </row>
    <row r="12" spans="1:10" s="122" customFormat="1" ht="15" customHeight="1">
      <c r="A12" s="765" t="s">
        <v>158</v>
      </c>
      <c r="B12" s="899">
        <v>6278.9</v>
      </c>
      <c r="C12" s="899">
        <v>100.3</v>
      </c>
      <c r="D12" s="899">
        <v>2391.3000000000002</v>
      </c>
      <c r="E12" s="899">
        <v>99.4</v>
      </c>
      <c r="F12" s="899">
        <v>11727.4</v>
      </c>
      <c r="G12" s="899">
        <v>104.6</v>
      </c>
      <c r="H12" s="899">
        <v>815</v>
      </c>
      <c r="I12" s="864">
        <v>107.7</v>
      </c>
    </row>
    <row r="13" spans="1:10" s="122" customFormat="1" ht="15" customHeight="1">
      <c r="A13" s="1177" t="s">
        <v>159</v>
      </c>
      <c r="B13" s="906"/>
      <c r="C13" s="906"/>
      <c r="D13" s="313"/>
      <c r="E13" s="674"/>
      <c r="F13" s="674"/>
      <c r="G13" s="674"/>
      <c r="H13" s="674"/>
      <c r="I13" s="675"/>
      <c r="J13" s="134"/>
    </row>
    <row r="14" spans="1:10" s="122" customFormat="1" ht="15" customHeight="1">
      <c r="A14" s="767" t="s">
        <v>176</v>
      </c>
      <c r="B14" s="313">
        <v>104.2</v>
      </c>
      <c r="C14" s="313">
        <v>99.4</v>
      </c>
      <c r="D14" s="313">
        <v>42.9</v>
      </c>
      <c r="E14" s="313">
        <v>101.2</v>
      </c>
      <c r="F14" s="313">
        <v>173.2</v>
      </c>
      <c r="G14" s="313">
        <v>93.7</v>
      </c>
      <c r="H14" s="313">
        <v>22.8</v>
      </c>
      <c r="I14" s="902">
        <v>81.7</v>
      </c>
    </row>
    <row r="15" spans="1:10" s="122" customFormat="1" ht="15" customHeight="1">
      <c r="A15" s="767" t="s">
        <v>161</v>
      </c>
      <c r="B15" s="313">
        <v>506.8</v>
      </c>
      <c r="C15" s="313">
        <v>98</v>
      </c>
      <c r="D15" s="313">
        <v>144.5</v>
      </c>
      <c r="E15" s="313">
        <v>94.4</v>
      </c>
      <c r="F15" s="313">
        <v>1142.7</v>
      </c>
      <c r="G15" s="313">
        <v>104.1</v>
      </c>
      <c r="H15" s="313">
        <v>96.7</v>
      </c>
      <c r="I15" s="902">
        <v>105.4</v>
      </c>
    </row>
    <row r="16" spans="1:10" s="122" customFormat="1" ht="15" customHeight="1">
      <c r="A16" s="767" t="s">
        <v>162</v>
      </c>
      <c r="B16" s="313">
        <v>379.5</v>
      </c>
      <c r="C16" s="313">
        <v>97.5</v>
      </c>
      <c r="D16" s="313">
        <v>134.30000000000001</v>
      </c>
      <c r="E16" s="313">
        <v>93.6</v>
      </c>
      <c r="F16" s="313">
        <v>480.5</v>
      </c>
      <c r="G16" s="313">
        <v>104.6</v>
      </c>
      <c r="H16" s="313">
        <v>32</v>
      </c>
      <c r="I16" s="902">
        <v>109.4</v>
      </c>
    </row>
    <row r="17" spans="1:9" s="122" customFormat="1" ht="15" customHeight="1">
      <c r="A17" s="767" t="s">
        <v>163</v>
      </c>
      <c r="B17" s="313">
        <v>86.9</v>
      </c>
      <c r="C17" s="313">
        <v>105.5</v>
      </c>
      <c r="D17" s="313">
        <v>35.4</v>
      </c>
      <c r="E17" s="313">
        <v>110.6</v>
      </c>
      <c r="F17" s="313">
        <v>105.9</v>
      </c>
      <c r="G17" s="313">
        <v>83.8</v>
      </c>
      <c r="H17" s="313">
        <v>8.3000000000000007</v>
      </c>
      <c r="I17" s="902">
        <v>91.3</v>
      </c>
    </row>
    <row r="18" spans="1:9" s="122" customFormat="1" ht="15" customHeight="1">
      <c r="A18" s="767" t="s">
        <v>177</v>
      </c>
      <c r="B18" s="313">
        <v>468.3</v>
      </c>
      <c r="C18" s="313">
        <v>95.4</v>
      </c>
      <c r="D18" s="313">
        <v>175.8</v>
      </c>
      <c r="E18" s="313">
        <v>93.9</v>
      </c>
      <c r="F18" s="313">
        <v>1196.8</v>
      </c>
      <c r="G18" s="313">
        <v>101.4</v>
      </c>
      <c r="H18" s="313">
        <v>67.2</v>
      </c>
      <c r="I18" s="902">
        <v>106</v>
      </c>
    </row>
    <row r="19" spans="1:9" s="122" customFormat="1" ht="15" customHeight="1">
      <c r="A19" s="767" t="s">
        <v>165</v>
      </c>
      <c r="B19" s="313">
        <v>176.8</v>
      </c>
      <c r="C19" s="313">
        <v>104.6</v>
      </c>
      <c r="D19" s="313">
        <v>82.6</v>
      </c>
      <c r="E19" s="313">
        <v>106</v>
      </c>
      <c r="F19" s="313">
        <v>148.9</v>
      </c>
      <c r="G19" s="313">
        <v>109.5</v>
      </c>
      <c r="H19" s="313">
        <v>16.7</v>
      </c>
      <c r="I19" s="902">
        <v>110.8</v>
      </c>
    </row>
    <row r="20" spans="1:9" s="122" customFormat="1" ht="15" customHeight="1">
      <c r="A20" s="767" t="s">
        <v>166</v>
      </c>
      <c r="B20" s="313">
        <v>1143.0999999999999</v>
      </c>
      <c r="C20" s="313">
        <v>98.3</v>
      </c>
      <c r="D20" s="313">
        <v>506.6</v>
      </c>
      <c r="E20" s="313">
        <v>97.6</v>
      </c>
      <c r="F20" s="313">
        <v>1315.7</v>
      </c>
      <c r="G20" s="313">
        <v>105.6</v>
      </c>
      <c r="H20" s="313">
        <v>62.8</v>
      </c>
      <c r="I20" s="902">
        <v>120.3</v>
      </c>
    </row>
    <row r="21" spans="1:9" s="122" customFormat="1" ht="15" customHeight="1">
      <c r="A21" s="767" t="s">
        <v>167</v>
      </c>
      <c r="B21" s="313">
        <v>129</v>
      </c>
      <c r="C21" s="313">
        <v>103</v>
      </c>
      <c r="D21" s="313">
        <v>44.1</v>
      </c>
      <c r="E21" s="313">
        <v>104.1</v>
      </c>
      <c r="F21" s="313">
        <v>331.8</v>
      </c>
      <c r="G21" s="313">
        <v>104.6</v>
      </c>
      <c r="H21" s="313">
        <v>32.299999999999997</v>
      </c>
      <c r="I21" s="902">
        <v>117.5</v>
      </c>
    </row>
    <row r="22" spans="1:9" s="122" customFormat="1" ht="15" customHeight="1">
      <c r="A22" s="767" t="s">
        <v>168</v>
      </c>
      <c r="B22" s="313">
        <v>68.400000000000006</v>
      </c>
      <c r="C22" s="313">
        <v>97.7</v>
      </c>
      <c r="D22" s="313">
        <v>35.9</v>
      </c>
      <c r="E22" s="313">
        <v>96.8</v>
      </c>
      <c r="F22" s="313">
        <v>141.19999999999999</v>
      </c>
      <c r="G22" s="313">
        <v>104.7</v>
      </c>
      <c r="H22" s="313">
        <v>13.1</v>
      </c>
      <c r="I22" s="902">
        <v>109</v>
      </c>
    </row>
    <row r="23" spans="1:9" s="122" customFormat="1" ht="15" customHeight="1">
      <c r="A23" s="767" t="s">
        <v>169</v>
      </c>
      <c r="B23" s="313">
        <v>1023.8</v>
      </c>
      <c r="C23" s="313">
        <v>100.6</v>
      </c>
      <c r="D23" s="313">
        <v>454.4</v>
      </c>
      <c r="E23" s="313">
        <v>99</v>
      </c>
      <c r="F23" s="313">
        <v>364.6</v>
      </c>
      <c r="G23" s="313">
        <v>108.1</v>
      </c>
      <c r="H23" s="313">
        <v>25.7</v>
      </c>
      <c r="I23" s="902">
        <v>107.3</v>
      </c>
    </row>
    <row r="24" spans="1:9" s="122" customFormat="1" ht="15" customHeight="1">
      <c r="A24" s="767" t="s">
        <v>170</v>
      </c>
      <c r="B24" s="313">
        <v>217.9</v>
      </c>
      <c r="C24" s="313">
        <v>99.5</v>
      </c>
      <c r="D24" s="313">
        <v>68.5</v>
      </c>
      <c r="E24" s="313">
        <v>94.8</v>
      </c>
      <c r="F24" s="313">
        <v>844.3</v>
      </c>
      <c r="G24" s="313">
        <v>111.2</v>
      </c>
      <c r="H24" s="313">
        <v>70.900000000000006</v>
      </c>
      <c r="I24" s="902">
        <v>106.5</v>
      </c>
    </row>
    <row r="25" spans="1:9" s="122" customFormat="1" ht="15" customHeight="1">
      <c r="A25" s="767" t="s">
        <v>171</v>
      </c>
      <c r="B25" s="313">
        <v>127</v>
      </c>
      <c r="C25" s="313">
        <v>98.8</v>
      </c>
      <c r="D25" s="313">
        <v>47.3</v>
      </c>
      <c r="E25" s="313">
        <v>98.1</v>
      </c>
      <c r="F25" s="313">
        <v>205.2</v>
      </c>
      <c r="G25" s="313">
        <v>100.6</v>
      </c>
      <c r="H25" s="313">
        <v>17.399999999999999</v>
      </c>
      <c r="I25" s="902">
        <v>103.2</v>
      </c>
    </row>
    <row r="26" spans="1:9" s="122" customFormat="1" ht="15" customHeight="1">
      <c r="A26" s="767" t="s">
        <v>172</v>
      </c>
      <c r="B26" s="313">
        <v>154.9</v>
      </c>
      <c r="C26" s="313">
        <v>97.9</v>
      </c>
      <c r="D26" s="313">
        <v>52.5</v>
      </c>
      <c r="E26" s="313">
        <v>98.1</v>
      </c>
      <c r="F26" s="313">
        <v>192.5</v>
      </c>
      <c r="G26" s="313">
        <v>97.8</v>
      </c>
      <c r="H26" s="313">
        <v>21.9</v>
      </c>
      <c r="I26" s="902">
        <v>109.4</v>
      </c>
    </row>
    <row r="27" spans="1:9" s="122" customFormat="1" ht="15" customHeight="1">
      <c r="A27" s="829" t="s">
        <v>173</v>
      </c>
      <c r="B27" s="405">
        <v>489</v>
      </c>
      <c r="C27" s="405">
        <v>103.4</v>
      </c>
      <c r="D27" s="405">
        <v>213.2</v>
      </c>
      <c r="E27" s="405">
        <v>104.7</v>
      </c>
      <c r="F27" s="405">
        <v>577</v>
      </c>
      <c r="G27" s="405">
        <v>103.3</v>
      </c>
      <c r="H27" s="405">
        <v>42.2</v>
      </c>
      <c r="I27" s="903">
        <v>104.5</v>
      </c>
    </row>
    <row r="28" spans="1:9" s="122" customFormat="1" ht="15" customHeight="1">
      <c r="A28" s="767" t="s">
        <v>174</v>
      </c>
      <c r="B28" s="313">
        <v>1087.5</v>
      </c>
      <c r="C28" s="313">
        <v>104.4</v>
      </c>
      <c r="D28" s="313">
        <v>306</v>
      </c>
      <c r="E28" s="313">
        <v>105.1</v>
      </c>
      <c r="F28" s="313">
        <v>4271.6000000000004</v>
      </c>
      <c r="G28" s="313">
        <v>106.2</v>
      </c>
      <c r="H28" s="313">
        <v>260.2</v>
      </c>
      <c r="I28" s="902">
        <v>110.6</v>
      </c>
    </row>
    <row r="29" spans="1:9" s="121" customFormat="1" ht="15" customHeight="1">
      <c r="A29" s="956" t="s">
        <v>175</v>
      </c>
      <c r="B29" s="313">
        <v>115.7</v>
      </c>
      <c r="C29" s="313">
        <v>104.4</v>
      </c>
      <c r="D29" s="313">
        <v>47.3</v>
      </c>
      <c r="E29" s="313">
        <v>107.4</v>
      </c>
      <c r="F29" s="313">
        <v>235.5</v>
      </c>
      <c r="G29" s="313">
        <v>92.1</v>
      </c>
      <c r="H29" s="313">
        <v>24.8</v>
      </c>
      <c r="I29" s="902">
        <v>97.4</v>
      </c>
    </row>
  </sheetData>
  <mergeCells count="27">
    <mergeCell ref="I8:I11"/>
    <mergeCell ref="A2:C2"/>
    <mergeCell ref="E8:E11"/>
    <mergeCell ref="C8:C11"/>
    <mergeCell ref="B4:I4"/>
    <mergeCell ref="B3:I3"/>
    <mergeCell ref="D6:E6"/>
    <mergeCell ref="F6:G6"/>
    <mergeCell ref="H6:I6"/>
    <mergeCell ref="H10:H11"/>
    <mergeCell ref="F10:F11"/>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s>
  <phoneticPr fontId="0" type="noConversion"/>
  <hyperlinks>
    <hyperlink ref="H1:I1" location="'Spis tablic     List of tables'!A89" display="Powrót do spisu tablic"/>
    <hyperlink ref="H2:I2" location="'Spis tablic     List of tables'!A89" display="Return to list tables"/>
    <hyperlink ref="H1:I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zoomScaleNormal="100" workbookViewId="0">
      <pane ySplit="18" topLeftCell="A19" activePane="bottomLeft" state="frozen"/>
      <selection pane="bottomLeft" activeCell="A5" sqref="A5"/>
    </sheetView>
  </sheetViews>
  <sheetFormatPr defaultColWidth="9" defaultRowHeight="12.75"/>
  <cols>
    <col min="1" max="1" width="8.125" style="12" customWidth="1"/>
    <col min="2" max="2" width="12.375" style="12" customWidth="1"/>
    <col min="3" max="10" width="12.625" style="12" customWidth="1"/>
    <col min="11" max="16384" width="9" style="12"/>
  </cols>
  <sheetData>
    <row r="1" spans="1:10" s="16" customFormat="1" ht="15" customHeight="1">
      <c r="A1" s="1943" t="s">
        <v>1093</v>
      </c>
      <c r="B1" s="1943"/>
      <c r="C1" s="1943"/>
      <c r="D1" s="1943"/>
      <c r="E1" s="1943"/>
      <c r="J1" s="117"/>
    </row>
    <row r="2" spans="1:10" s="20" customFormat="1" ht="15" customHeight="1">
      <c r="A2" s="1942" t="s">
        <v>969</v>
      </c>
      <c r="B2" s="1942"/>
      <c r="C2" s="1942"/>
      <c r="D2" s="1942"/>
      <c r="E2" s="16"/>
      <c r="F2" s="16"/>
      <c r="J2" s="1025"/>
    </row>
    <row r="3" spans="1:10" s="20" customFormat="1" ht="15" customHeight="1">
      <c r="A3" s="1951" t="s">
        <v>970</v>
      </c>
      <c r="B3" s="1951"/>
      <c r="C3" s="1951"/>
      <c r="D3" s="1951"/>
      <c r="E3" s="1951"/>
      <c r="I3" s="117" t="s">
        <v>3</v>
      </c>
    </row>
    <row r="4" spans="1:10" s="20" customFormat="1" ht="15" customHeight="1">
      <c r="A4" s="1952" t="s">
        <v>971</v>
      </c>
      <c r="B4" s="1952"/>
      <c r="C4" s="1952"/>
      <c r="D4" s="1952"/>
      <c r="E4" s="1026"/>
      <c r="I4" s="1025" t="s">
        <v>4</v>
      </c>
    </row>
    <row r="5" spans="1:10" s="123" customFormat="1" ht="15" customHeight="1">
      <c r="A5" s="410"/>
      <c r="B5" s="410"/>
      <c r="C5" s="423"/>
      <c r="D5" s="424"/>
      <c r="E5" s="424"/>
      <c r="F5" s="412" t="s">
        <v>1426</v>
      </c>
      <c r="G5" s="1027" t="s">
        <v>1427</v>
      </c>
      <c r="H5" s="424"/>
      <c r="I5" s="424"/>
      <c r="J5" s="424"/>
    </row>
    <row r="6" spans="1:10" s="123" customFormat="1" ht="15" customHeight="1">
      <c r="A6" s="425"/>
      <c r="B6" s="425"/>
      <c r="C6" s="1978"/>
      <c r="D6" s="1979"/>
      <c r="E6" s="1979"/>
      <c r="F6" s="1979"/>
      <c r="G6" s="1979"/>
      <c r="H6" s="1979"/>
      <c r="I6" s="1946" t="s">
        <v>1134</v>
      </c>
      <c r="J6" s="1809" t="s">
        <v>1136</v>
      </c>
    </row>
    <row r="7" spans="1:10" s="123" customFormat="1" ht="15" customHeight="1">
      <c r="A7" s="287"/>
      <c r="B7" s="287"/>
      <c r="C7" s="1946" t="s">
        <v>1037</v>
      </c>
      <c r="D7" s="1946" t="s">
        <v>1039</v>
      </c>
      <c r="E7" s="1799" t="s">
        <v>1130</v>
      </c>
      <c r="F7" s="1799" t="s">
        <v>1041</v>
      </c>
      <c r="G7" s="1799" t="s">
        <v>1129</v>
      </c>
      <c r="H7" s="1946" t="s">
        <v>485</v>
      </c>
      <c r="I7" s="1947"/>
      <c r="J7" s="1843"/>
    </row>
    <row r="8" spans="1:10" s="123" customFormat="1" ht="15" customHeight="1">
      <c r="A8" s="1861" t="s">
        <v>462</v>
      </c>
      <c r="B8" s="1862"/>
      <c r="C8" s="1947"/>
      <c r="D8" s="1947"/>
      <c r="E8" s="1975"/>
      <c r="F8" s="1975"/>
      <c r="G8" s="1975"/>
      <c r="H8" s="1947"/>
      <c r="I8" s="1947"/>
      <c r="J8" s="1843"/>
    </row>
    <row r="9" spans="1:10" s="123" customFormat="1" ht="15" customHeight="1">
      <c r="A9" s="1859" t="s">
        <v>463</v>
      </c>
      <c r="B9" s="1860"/>
      <c r="C9" s="1947"/>
      <c r="D9" s="1947"/>
      <c r="E9" s="1975"/>
      <c r="F9" s="1975"/>
      <c r="G9" s="1975"/>
      <c r="H9" s="1947"/>
      <c r="I9" s="1947"/>
      <c r="J9" s="1843"/>
    </row>
    <row r="10" spans="1:10" s="123" customFormat="1" ht="15" customHeight="1">
      <c r="A10" s="1861" t="s">
        <v>1108</v>
      </c>
      <c r="B10" s="1862"/>
      <c r="C10" s="1947"/>
      <c r="D10" s="1947"/>
      <c r="E10" s="1975"/>
      <c r="F10" s="1975"/>
      <c r="G10" s="1975"/>
      <c r="H10" s="1947"/>
      <c r="I10" s="1947"/>
      <c r="J10" s="1843"/>
    </row>
    <row r="11" spans="1:10" s="123" customFormat="1" ht="15" customHeight="1">
      <c r="A11" s="1861"/>
      <c r="B11" s="1862"/>
      <c r="C11" s="1947"/>
      <c r="D11" s="1947"/>
      <c r="E11" s="1975"/>
      <c r="F11" s="1975"/>
      <c r="G11" s="1975"/>
      <c r="H11" s="1947"/>
      <c r="I11" s="1947"/>
      <c r="J11" s="1843"/>
    </row>
    <row r="12" spans="1:10" s="123" customFormat="1" ht="15" customHeight="1">
      <c r="A12" s="1859" t="s">
        <v>1053</v>
      </c>
      <c r="B12" s="1860"/>
      <c r="C12" s="1972" t="s">
        <v>1038</v>
      </c>
      <c r="D12" s="1947"/>
      <c r="E12" s="1801" t="s">
        <v>1429</v>
      </c>
      <c r="F12" s="1801" t="s">
        <v>1131</v>
      </c>
      <c r="G12" s="1801" t="s">
        <v>1132</v>
      </c>
      <c r="H12" s="1801" t="s">
        <v>943</v>
      </c>
      <c r="I12" s="1947"/>
      <c r="J12" s="1804" t="s">
        <v>453</v>
      </c>
    </row>
    <row r="13" spans="1:10" s="123" customFormat="1" ht="15" customHeight="1">
      <c r="A13" s="1859"/>
      <c r="B13" s="1860"/>
      <c r="C13" s="1972"/>
      <c r="D13" s="1972" t="s">
        <v>1040</v>
      </c>
      <c r="E13" s="1801"/>
      <c r="F13" s="1801"/>
      <c r="G13" s="1801"/>
      <c r="H13" s="1801"/>
      <c r="I13" s="1948" t="s">
        <v>1042</v>
      </c>
      <c r="J13" s="1804"/>
    </row>
    <row r="14" spans="1:10" s="123" customFormat="1" ht="15" customHeight="1">
      <c r="A14" s="1963" t="s">
        <v>1107</v>
      </c>
      <c r="B14" s="1964"/>
      <c r="C14" s="1972"/>
      <c r="D14" s="1972"/>
      <c r="E14" s="1801"/>
      <c r="F14" s="1801"/>
      <c r="G14" s="1801"/>
      <c r="H14" s="1801"/>
      <c r="I14" s="1948"/>
      <c r="J14" s="1804"/>
    </row>
    <row r="15" spans="1:10" s="123" customFormat="1" ht="15" customHeight="1">
      <c r="A15" s="1859" t="s">
        <v>427</v>
      </c>
      <c r="B15" s="1860"/>
      <c r="C15" s="1972"/>
      <c r="D15" s="1972"/>
      <c r="E15" s="1801"/>
      <c r="F15" s="1801"/>
      <c r="G15" s="1801"/>
      <c r="H15" s="1801"/>
      <c r="I15" s="1948"/>
      <c r="J15" s="1804"/>
    </row>
    <row r="16" spans="1:10" s="123" customFormat="1" ht="15" customHeight="1">
      <c r="A16" s="287"/>
      <c r="B16" s="287"/>
      <c r="C16" s="1972"/>
      <c r="D16" s="1972"/>
      <c r="E16" s="1801"/>
      <c r="F16" s="1801"/>
      <c r="G16" s="1801"/>
      <c r="H16" s="1801"/>
      <c r="I16" s="1948"/>
      <c r="J16" s="1804"/>
    </row>
    <row r="17" spans="1:10" s="123" customFormat="1" ht="15" customHeight="1">
      <c r="A17" s="425"/>
      <c r="B17" s="428"/>
      <c r="C17" s="1973"/>
      <c r="D17" s="1973"/>
      <c r="E17" s="1974"/>
      <c r="F17" s="1974"/>
      <c r="G17" s="1974"/>
      <c r="H17" s="1974"/>
      <c r="I17" s="1949"/>
      <c r="J17" s="1844"/>
    </row>
    <row r="18" spans="1:10" s="123" customFormat="1" ht="15" customHeight="1">
      <c r="A18" s="429"/>
      <c r="B18" s="430"/>
      <c r="C18" s="431"/>
      <c r="D18" s="432"/>
      <c r="E18" s="432"/>
      <c r="F18" s="417" t="s">
        <v>769</v>
      </c>
      <c r="G18" s="1225" t="s">
        <v>796</v>
      </c>
      <c r="H18" s="432"/>
      <c r="I18" s="432"/>
      <c r="J18" s="432"/>
    </row>
    <row r="19" spans="1:10" s="124" customFormat="1" ht="15" customHeight="1">
      <c r="A19" s="420">
        <v>2020</v>
      </c>
      <c r="B19" s="418" t="s">
        <v>53</v>
      </c>
      <c r="C19" s="1507">
        <v>0.93799999999999994</v>
      </c>
      <c r="D19" s="1507">
        <v>4.0019999999999998</v>
      </c>
      <c r="E19" s="1507">
        <v>7.641</v>
      </c>
      <c r="F19" s="1507">
        <v>2.1349999999999998</v>
      </c>
      <c r="G19" s="1507">
        <v>2.6230000000000002</v>
      </c>
      <c r="H19" s="1507">
        <v>17.785</v>
      </c>
      <c r="I19" s="1507">
        <v>1.788</v>
      </c>
      <c r="J19" s="1508">
        <v>5.7359999999999998</v>
      </c>
    </row>
    <row r="20" spans="1:10" s="124" customFormat="1" ht="15" customHeight="1">
      <c r="A20" s="419"/>
      <c r="B20" s="418" t="s">
        <v>54</v>
      </c>
      <c r="C20" s="1226">
        <v>0.93100000000000005</v>
      </c>
      <c r="D20" s="1226">
        <v>4.0170000000000003</v>
      </c>
      <c r="E20" s="1226">
        <v>7.6</v>
      </c>
      <c r="F20" s="1226">
        <v>2.129</v>
      </c>
      <c r="G20" s="1226">
        <v>2.9710000000000001</v>
      </c>
      <c r="H20" s="1226">
        <v>17.887</v>
      </c>
      <c r="I20" s="1226">
        <v>1.784</v>
      </c>
      <c r="J20" s="1227">
        <v>5.75</v>
      </c>
    </row>
    <row r="21" spans="1:10" s="124" customFormat="1" ht="15" customHeight="1">
      <c r="A21" s="419"/>
      <c r="B21" s="418" t="s">
        <v>43</v>
      </c>
      <c r="C21" s="1226">
        <v>0.93899999999999995</v>
      </c>
      <c r="D21" s="1226">
        <v>4.0069999999999997</v>
      </c>
      <c r="E21" s="1226">
        <v>7.5410000000000004</v>
      </c>
      <c r="F21" s="1226">
        <v>2.129</v>
      </c>
      <c r="G21" s="1226">
        <v>2.8980000000000001</v>
      </c>
      <c r="H21" s="1226">
        <v>17.766999999999999</v>
      </c>
      <c r="I21" s="1226">
        <v>1.8109999999999999</v>
      </c>
      <c r="J21" s="1227">
        <v>5.7629999999999999</v>
      </c>
    </row>
    <row r="22" spans="1:10" s="124" customFormat="1" ht="15" customHeight="1">
      <c r="A22" s="419"/>
      <c r="B22" s="418" t="s">
        <v>44</v>
      </c>
      <c r="C22" s="1226">
        <v>0.93899999999999995</v>
      </c>
      <c r="D22" s="1226">
        <v>3.99</v>
      </c>
      <c r="E22" s="1226">
        <v>7.4980000000000002</v>
      </c>
      <c r="F22" s="1226">
        <v>2.1190000000000002</v>
      </c>
      <c r="G22" s="1226">
        <v>2.8530000000000002</v>
      </c>
      <c r="H22" s="1226">
        <v>17.213000000000001</v>
      </c>
      <c r="I22" s="1226">
        <v>1.806</v>
      </c>
      <c r="J22" s="1227">
        <v>5.6959999999999997</v>
      </c>
    </row>
    <row r="23" spans="1:10" s="124" customFormat="1" ht="15" customHeight="1">
      <c r="A23" s="419"/>
      <c r="B23" s="418" t="s">
        <v>45</v>
      </c>
      <c r="C23" s="1226">
        <v>0.92700000000000005</v>
      </c>
      <c r="D23" s="1226">
        <v>3.972</v>
      </c>
      <c r="E23" s="1226">
        <v>7.4550000000000001</v>
      </c>
      <c r="F23" s="1226">
        <v>2.0750000000000002</v>
      </c>
      <c r="G23" s="1226">
        <v>2.83</v>
      </c>
      <c r="H23" s="1226">
        <v>16.835999999999999</v>
      </c>
      <c r="I23" s="1226">
        <v>1.794</v>
      </c>
      <c r="J23" s="1227">
        <v>5.71</v>
      </c>
    </row>
    <row r="24" spans="1:10" s="124" customFormat="1" ht="15" customHeight="1">
      <c r="A24" s="419"/>
      <c r="B24" s="418" t="s">
        <v>46</v>
      </c>
      <c r="C24" s="1226">
        <v>0.92</v>
      </c>
      <c r="D24" s="1226">
        <v>3.9460000000000002</v>
      </c>
      <c r="E24" s="1226">
        <v>7.4119999999999999</v>
      </c>
      <c r="F24" s="1226">
        <v>2.0499999999999998</v>
      </c>
      <c r="G24" s="1226">
        <v>2.8279999999999998</v>
      </c>
      <c r="H24" s="1226">
        <v>16.847000000000001</v>
      </c>
      <c r="I24" s="1226">
        <v>1.782</v>
      </c>
      <c r="J24" s="1227">
        <v>5.7729999999999997</v>
      </c>
    </row>
    <row r="25" spans="1:10" s="124" customFormat="1" ht="15" customHeight="1">
      <c r="A25" s="419"/>
      <c r="B25" s="418" t="s">
        <v>47</v>
      </c>
      <c r="C25" s="1226">
        <v>0.90800000000000003</v>
      </c>
      <c r="D25" s="1226">
        <v>3.9340000000000002</v>
      </c>
      <c r="E25" s="1226">
        <v>7.3849999999999998</v>
      </c>
      <c r="F25" s="1226">
        <v>2.0289999999999999</v>
      </c>
      <c r="G25" s="1226">
        <v>2.827</v>
      </c>
      <c r="H25" s="1226">
        <v>16.954999999999998</v>
      </c>
      <c r="I25" s="1226">
        <v>1.772</v>
      </c>
      <c r="J25" s="1227">
        <v>5.79</v>
      </c>
    </row>
    <row r="26" spans="1:10" s="124" customFormat="1" ht="15" customHeight="1">
      <c r="A26" s="419"/>
      <c r="B26" s="418" t="s">
        <v>48</v>
      </c>
      <c r="C26" s="1226">
        <v>0.90200000000000002</v>
      </c>
      <c r="D26" s="1226">
        <v>3.952</v>
      </c>
      <c r="E26" s="1226">
        <v>7.3860000000000001</v>
      </c>
      <c r="F26" s="1226">
        <v>2.0230000000000001</v>
      </c>
      <c r="G26" s="1226">
        <v>2.794</v>
      </c>
      <c r="H26" s="1226">
        <v>17.050999999999998</v>
      </c>
      <c r="I26" s="1226">
        <v>1.7729999999999999</v>
      </c>
      <c r="J26" s="1227">
        <v>5.806</v>
      </c>
    </row>
    <row r="27" spans="1:10" s="124" customFormat="1" ht="15" customHeight="1">
      <c r="A27" s="419"/>
      <c r="B27" s="418" t="s">
        <v>49</v>
      </c>
      <c r="C27" s="1226">
        <v>0.90100000000000002</v>
      </c>
      <c r="D27" s="1226">
        <v>3.9849999999999999</v>
      </c>
      <c r="E27" s="1226">
        <v>7.3840000000000003</v>
      </c>
      <c r="F27" s="1226">
        <v>2.016</v>
      </c>
      <c r="G27" s="1226">
        <v>2.7959999999999998</v>
      </c>
      <c r="H27" s="1226">
        <v>17.248000000000001</v>
      </c>
      <c r="I27" s="1226">
        <v>1.772</v>
      </c>
      <c r="J27" s="1227">
        <v>5.8019999999999996</v>
      </c>
    </row>
    <row r="28" spans="1:10" s="124" customFormat="1" ht="15" customHeight="1">
      <c r="A28" s="419"/>
      <c r="B28" s="418" t="s">
        <v>50</v>
      </c>
      <c r="C28" s="1226">
        <v>0.91700000000000004</v>
      </c>
      <c r="D28" s="1226">
        <v>3.996</v>
      </c>
      <c r="E28" s="1226">
        <v>7.399</v>
      </c>
      <c r="F28" s="1226">
        <v>2.0230000000000001</v>
      </c>
      <c r="G28" s="1226">
        <v>2.7759999999999998</v>
      </c>
      <c r="H28" s="1226">
        <v>17.477</v>
      </c>
      <c r="I28" s="1226">
        <v>1.784</v>
      </c>
      <c r="J28" s="1227">
        <v>5.81</v>
      </c>
    </row>
    <row r="29" spans="1:10" s="124" customFormat="1" ht="15" customHeight="1">
      <c r="A29" s="419"/>
      <c r="B29" s="418" t="s">
        <v>51</v>
      </c>
      <c r="C29" s="1226">
        <v>0.94399999999999995</v>
      </c>
      <c r="D29" s="1226">
        <v>3.996</v>
      </c>
      <c r="E29" s="1226">
        <v>7.3979999999999997</v>
      </c>
      <c r="F29" s="1226">
        <v>2.0230000000000001</v>
      </c>
      <c r="G29" s="1226">
        <v>2.6880000000000002</v>
      </c>
      <c r="H29" s="1226">
        <v>17.571000000000002</v>
      </c>
      <c r="I29" s="1226">
        <v>1.7929999999999999</v>
      </c>
      <c r="J29" s="1227">
        <v>5.8230000000000004</v>
      </c>
    </row>
    <row r="30" spans="1:10" s="124" customFormat="1" ht="15" customHeight="1">
      <c r="A30" s="419"/>
      <c r="B30" s="418" t="s">
        <v>52</v>
      </c>
      <c r="C30" s="1226">
        <v>0.94499999999999995</v>
      </c>
      <c r="D30" s="1226">
        <v>3.9780000000000002</v>
      </c>
      <c r="E30" s="1226">
        <v>7.4710000000000001</v>
      </c>
      <c r="F30" s="1226">
        <v>2.0139999999999998</v>
      </c>
      <c r="G30" s="1226">
        <v>2.6709999999999998</v>
      </c>
      <c r="H30" s="1226">
        <v>17.576000000000001</v>
      </c>
      <c r="I30" s="1226">
        <v>1.8009999999999999</v>
      </c>
      <c r="J30" s="1227">
        <v>5.8239999999999998</v>
      </c>
    </row>
    <row r="31" spans="1:10" s="124" customFormat="1" ht="15" customHeight="1">
      <c r="A31" s="419"/>
      <c r="B31" s="1509"/>
      <c r="C31" s="1226"/>
      <c r="D31" s="1226"/>
      <c r="E31" s="1226"/>
      <c r="F31" s="1226"/>
      <c r="G31" s="1226"/>
      <c r="H31" s="1226"/>
      <c r="I31" s="1226"/>
      <c r="J31" s="1227"/>
    </row>
    <row r="32" spans="1:10" s="124" customFormat="1" ht="15" customHeight="1">
      <c r="A32" s="420">
        <v>2021</v>
      </c>
      <c r="B32" s="418" t="s">
        <v>53</v>
      </c>
      <c r="C32" s="1226">
        <v>0.92</v>
      </c>
      <c r="D32" s="1226">
        <v>3.95</v>
      </c>
      <c r="E32" s="1226">
        <v>7.5380000000000003</v>
      </c>
      <c r="F32" s="1226">
        <v>2.089</v>
      </c>
      <c r="G32" s="1226">
        <v>2.8039999999999998</v>
      </c>
      <c r="H32" s="1226">
        <v>17.518999999999998</v>
      </c>
      <c r="I32" s="1226">
        <v>1.766</v>
      </c>
      <c r="J32" s="1227">
        <v>5.7850000000000001</v>
      </c>
    </row>
    <row r="33" spans="1:10" s="124" customFormat="1" ht="15" customHeight="1">
      <c r="A33" s="419"/>
      <c r="B33" s="418" t="s">
        <v>54</v>
      </c>
      <c r="C33" s="1226">
        <v>0.92900000000000005</v>
      </c>
      <c r="D33" s="1226">
        <v>3.9529999999999998</v>
      </c>
      <c r="E33" s="1226">
        <v>7.5819999999999999</v>
      </c>
      <c r="F33" s="1226">
        <v>1.9850000000000001</v>
      </c>
      <c r="G33" s="1226">
        <v>2.851</v>
      </c>
      <c r="H33" s="1226">
        <v>17.603000000000002</v>
      </c>
      <c r="I33" s="1226">
        <v>1.7689999999999999</v>
      </c>
      <c r="J33" s="1227">
        <v>5.8070000000000004</v>
      </c>
    </row>
    <row r="34" spans="1:10" s="124" customFormat="1" ht="15" customHeight="1">
      <c r="A34" s="419"/>
      <c r="B34" s="418" t="s">
        <v>43</v>
      </c>
      <c r="C34" s="1226">
        <v>0.93600000000000005</v>
      </c>
      <c r="D34" s="1226">
        <v>3.976</v>
      </c>
      <c r="E34" s="1226">
        <v>7.5759999999999996</v>
      </c>
      <c r="F34" s="1226">
        <v>1.98</v>
      </c>
      <c r="G34" s="1226">
        <v>2.8849999999999998</v>
      </c>
      <c r="H34" s="1226">
        <v>17.658999999999999</v>
      </c>
      <c r="I34" s="1226">
        <v>1.762</v>
      </c>
      <c r="J34" s="1227">
        <v>5.7939999999999996</v>
      </c>
    </row>
    <row r="35" spans="1:10" s="124" customFormat="1" ht="15" customHeight="1">
      <c r="A35" s="982"/>
      <c r="B35" s="422" t="s">
        <v>27</v>
      </c>
      <c r="C35" s="1471">
        <v>99.7</v>
      </c>
      <c r="D35" s="1471">
        <v>99.2</v>
      </c>
      <c r="E35" s="1471">
        <v>100.5</v>
      </c>
      <c r="F35" s="1471">
        <v>93</v>
      </c>
      <c r="G35" s="1471">
        <v>99.6</v>
      </c>
      <c r="H35" s="1471">
        <v>99.4</v>
      </c>
      <c r="I35" s="1471">
        <v>97.3</v>
      </c>
      <c r="J35" s="1391">
        <v>100.5</v>
      </c>
    </row>
    <row r="36" spans="1:10" s="124" customFormat="1" ht="15" customHeight="1">
      <c r="A36" s="441"/>
      <c r="B36" s="422" t="s">
        <v>28</v>
      </c>
      <c r="C36" s="1471">
        <v>100.8</v>
      </c>
      <c r="D36" s="1471">
        <v>100.6</v>
      </c>
      <c r="E36" s="1471">
        <v>99.9</v>
      </c>
      <c r="F36" s="1471">
        <v>99.7</v>
      </c>
      <c r="G36" s="1471">
        <v>101.2</v>
      </c>
      <c r="H36" s="1471">
        <v>100.3</v>
      </c>
      <c r="I36" s="1471">
        <v>99.6</v>
      </c>
      <c r="J36" s="1391">
        <v>99.8</v>
      </c>
    </row>
    <row r="37" spans="1:10" ht="15" customHeight="1">
      <c r="A37" s="1977" t="s">
        <v>246</v>
      </c>
      <c r="B37" s="1977"/>
      <c r="C37" s="1977"/>
      <c r="D37" s="1977"/>
      <c r="E37" s="1977"/>
      <c r="F37" s="1977"/>
    </row>
    <row r="38" spans="1:10" ht="15" customHeight="1">
      <c r="A38" s="1976" t="s">
        <v>225</v>
      </c>
      <c r="B38" s="1976"/>
      <c r="C38" s="1976"/>
      <c r="D38" s="1976"/>
      <c r="E38" s="1976"/>
      <c r="F38" s="1976"/>
      <c r="G38" s="1028"/>
      <c r="H38" s="1028"/>
    </row>
  </sheetData>
  <mergeCells count="29">
    <mergeCell ref="A1:E1"/>
    <mergeCell ref="A2:D2"/>
    <mergeCell ref="A3:E3"/>
    <mergeCell ref="A4:D4"/>
    <mergeCell ref="D7:D12"/>
    <mergeCell ref="A38:F38"/>
    <mergeCell ref="E7:E11"/>
    <mergeCell ref="E12:E17"/>
    <mergeCell ref="A37:F37"/>
    <mergeCell ref="C6:H6"/>
    <mergeCell ref="C12:C17"/>
    <mergeCell ref="F7:F11"/>
    <mergeCell ref="F12:F17"/>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s>
  <phoneticPr fontId="36" type="noConversion"/>
  <hyperlinks>
    <hyperlink ref="I1:J2" location="'Spis tablic   List of tables'!A20" display="Powrót do spisu tablic"/>
    <hyperlink ref="I3" location="'Spis tablic     List of tables'!A12" display="Powrót do spisu tablic"/>
    <hyperlink ref="I4" location="'Spis tablic     List of tables'!A12" display="Return to list tables"/>
    <hyperlink ref="I3:I4" location="'Spis tablic   List of tables'!A18" display="Powrót do spisu tablic"/>
  </hyperlinks>
  <pageMargins left="0.39370078740157483" right="0.39370078740157483" top="0.19685039370078741" bottom="0.19685039370078741" header="0.31496062992125984" footer="0.31496062992125984"/>
  <pageSetup paperSize="9" orientation="landscape" verticalDpi="597"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4" topLeftCell="A15" activePane="bottomLeft" state="frozen"/>
      <selection pane="bottomLeft" activeCell="A8" sqref="A8"/>
    </sheetView>
  </sheetViews>
  <sheetFormatPr defaultColWidth="9" defaultRowHeight="14.25"/>
  <cols>
    <col min="1" max="1" width="25.625" style="1007" customWidth="1"/>
    <col min="2" max="13" width="8.625" style="1007" customWidth="1"/>
    <col min="14" max="16384" width="9" style="1007"/>
  </cols>
  <sheetData>
    <row r="1" spans="1:15" ht="15" customHeight="1">
      <c r="A1" s="1818" t="s">
        <v>1861</v>
      </c>
      <c r="B1" s="1818"/>
      <c r="C1" s="1818"/>
      <c r="D1" s="1818"/>
      <c r="E1" s="1818"/>
      <c r="H1" s="7"/>
      <c r="I1" s="7"/>
      <c r="J1" s="7"/>
      <c r="K1" s="1798" t="s">
        <v>3</v>
      </c>
      <c r="L1" s="1798"/>
      <c r="M1" s="117"/>
    </row>
    <row r="2" spans="1:15" ht="15" customHeight="1">
      <c r="A2" s="1826" t="s">
        <v>403</v>
      </c>
      <c r="B2" s="1826"/>
      <c r="C2" s="1826"/>
      <c r="D2" s="1826"/>
      <c r="E2" s="7"/>
      <c r="H2" s="7"/>
      <c r="I2" s="7"/>
      <c r="J2" s="7"/>
      <c r="K2" s="1906" t="s">
        <v>4</v>
      </c>
      <c r="L2" s="1906"/>
      <c r="M2" s="116"/>
    </row>
    <row r="3" spans="1:15" s="122" customFormat="1" ht="15" customHeight="1">
      <c r="A3" s="369"/>
      <c r="B3" s="2463" t="s">
        <v>1719</v>
      </c>
      <c r="C3" s="2464"/>
      <c r="D3" s="2464"/>
      <c r="E3" s="2460" t="s">
        <v>1720</v>
      </c>
      <c r="F3" s="2461"/>
      <c r="G3" s="2462"/>
      <c r="H3" s="2463" t="s">
        <v>1714</v>
      </c>
      <c r="I3" s="2464"/>
      <c r="J3" s="2464"/>
      <c r="K3" s="2460" t="s">
        <v>744</v>
      </c>
      <c r="L3" s="2461"/>
      <c r="M3" s="2461"/>
    </row>
    <row r="4" spans="1:15" s="122" customFormat="1" ht="15" customHeight="1">
      <c r="A4" s="488"/>
      <c r="B4" s="2458" t="s">
        <v>1937</v>
      </c>
      <c r="C4" s="2459"/>
      <c r="D4" s="2459"/>
      <c r="E4" s="2459"/>
      <c r="F4" s="2459"/>
      <c r="G4" s="2459"/>
      <c r="H4" s="2459"/>
      <c r="I4" s="2459"/>
      <c r="J4" s="2459"/>
      <c r="K4" s="2459"/>
      <c r="L4" s="2459"/>
      <c r="M4" s="2459"/>
    </row>
    <row r="5" spans="1:15" s="122" customFormat="1" ht="15" customHeight="1">
      <c r="A5" s="488"/>
      <c r="B5" s="1851" t="s">
        <v>1715</v>
      </c>
      <c r="C5" s="2339"/>
      <c r="D5" s="1868" t="s">
        <v>746</v>
      </c>
      <c r="E5" s="2339"/>
      <c r="F5" s="1868" t="s">
        <v>747</v>
      </c>
      <c r="G5" s="2339"/>
      <c r="H5" s="1868" t="s">
        <v>1716</v>
      </c>
      <c r="I5" s="2339"/>
      <c r="J5" s="1868" t="s">
        <v>750</v>
      </c>
      <c r="K5" s="2339"/>
      <c r="L5" s="1868" t="s">
        <v>747</v>
      </c>
      <c r="M5" s="2379"/>
      <c r="N5" s="211"/>
      <c r="O5" s="211"/>
    </row>
    <row r="6" spans="1:15" s="122" customFormat="1" ht="15" customHeight="1">
      <c r="A6" s="488"/>
      <c r="B6" s="1811"/>
      <c r="C6" s="1928"/>
      <c r="D6" s="1934"/>
      <c r="E6" s="1928"/>
      <c r="F6" s="1934"/>
      <c r="G6" s="1928"/>
      <c r="H6" s="1934"/>
      <c r="I6" s="1928"/>
      <c r="J6" s="1934"/>
      <c r="K6" s="1928"/>
      <c r="L6" s="1934"/>
      <c r="M6" s="1812"/>
      <c r="N6" s="211"/>
      <c r="O6" s="211"/>
    </row>
    <row r="7" spans="1:15" s="122" customFormat="1" ht="15" customHeight="1">
      <c r="A7" s="488"/>
      <c r="B7" s="1811"/>
      <c r="C7" s="1928"/>
      <c r="D7" s="1934"/>
      <c r="E7" s="1928"/>
      <c r="F7" s="1934"/>
      <c r="G7" s="1928"/>
      <c r="H7" s="1934"/>
      <c r="I7" s="1928"/>
      <c r="J7" s="1934"/>
      <c r="K7" s="1928"/>
      <c r="L7" s="1934"/>
      <c r="M7" s="1812"/>
      <c r="N7" s="211"/>
      <c r="O7" s="211"/>
    </row>
    <row r="8" spans="1:15" s="122" customFormat="1" ht="15" customHeight="1">
      <c r="A8" s="323" t="s">
        <v>449</v>
      </c>
      <c r="B8" s="1804" t="s">
        <v>745</v>
      </c>
      <c r="C8" s="1929"/>
      <c r="D8" s="1873" t="s">
        <v>1363</v>
      </c>
      <c r="E8" s="1929"/>
      <c r="F8" s="1873" t="s">
        <v>748</v>
      </c>
      <c r="G8" s="1929"/>
      <c r="H8" s="1873" t="s">
        <v>749</v>
      </c>
      <c r="I8" s="1929"/>
      <c r="J8" s="1873" t="s">
        <v>1364</v>
      </c>
      <c r="K8" s="1929"/>
      <c r="L8" s="1873" t="s">
        <v>748</v>
      </c>
      <c r="M8" s="2187"/>
      <c r="N8" s="211"/>
      <c r="O8" s="211"/>
    </row>
    <row r="9" spans="1:15" s="122" customFormat="1" ht="15" customHeight="1">
      <c r="A9" s="1068" t="s">
        <v>450</v>
      </c>
      <c r="B9" s="1806"/>
      <c r="C9" s="1929"/>
      <c r="D9" s="2200"/>
      <c r="E9" s="1929"/>
      <c r="F9" s="2200"/>
      <c r="G9" s="1929"/>
      <c r="H9" s="2200"/>
      <c r="I9" s="1929"/>
      <c r="J9" s="2200"/>
      <c r="K9" s="1929"/>
      <c r="L9" s="2200"/>
      <c r="M9" s="2187"/>
      <c r="N9" s="211"/>
      <c r="O9" s="211"/>
    </row>
    <row r="10" spans="1:15" s="122" customFormat="1" ht="15" customHeight="1">
      <c r="A10" s="488"/>
      <c r="B10" s="1806"/>
      <c r="C10" s="1929"/>
      <c r="D10" s="2200"/>
      <c r="E10" s="1929"/>
      <c r="F10" s="2200"/>
      <c r="G10" s="1929"/>
      <c r="H10" s="2200"/>
      <c r="I10" s="1929"/>
      <c r="J10" s="2200"/>
      <c r="K10" s="1929"/>
      <c r="L10" s="2200"/>
      <c r="M10" s="2187"/>
      <c r="N10" s="211"/>
      <c r="O10" s="211"/>
    </row>
    <row r="11" spans="1:15" s="122" customFormat="1" ht="15" customHeight="1">
      <c r="A11" s="488"/>
      <c r="B11" s="2110" t="s">
        <v>1717</v>
      </c>
      <c r="C11" s="2465" t="s">
        <v>2096</v>
      </c>
      <c r="D11" s="2110" t="s">
        <v>751</v>
      </c>
      <c r="E11" s="2465" t="s">
        <v>2096</v>
      </c>
      <c r="F11" s="2110" t="s">
        <v>752</v>
      </c>
      <c r="G11" s="2465" t="s">
        <v>2096</v>
      </c>
      <c r="H11" s="2110" t="s">
        <v>1717</v>
      </c>
      <c r="I11" s="2465" t="s">
        <v>2096</v>
      </c>
      <c r="J11" s="2110" t="s">
        <v>751</v>
      </c>
      <c r="K11" s="2465" t="s">
        <v>2096</v>
      </c>
      <c r="L11" s="2110" t="s">
        <v>752</v>
      </c>
      <c r="M11" s="2149" t="s">
        <v>2096</v>
      </c>
      <c r="N11" s="211"/>
      <c r="O11" s="211"/>
    </row>
    <row r="12" spans="1:15" s="122" customFormat="1" ht="15" customHeight="1">
      <c r="A12" s="488"/>
      <c r="B12" s="1800"/>
      <c r="C12" s="2466"/>
      <c r="D12" s="1800"/>
      <c r="E12" s="2466"/>
      <c r="F12" s="1800"/>
      <c r="G12" s="2466"/>
      <c r="H12" s="1800"/>
      <c r="I12" s="2466"/>
      <c r="J12" s="1800"/>
      <c r="K12" s="2466"/>
      <c r="L12" s="1800"/>
      <c r="M12" s="2467"/>
      <c r="N12" s="211"/>
      <c r="O12" s="211"/>
    </row>
    <row r="13" spans="1:15" s="122" customFormat="1" ht="15" customHeight="1">
      <c r="A13" s="488"/>
      <c r="B13" s="1801" t="s">
        <v>1804</v>
      </c>
      <c r="C13" s="2466"/>
      <c r="D13" s="1801" t="s">
        <v>806</v>
      </c>
      <c r="E13" s="2466"/>
      <c r="F13" s="1801" t="s">
        <v>1816</v>
      </c>
      <c r="G13" s="2466"/>
      <c r="H13" s="1801" t="s">
        <v>1804</v>
      </c>
      <c r="I13" s="2466"/>
      <c r="J13" s="1801" t="s">
        <v>806</v>
      </c>
      <c r="K13" s="2466"/>
      <c r="L13" s="1801" t="s">
        <v>1816</v>
      </c>
      <c r="M13" s="2467"/>
      <c r="N13" s="211"/>
      <c r="O13" s="211"/>
    </row>
    <row r="14" spans="1:15" s="122" customFormat="1" ht="15" customHeight="1">
      <c r="A14" s="488"/>
      <c r="B14" s="1803"/>
      <c r="C14" s="2466"/>
      <c r="D14" s="1803"/>
      <c r="E14" s="2466"/>
      <c r="F14" s="1803"/>
      <c r="G14" s="2466"/>
      <c r="H14" s="1803"/>
      <c r="I14" s="2466"/>
      <c r="J14" s="1803"/>
      <c r="K14" s="2466"/>
      <c r="L14" s="1803"/>
      <c r="M14" s="2467"/>
      <c r="N14" s="211"/>
      <c r="O14" s="211"/>
    </row>
    <row r="15" spans="1:15" s="122" customFormat="1" ht="15" customHeight="1">
      <c r="A15" s="909" t="s">
        <v>180</v>
      </c>
      <c r="B15" s="899">
        <v>423623</v>
      </c>
      <c r="C15" s="899">
        <v>107.9</v>
      </c>
      <c r="D15" s="807">
        <v>2729</v>
      </c>
      <c r="E15" s="899">
        <v>98.4</v>
      </c>
      <c r="F15" s="907">
        <v>5697.25</v>
      </c>
      <c r="G15" s="899">
        <v>106.1</v>
      </c>
      <c r="H15" s="899">
        <v>50095.6</v>
      </c>
      <c r="I15" s="899">
        <v>99.4</v>
      </c>
      <c r="J15" s="807">
        <v>418</v>
      </c>
      <c r="K15" s="899">
        <v>98.5</v>
      </c>
      <c r="L15" s="907">
        <v>5372.94</v>
      </c>
      <c r="M15" s="900">
        <v>103.7</v>
      </c>
      <c r="N15" s="198"/>
      <c r="O15" s="198"/>
    </row>
    <row r="16" spans="1:15" s="122" customFormat="1" ht="15" customHeight="1">
      <c r="A16" s="1071" t="s">
        <v>159</v>
      </c>
      <c r="B16" s="720"/>
      <c r="C16" s="720"/>
      <c r="D16" s="720"/>
      <c r="E16" s="720"/>
      <c r="F16" s="720"/>
      <c r="G16" s="720"/>
      <c r="H16" s="720"/>
      <c r="I16" s="720"/>
      <c r="J16" s="720"/>
      <c r="K16" s="720"/>
      <c r="L16" s="720"/>
      <c r="M16" s="721"/>
      <c r="N16" s="204"/>
      <c r="O16" s="204"/>
    </row>
    <row r="17" spans="1:15" s="122" customFormat="1" ht="15" customHeight="1">
      <c r="A17" s="740" t="s">
        <v>160</v>
      </c>
      <c r="B17" s="313">
        <v>44932.9</v>
      </c>
      <c r="C17" s="313">
        <v>117.3</v>
      </c>
      <c r="D17" s="399">
        <v>228</v>
      </c>
      <c r="E17" s="313">
        <v>99</v>
      </c>
      <c r="F17" s="904">
        <v>6136.61</v>
      </c>
      <c r="G17" s="313">
        <v>105.8</v>
      </c>
      <c r="H17" s="313">
        <v>2658.2</v>
      </c>
      <c r="I17" s="313">
        <v>78</v>
      </c>
      <c r="J17" s="399">
        <v>28</v>
      </c>
      <c r="K17" s="313">
        <v>97.5</v>
      </c>
      <c r="L17" s="904">
        <v>5824.78</v>
      </c>
      <c r="M17" s="902">
        <v>103.9</v>
      </c>
      <c r="N17" s="173"/>
      <c r="O17" s="173"/>
    </row>
    <row r="18" spans="1:15" s="122" customFormat="1" ht="15" customHeight="1">
      <c r="A18" s="740" t="s">
        <v>178</v>
      </c>
      <c r="B18" s="313">
        <v>18481.5</v>
      </c>
      <c r="C18" s="313">
        <v>111.1</v>
      </c>
      <c r="D18" s="399">
        <v>136</v>
      </c>
      <c r="E18" s="313">
        <v>98.6</v>
      </c>
      <c r="F18" s="904">
        <v>5102.57</v>
      </c>
      <c r="G18" s="313">
        <v>108.1</v>
      </c>
      <c r="H18" s="313">
        <v>1736.4</v>
      </c>
      <c r="I18" s="313">
        <v>102.4</v>
      </c>
      <c r="J18" s="399">
        <v>20</v>
      </c>
      <c r="K18" s="313">
        <v>99.1</v>
      </c>
      <c r="L18" s="904">
        <v>4739.62</v>
      </c>
      <c r="M18" s="902">
        <v>104.3</v>
      </c>
      <c r="N18" s="173"/>
      <c r="O18" s="173"/>
    </row>
    <row r="19" spans="1:15" s="122" customFormat="1" ht="15" customHeight="1">
      <c r="A19" s="740" t="s">
        <v>162</v>
      </c>
      <c r="B19" s="313">
        <v>10955.3</v>
      </c>
      <c r="C19" s="313">
        <v>106.6</v>
      </c>
      <c r="D19" s="399">
        <v>100</v>
      </c>
      <c r="E19" s="313">
        <v>99</v>
      </c>
      <c r="F19" s="904">
        <v>5364.02</v>
      </c>
      <c r="G19" s="313">
        <v>107.7</v>
      </c>
      <c r="H19" s="313">
        <v>1081.5</v>
      </c>
      <c r="I19" s="313">
        <v>111.4</v>
      </c>
      <c r="J19" s="399">
        <v>18</v>
      </c>
      <c r="K19" s="313">
        <v>99.5</v>
      </c>
      <c r="L19" s="904">
        <v>4212.46</v>
      </c>
      <c r="M19" s="902">
        <v>104.1</v>
      </c>
      <c r="N19" s="173"/>
      <c r="O19" s="173"/>
    </row>
    <row r="20" spans="1:15" s="122" customFormat="1" ht="15" customHeight="1">
      <c r="A20" s="740" t="s">
        <v>163</v>
      </c>
      <c r="B20" s="313">
        <v>10891.8</v>
      </c>
      <c r="C20" s="313">
        <v>102.9</v>
      </c>
      <c r="D20" s="399">
        <v>72</v>
      </c>
      <c r="E20" s="313">
        <v>97.8</v>
      </c>
      <c r="F20" s="904">
        <v>5265.04</v>
      </c>
      <c r="G20" s="313">
        <v>104.3</v>
      </c>
      <c r="H20" s="313">
        <v>422.5</v>
      </c>
      <c r="I20" s="313">
        <v>78</v>
      </c>
      <c r="J20" s="399">
        <v>7</v>
      </c>
      <c r="K20" s="313">
        <v>97.4</v>
      </c>
      <c r="L20" s="904">
        <v>4569.26</v>
      </c>
      <c r="M20" s="902">
        <v>106.9</v>
      </c>
      <c r="N20" s="173"/>
      <c r="O20" s="173"/>
    </row>
    <row r="21" spans="1:15" s="122" customFormat="1" ht="15" customHeight="1">
      <c r="A21" s="740" t="s">
        <v>177</v>
      </c>
      <c r="B21" s="313">
        <v>23847.5</v>
      </c>
      <c r="C21" s="313">
        <v>104.6</v>
      </c>
      <c r="D21" s="399">
        <v>168</v>
      </c>
      <c r="E21" s="313">
        <v>97.6</v>
      </c>
      <c r="F21" s="904">
        <v>5624.83</v>
      </c>
      <c r="G21" s="313">
        <v>108.4</v>
      </c>
      <c r="H21" s="313">
        <v>2021.7</v>
      </c>
      <c r="I21" s="313">
        <v>93.3</v>
      </c>
      <c r="J21" s="399">
        <v>20</v>
      </c>
      <c r="K21" s="313">
        <v>103.1</v>
      </c>
      <c r="L21" s="904">
        <v>4806.1000000000004</v>
      </c>
      <c r="M21" s="902">
        <v>103.3</v>
      </c>
      <c r="N21" s="173"/>
      <c r="O21" s="173"/>
    </row>
    <row r="22" spans="1:15" s="122" customFormat="1" ht="15" customHeight="1">
      <c r="A22" s="740" t="s">
        <v>165</v>
      </c>
      <c r="B22" s="313">
        <v>31130</v>
      </c>
      <c r="C22" s="313">
        <v>106.2</v>
      </c>
      <c r="D22" s="399">
        <v>212</v>
      </c>
      <c r="E22" s="313">
        <v>98.4</v>
      </c>
      <c r="F22" s="904">
        <v>5550.37</v>
      </c>
      <c r="G22" s="313">
        <v>105.3</v>
      </c>
      <c r="H22" s="313">
        <v>4596.8999999999996</v>
      </c>
      <c r="I22" s="313">
        <v>97.5</v>
      </c>
      <c r="J22" s="399">
        <v>43</v>
      </c>
      <c r="K22" s="313">
        <v>99.6</v>
      </c>
      <c r="L22" s="904">
        <v>4842.29</v>
      </c>
      <c r="M22" s="902">
        <v>103.5</v>
      </c>
      <c r="N22" s="173"/>
      <c r="O22" s="173"/>
    </row>
    <row r="23" spans="1:15" s="122" customFormat="1" ht="15" customHeight="1">
      <c r="A23" s="740" t="s">
        <v>166</v>
      </c>
      <c r="B23" s="313">
        <v>84612.6</v>
      </c>
      <c r="C23" s="313">
        <v>108.7</v>
      </c>
      <c r="D23" s="399">
        <v>388</v>
      </c>
      <c r="E23" s="313">
        <v>100.9</v>
      </c>
      <c r="F23" s="904">
        <v>6460.95</v>
      </c>
      <c r="G23" s="313">
        <v>106.9</v>
      </c>
      <c r="H23" s="313">
        <v>15526.6</v>
      </c>
      <c r="I23" s="313">
        <v>98.4</v>
      </c>
      <c r="J23" s="399">
        <v>89</v>
      </c>
      <c r="K23" s="313">
        <v>98.2</v>
      </c>
      <c r="L23" s="904">
        <v>6849.07</v>
      </c>
      <c r="M23" s="902">
        <v>104.3</v>
      </c>
      <c r="N23" s="173"/>
      <c r="O23" s="173"/>
    </row>
    <row r="24" spans="1:15" s="122" customFormat="1" ht="15" customHeight="1">
      <c r="A24" s="740" t="s">
        <v>181</v>
      </c>
      <c r="B24" s="313">
        <v>9046.9</v>
      </c>
      <c r="C24" s="313">
        <v>107.5</v>
      </c>
      <c r="D24" s="399">
        <v>60</v>
      </c>
      <c r="E24" s="313">
        <v>99.1</v>
      </c>
      <c r="F24" s="904">
        <v>5478.85</v>
      </c>
      <c r="G24" s="313">
        <v>107.6</v>
      </c>
      <c r="H24" s="313">
        <v>1075.2</v>
      </c>
      <c r="I24" s="313">
        <v>106.6</v>
      </c>
      <c r="J24" s="399">
        <v>7</v>
      </c>
      <c r="K24" s="313">
        <v>101.2</v>
      </c>
      <c r="L24" s="904">
        <v>5083.58</v>
      </c>
      <c r="M24" s="902">
        <v>102.9</v>
      </c>
      <c r="N24" s="173"/>
      <c r="O24" s="173"/>
    </row>
    <row r="25" spans="1:15" s="122" customFormat="1" ht="15" customHeight="1">
      <c r="A25" s="740" t="s">
        <v>168</v>
      </c>
      <c r="B25" s="313">
        <v>14550.7</v>
      </c>
      <c r="C25" s="313">
        <v>106.7</v>
      </c>
      <c r="D25" s="399">
        <v>130</v>
      </c>
      <c r="E25" s="313">
        <v>96.6</v>
      </c>
      <c r="F25" s="904">
        <v>5003.4399999999996</v>
      </c>
      <c r="G25" s="313">
        <v>107.7</v>
      </c>
      <c r="H25" s="313">
        <v>1534.3</v>
      </c>
      <c r="I25" s="313">
        <v>89.4</v>
      </c>
      <c r="J25" s="399">
        <v>19</v>
      </c>
      <c r="K25" s="313">
        <v>101.5</v>
      </c>
      <c r="L25" s="904">
        <v>4249.78</v>
      </c>
      <c r="M25" s="902">
        <v>103.4</v>
      </c>
      <c r="N25" s="198"/>
      <c r="O25" s="198"/>
    </row>
    <row r="26" spans="1:15" s="122" customFormat="1" ht="15" customHeight="1">
      <c r="A26" s="740" t="s">
        <v>169</v>
      </c>
      <c r="B26" s="313">
        <v>8703.2999999999993</v>
      </c>
      <c r="C26" s="313">
        <v>103.6</v>
      </c>
      <c r="D26" s="399">
        <v>57</v>
      </c>
      <c r="E26" s="313">
        <v>100</v>
      </c>
      <c r="F26" s="904">
        <v>4901.97</v>
      </c>
      <c r="G26" s="313">
        <v>104.1</v>
      </c>
      <c r="H26" s="313">
        <v>1496.1</v>
      </c>
      <c r="I26" s="313">
        <v>93</v>
      </c>
      <c r="J26" s="399">
        <v>13</v>
      </c>
      <c r="K26" s="313">
        <v>98.9</v>
      </c>
      <c r="L26" s="904">
        <v>5527.26</v>
      </c>
      <c r="M26" s="902">
        <v>110</v>
      </c>
      <c r="N26" s="173"/>
      <c r="O26" s="173"/>
    </row>
    <row r="27" spans="1:15" s="122" customFormat="1" ht="15" customHeight="1">
      <c r="A27" s="740" t="s">
        <v>170</v>
      </c>
      <c r="B27" s="313">
        <v>24211.599999999999</v>
      </c>
      <c r="C27" s="313">
        <v>101.1</v>
      </c>
      <c r="D27" s="399">
        <v>154</v>
      </c>
      <c r="E27" s="313">
        <v>98.3</v>
      </c>
      <c r="F27" s="904">
        <v>5810.69</v>
      </c>
      <c r="G27" s="313">
        <v>104</v>
      </c>
      <c r="H27" s="313">
        <v>3298.2</v>
      </c>
      <c r="I27" s="313">
        <v>88.7</v>
      </c>
      <c r="J27" s="399">
        <v>32</v>
      </c>
      <c r="K27" s="313">
        <v>100.2</v>
      </c>
      <c r="L27" s="904">
        <v>5183.71</v>
      </c>
      <c r="M27" s="902">
        <v>103.9</v>
      </c>
      <c r="N27" s="173"/>
      <c r="O27" s="173"/>
    </row>
    <row r="28" spans="1:15" s="122" customFormat="1" ht="15" customHeight="1">
      <c r="A28" s="740" t="s">
        <v>171</v>
      </c>
      <c r="B28" s="313">
        <v>62651.8</v>
      </c>
      <c r="C28" s="313">
        <v>105.8</v>
      </c>
      <c r="D28" s="399">
        <v>437</v>
      </c>
      <c r="E28" s="313">
        <v>97.1</v>
      </c>
      <c r="F28" s="904">
        <v>6107.4</v>
      </c>
      <c r="G28" s="313">
        <v>104.7</v>
      </c>
      <c r="H28" s="313">
        <v>5194.1000000000004</v>
      </c>
      <c r="I28" s="313">
        <v>107.7</v>
      </c>
      <c r="J28" s="399">
        <v>51</v>
      </c>
      <c r="K28" s="313">
        <v>93.9</v>
      </c>
      <c r="L28" s="904">
        <v>5158.71</v>
      </c>
      <c r="M28" s="902">
        <v>102.2</v>
      </c>
      <c r="N28" s="173"/>
      <c r="O28" s="173"/>
    </row>
    <row r="29" spans="1:15" s="122" customFormat="1" ht="15" customHeight="1">
      <c r="A29" s="740" t="s">
        <v>182</v>
      </c>
      <c r="B29" s="313">
        <v>8137.2</v>
      </c>
      <c r="C29" s="313">
        <v>103.8</v>
      </c>
      <c r="D29" s="399">
        <v>69</v>
      </c>
      <c r="E29" s="313">
        <v>97.9</v>
      </c>
      <c r="F29" s="904">
        <v>5045.8999999999996</v>
      </c>
      <c r="G29" s="313">
        <v>105.5</v>
      </c>
      <c r="H29" s="313">
        <v>634.79999999999995</v>
      </c>
      <c r="I29" s="313">
        <v>61.9</v>
      </c>
      <c r="J29" s="399">
        <v>9</v>
      </c>
      <c r="K29" s="313">
        <v>92.8</v>
      </c>
      <c r="L29" s="904">
        <v>4320.55</v>
      </c>
      <c r="M29" s="902">
        <v>101.4</v>
      </c>
      <c r="N29" s="173"/>
      <c r="O29" s="173"/>
    </row>
    <row r="30" spans="1:15" s="122" customFormat="1" ht="15" customHeight="1">
      <c r="A30" s="914" t="s">
        <v>179</v>
      </c>
      <c r="B30" s="405">
        <v>9080.5</v>
      </c>
      <c r="C30" s="405">
        <v>89</v>
      </c>
      <c r="D30" s="814">
        <v>81</v>
      </c>
      <c r="E30" s="405">
        <v>90.9</v>
      </c>
      <c r="F30" s="905">
        <v>4882.12</v>
      </c>
      <c r="G30" s="405">
        <v>107.9</v>
      </c>
      <c r="H30" s="405">
        <v>1054.3</v>
      </c>
      <c r="I30" s="405">
        <v>129</v>
      </c>
      <c r="J30" s="814">
        <v>11</v>
      </c>
      <c r="K30" s="405">
        <v>98.5</v>
      </c>
      <c r="L30" s="905">
        <v>4434.9399999999996</v>
      </c>
      <c r="M30" s="903">
        <v>100.3</v>
      </c>
      <c r="N30" s="173"/>
      <c r="O30" s="173"/>
    </row>
    <row r="31" spans="1:15" s="122" customFormat="1" ht="15" customHeight="1">
      <c r="A31" s="740" t="s">
        <v>174</v>
      </c>
      <c r="B31" s="313">
        <v>50685.4</v>
      </c>
      <c r="C31" s="313">
        <v>108.1</v>
      </c>
      <c r="D31" s="399">
        <v>345</v>
      </c>
      <c r="E31" s="313">
        <v>99.4</v>
      </c>
      <c r="F31" s="904">
        <v>5376.01</v>
      </c>
      <c r="G31" s="313">
        <v>105.3</v>
      </c>
      <c r="H31" s="313">
        <v>5565.5</v>
      </c>
      <c r="I31" s="313">
        <v>104</v>
      </c>
      <c r="J31" s="399">
        <v>40</v>
      </c>
      <c r="K31" s="313">
        <v>100.1</v>
      </c>
      <c r="L31" s="904">
        <v>5255.38</v>
      </c>
      <c r="M31" s="902">
        <v>103.9</v>
      </c>
      <c r="N31" s="173"/>
      <c r="O31" s="173"/>
    </row>
    <row r="32" spans="1:15" s="122" customFormat="1" ht="15" customHeight="1">
      <c r="A32" s="740" t="s">
        <v>175</v>
      </c>
      <c r="B32" s="313">
        <v>11704.1</v>
      </c>
      <c r="C32" s="313">
        <v>107.5</v>
      </c>
      <c r="D32" s="399">
        <v>93</v>
      </c>
      <c r="E32" s="313">
        <v>97.6</v>
      </c>
      <c r="F32" s="904">
        <v>5324.09</v>
      </c>
      <c r="G32" s="313">
        <v>106.9</v>
      </c>
      <c r="H32" s="313">
        <v>2199.3000000000002</v>
      </c>
      <c r="I32" s="313">
        <v>212.2</v>
      </c>
      <c r="J32" s="399">
        <v>12</v>
      </c>
      <c r="K32" s="313">
        <v>98.4</v>
      </c>
      <c r="L32" s="904">
        <v>4748.74</v>
      </c>
      <c r="M32" s="902">
        <v>102.4</v>
      </c>
      <c r="N32" s="173"/>
      <c r="O32" s="173"/>
    </row>
    <row r="33" spans="1:13" s="66" customFormat="1" ht="15" customHeight="1">
      <c r="A33" s="2393" t="s">
        <v>1718</v>
      </c>
      <c r="B33" s="2393"/>
      <c r="C33" s="2393"/>
      <c r="D33" s="2393"/>
      <c r="E33" s="2393"/>
      <c r="F33" s="2393"/>
      <c r="G33" s="2393"/>
      <c r="H33" s="2393"/>
      <c r="I33" s="2393"/>
      <c r="J33" s="213"/>
      <c r="K33" s="213"/>
      <c r="L33" s="213"/>
      <c r="M33" s="213"/>
    </row>
    <row r="34" spans="1:13" s="57" customFormat="1" ht="15" customHeight="1">
      <c r="A34" s="1913" t="s">
        <v>1026</v>
      </c>
      <c r="B34" s="2170"/>
      <c r="C34" s="2170"/>
      <c r="D34" s="2170"/>
      <c r="E34" s="2170"/>
      <c r="F34" s="2170"/>
      <c r="G34" s="2170"/>
      <c r="H34" s="2170"/>
      <c r="I34" s="2170"/>
      <c r="J34" s="2170"/>
      <c r="K34" s="2170"/>
      <c r="L34" s="1181"/>
      <c r="M34" s="1181"/>
    </row>
  </sheetData>
  <mergeCells count="41">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L11:L12"/>
    <mergeCell ref="L13:L14"/>
    <mergeCell ref="D13:D14"/>
    <mergeCell ref="F13:F14"/>
    <mergeCell ref="F11:F12"/>
    <mergeCell ref="H11:H12"/>
    <mergeCell ref="H13:H14"/>
    <mergeCell ref="J11:J12"/>
    <mergeCell ref="J13:J14"/>
  </mergeCells>
  <phoneticPr fontId="0" type="noConversion"/>
  <hyperlinks>
    <hyperlink ref="K1:L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activeCell="A7" sqref="A7"/>
    </sheetView>
  </sheetViews>
  <sheetFormatPr defaultColWidth="9" defaultRowHeight="12.75"/>
  <cols>
    <col min="1" max="1" width="25.625" style="2" customWidth="1"/>
    <col min="2" max="2" width="16.875" style="2" bestFit="1" customWidth="1"/>
    <col min="3" max="3" width="13.25" style="2" customWidth="1"/>
    <col min="4" max="4" width="16.875" style="2" bestFit="1" customWidth="1"/>
    <col min="5" max="7" width="13.25" style="2" customWidth="1"/>
    <col min="8" max="16384" width="9" style="2"/>
  </cols>
  <sheetData>
    <row r="1" spans="1:7" ht="15" customHeight="1">
      <c r="A1" s="1818" t="s">
        <v>1861</v>
      </c>
      <c r="B1" s="1818"/>
      <c r="C1" s="1818"/>
      <c r="F1" s="1798" t="s">
        <v>3</v>
      </c>
      <c r="G1" s="1798"/>
    </row>
    <row r="2" spans="1:7" ht="15" customHeight="1">
      <c r="A2" s="1826" t="s">
        <v>403</v>
      </c>
      <c r="B2" s="1826"/>
      <c r="F2" s="1798" t="s">
        <v>4</v>
      </c>
      <c r="G2" s="1798"/>
    </row>
    <row r="3" spans="1:7" s="122" customFormat="1" ht="15" customHeight="1">
      <c r="A3" s="908"/>
      <c r="B3" s="1868" t="s">
        <v>2097</v>
      </c>
      <c r="C3" s="2379"/>
      <c r="D3" s="2379"/>
      <c r="E3" s="2379"/>
      <c r="F3" s="2379"/>
      <c r="G3" s="2379"/>
    </row>
    <row r="4" spans="1:7" s="122" customFormat="1" ht="15" customHeight="1">
      <c r="A4" s="363"/>
      <c r="B4" s="1874" t="s">
        <v>2098</v>
      </c>
      <c r="C4" s="1808"/>
      <c r="D4" s="1808"/>
      <c r="E4" s="1808"/>
      <c r="F4" s="1808"/>
      <c r="G4" s="1808"/>
    </row>
    <row r="5" spans="1:7" s="122" customFormat="1" ht="15" customHeight="1">
      <c r="A5" s="363"/>
      <c r="B5" s="1829" t="s">
        <v>753</v>
      </c>
      <c r="C5" s="2379"/>
      <c r="D5" s="566"/>
      <c r="E5" s="1868" t="s">
        <v>755</v>
      </c>
      <c r="F5" s="2379"/>
      <c r="G5" s="566"/>
    </row>
    <row r="6" spans="1:7" s="122" customFormat="1" ht="15" customHeight="1">
      <c r="A6" s="363"/>
      <c r="B6" s="1812"/>
      <c r="C6" s="1812"/>
      <c r="D6" s="1890" t="s">
        <v>1721</v>
      </c>
      <c r="E6" s="1934"/>
      <c r="F6" s="1812"/>
      <c r="G6" s="1868" t="s">
        <v>1721</v>
      </c>
    </row>
    <row r="7" spans="1:7" s="122" customFormat="1" ht="15" customHeight="1">
      <c r="A7" s="323" t="s">
        <v>449</v>
      </c>
      <c r="B7" s="1812"/>
      <c r="C7" s="1812"/>
      <c r="D7" s="1921"/>
      <c r="E7" s="1934"/>
      <c r="F7" s="1812"/>
      <c r="G7" s="1934"/>
    </row>
    <row r="8" spans="1:7" s="122" customFormat="1" ht="15" customHeight="1">
      <c r="A8" s="1068" t="s">
        <v>450</v>
      </c>
      <c r="B8" s="1832" t="s">
        <v>754</v>
      </c>
      <c r="C8" s="1929"/>
      <c r="D8" s="1916" t="s">
        <v>1365</v>
      </c>
      <c r="E8" s="1873" t="s">
        <v>756</v>
      </c>
      <c r="F8" s="1929"/>
      <c r="G8" s="1873" t="s">
        <v>1365</v>
      </c>
    </row>
    <row r="9" spans="1:7" s="122" customFormat="1" ht="15" customHeight="1">
      <c r="A9" s="363"/>
      <c r="B9" s="1808"/>
      <c r="C9" s="1922"/>
      <c r="D9" s="1917"/>
      <c r="E9" s="1933"/>
      <c r="F9" s="1922"/>
      <c r="G9" s="1933"/>
    </row>
    <row r="10" spans="1:7" s="122" customFormat="1" ht="15" customHeight="1">
      <c r="A10" s="363"/>
      <c r="B10" s="2100" t="s">
        <v>1722</v>
      </c>
      <c r="C10" s="2469" t="s">
        <v>2096</v>
      </c>
      <c r="D10" s="2100" t="s">
        <v>1722</v>
      </c>
      <c r="E10" s="2110" t="s">
        <v>1723</v>
      </c>
      <c r="F10" s="2469" t="s">
        <v>2096</v>
      </c>
      <c r="G10" s="1851" t="s">
        <v>1723</v>
      </c>
    </row>
    <row r="11" spans="1:7" s="122" customFormat="1" ht="15" customHeight="1">
      <c r="A11" s="363"/>
      <c r="B11" s="2183"/>
      <c r="C11" s="2466"/>
      <c r="D11" s="2183"/>
      <c r="E11" s="1800"/>
      <c r="F11" s="2466"/>
      <c r="G11" s="1811"/>
    </row>
    <row r="12" spans="1:7" s="122" customFormat="1" ht="15" customHeight="1">
      <c r="A12" s="363"/>
      <c r="B12" s="1182" t="s">
        <v>757</v>
      </c>
      <c r="C12" s="2470"/>
      <c r="D12" s="1182" t="s">
        <v>757</v>
      </c>
      <c r="E12" s="1000" t="s">
        <v>1817</v>
      </c>
      <c r="F12" s="2470"/>
      <c r="G12" s="1120" t="s">
        <v>1817</v>
      </c>
    </row>
    <row r="13" spans="1:7" s="122" customFormat="1" ht="15" customHeight="1">
      <c r="A13" s="909" t="s">
        <v>158</v>
      </c>
      <c r="B13" s="910">
        <v>53302</v>
      </c>
      <c r="C13" s="911">
        <v>107.4</v>
      </c>
      <c r="D13" s="910">
        <v>21734</v>
      </c>
      <c r="E13" s="910">
        <v>5092.3999999999996</v>
      </c>
      <c r="F13" s="911">
        <v>113</v>
      </c>
      <c r="G13" s="1492">
        <v>3097.8</v>
      </c>
    </row>
    <row r="14" spans="1:7" s="122" customFormat="1" ht="15" customHeight="1">
      <c r="A14" s="1071" t="s">
        <v>159</v>
      </c>
      <c r="B14" s="671"/>
      <c r="C14" s="693"/>
      <c r="D14" s="671"/>
      <c r="E14" s="671"/>
      <c r="F14" s="693"/>
      <c r="G14" s="1493"/>
    </row>
    <row r="15" spans="1:7" s="122" customFormat="1" ht="15" customHeight="1">
      <c r="A15" s="740" t="s">
        <v>160</v>
      </c>
      <c r="B15" s="912">
        <v>5307</v>
      </c>
      <c r="C15" s="913">
        <v>109.3</v>
      </c>
      <c r="D15" s="912">
        <v>1536</v>
      </c>
      <c r="E15" s="912">
        <v>468.1</v>
      </c>
      <c r="F15" s="913">
        <v>114.6</v>
      </c>
      <c r="G15" s="1494">
        <v>217.2</v>
      </c>
    </row>
    <row r="16" spans="1:7" s="122" customFormat="1" ht="15" customHeight="1">
      <c r="A16" s="740" t="s">
        <v>178</v>
      </c>
      <c r="B16" s="912">
        <v>2199</v>
      </c>
      <c r="C16" s="913">
        <v>107.1</v>
      </c>
      <c r="D16" s="912">
        <v>1194</v>
      </c>
      <c r="E16" s="912">
        <v>218.6</v>
      </c>
      <c r="F16" s="913">
        <v>111</v>
      </c>
      <c r="G16" s="1494">
        <v>157.80000000000001</v>
      </c>
    </row>
    <row r="17" spans="1:7" s="122" customFormat="1" ht="15" customHeight="1">
      <c r="A17" s="740" t="s">
        <v>162</v>
      </c>
      <c r="B17" s="912">
        <v>2183</v>
      </c>
      <c r="C17" s="913">
        <v>110.4</v>
      </c>
      <c r="D17" s="912">
        <v>1047</v>
      </c>
      <c r="E17" s="912">
        <v>207.5</v>
      </c>
      <c r="F17" s="913">
        <v>105.7</v>
      </c>
      <c r="G17" s="1494">
        <v>145.1</v>
      </c>
    </row>
    <row r="18" spans="1:7" s="122" customFormat="1" ht="15" customHeight="1">
      <c r="A18" s="740" t="s">
        <v>163</v>
      </c>
      <c r="B18" s="912">
        <v>1187</v>
      </c>
      <c r="C18" s="913">
        <v>112.9</v>
      </c>
      <c r="D18" s="912">
        <v>529</v>
      </c>
      <c r="E18" s="912">
        <v>103.3</v>
      </c>
      <c r="F18" s="913">
        <v>115.4</v>
      </c>
      <c r="G18" s="1494">
        <v>67.599999999999994</v>
      </c>
    </row>
    <row r="19" spans="1:7" s="122" customFormat="1" ht="15" customHeight="1">
      <c r="A19" s="740" t="s">
        <v>177</v>
      </c>
      <c r="B19" s="912">
        <v>3018</v>
      </c>
      <c r="C19" s="913">
        <v>100.4</v>
      </c>
      <c r="D19" s="912">
        <v>1376</v>
      </c>
      <c r="E19" s="912">
        <v>296.39999999999998</v>
      </c>
      <c r="F19" s="913">
        <v>110.3</v>
      </c>
      <c r="G19" s="1494">
        <v>195.9</v>
      </c>
    </row>
    <row r="20" spans="1:7" s="122" customFormat="1" ht="15" customHeight="1">
      <c r="A20" s="740" t="s">
        <v>165</v>
      </c>
      <c r="B20" s="912">
        <v>4694</v>
      </c>
      <c r="C20" s="913">
        <v>83.6</v>
      </c>
      <c r="D20" s="912">
        <v>2196</v>
      </c>
      <c r="E20" s="912">
        <v>498.3</v>
      </c>
      <c r="F20" s="913">
        <v>102.7</v>
      </c>
      <c r="G20" s="1494">
        <v>340.7</v>
      </c>
    </row>
    <row r="21" spans="1:7" s="122" customFormat="1" ht="15" customHeight="1">
      <c r="A21" s="740" t="s">
        <v>166</v>
      </c>
      <c r="B21" s="912">
        <v>10595</v>
      </c>
      <c r="C21" s="913">
        <v>115.8</v>
      </c>
      <c r="D21" s="912">
        <v>3394</v>
      </c>
      <c r="E21" s="912">
        <v>973.4</v>
      </c>
      <c r="F21" s="913">
        <v>120.5</v>
      </c>
      <c r="G21" s="1494">
        <v>501.4</v>
      </c>
    </row>
    <row r="22" spans="1:7" s="122" customFormat="1" ht="15" customHeight="1">
      <c r="A22" s="740" t="s">
        <v>167</v>
      </c>
      <c r="B22" s="912">
        <v>850</v>
      </c>
      <c r="C22" s="913">
        <v>187.6</v>
      </c>
      <c r="D22" s="912">
        <v>385</v>
      </c>
      <c r="E22" s="912">
        <v>89.3</v>
      </c>
      <c r="F22" s="913">
        <v>145</v>
      </c>
      <c r="G22" s="1494">
        <v>59.4</v>
      </c>
    </row>
    <row r="23" spans="1:7" s="122" customFormat="1" ht="15" customHeight="1">
      <c r="A23" s="740" t="s">
        <v>168</v>
      </c>
      <c r="B23" s="912">
        <v>2528</v>
      </c>
      <c r="C23" s="913">
        <v>135.80000000000001</v>
      </c>
      <c r="D23" s="912">
        <v>1446</v>
      </c>
      <c r="E23" s="912">
        <v>274</v>
      </c>
      <c r="F23" s="913">
        <v>129.69999999999999</v>
      </c>
      <c r="G23" s="1494">
        <v>202.9</v>
      </c>
    </row>
    <row r="24" spans="1:7" s="122" customFormat="1" ht="15" customHeight="1">
      <c r="A24" s="740" t="s">
        <v>169</v>
      </c>
      <c r="B24" s="912">
        <v>1552</v>
      </c>
      <c r="C24" s="913">
        <v>110.7</v>
      </c>
      <c r="D24" s="912">
        <v>628</v>
      </c>
      <c r="E24" s="912">
        <v>150.4</v>
      </c>
      <c r="F24" s="913">
        <v>103.6</v>
      </c>
      <c r="G24" s="1494">
        <v>96.6</v>
      </c>
    </row>
    <row r="25" spans="1:7" s="122" customFormat="1" ht="15" customHeight="1">
      <c r="A25" s="740" t="s">
        <v>170</v>
      </c>
      <c r="B25" s="912">
        <v>4609</v>
      </c>
      <c r="C25" s="913">
        <v>124.9</v>
      </c>
      <c r="D25" s="912">
        <v>1325</v>
      </c>
      <c r="E25" s="912">
        <v>389.3</v>
      </c>
      <c r="F25" s="913">
        <v>124</v>
      </c>
      <c r="G25" s="1494">
        <v>181.7</v>
      </c>
    </row>
    <row r="26" spans="1:7" s="122" customFormat="1" ht="15" customHeight="1">
      <c r="A26" s="740" t="s">
        <v>171</v>
      </c>
      <c r="B26" s="912">
        <v>3759</v>
      </c>
      <c r="C26" s="913">
        <v>83.3</v>
      </c>
      <c r="D26" s="912">
        <v>2295</v>
      </c>
      <c r="E26" s="912">
        <v>428.2</v>
      </c>
      <c r="F26" s="913">
        <v>101.6</v>
      </c>
      <c r="G26" s="1494">
        <v>325.8</v>
      </c>
    </row>
    <row r="27" spans="1:7" s="122" customFormat="1" ht="15" customHeight="1">
      <c r="A27" s="740" t="s">
        <v>172</v>
      </c>
      <c r="B27" s="912">
        <v>1268</v>
      </c>
      <c r="C27" s="913">
        <v>157.69999999999999</v>
      </c>
      <c r="D27" s="912">
        <v>713</v>
      </c>
      <c r="E27" s="912">
        <v>129</v>
      </c>
      <c r="F27" s="913">
        <v>143.80000000000001</v>
      </c>
      <c r="G27" s="1494">
        <v>99</v>
      </c>
    </row>
    <row r="28" spans="1:7" s="192" customFormat="1" ht="15" customHeight="1">
      <c r="A28" s="914" t="s">
        <v>179</v>
      </c>
      <c r="B28" s="915">
        <v>1389</v>
      </c>
      <c r="C28" s="916">
        <v>92</v>
      </c>
      <c r="D28" s="915">
        <v>612</v>
      </c>
      <c r="E28" s="915">
        <v>131.1</v>
      </c>
      <c r="F28" s="916">
        <v>107.3</v>
      </c>
      <c r="G28" s="1495">
        <v>86.1</v>
      </c>
    </row>
    <row r="29" spans="1:7" s="140" customFormat="1" ht="15" customHeight="1">
      <c r="A29" s="740" t="s">
        <v>174</v>
      </c>
      <c r="B29" s="912">
        <v>5740</v>
      </c>
      <c r="C29" s="913">
        <v>103.8</v>
      </c>
      <c r="D29" s="912">
        <v>2296</v>
      </c>
      <c r="E29" s="912">
        <v>540.79999999999995</v>
      </c>
      <c r="F29" s="913">
        <v>104.1</v>
      </c>
      <c r="G29" s="1494">
        <v>318.10000000000002</v>
      </c>
    </row>
    <row r="30" spans="1:7" s="122" customFormat="1" ht="15" customHeight="1">
      <c r="A30" s="740" t="s">
        <v>175</v>
      </c>
      <c r="B30" s="912">
        <v>2424</v>
      </c>
      <c r="C30" s="913">
        <v>112.7</v>
      </c>
      <c r="D30" s="912">
        <v>762</v>
      </c>
      <c r="E30" s="912">
        <v>194.6</v>
      </c>
      <c r="F30" s="913">
        <v>116.1</v>
      </c>
      <c r="G30" s="1494">
        <v>102.5</v>
      </c>
    </row>
    <row r="31" spans="1:7" ht="12.75" customHeight="1">
      <c r="A31" s="1183"/>
      <c r="B31" s="14"/>
      <c r="C31" s="14"/>
      <c r="D31" s="14"/>
      <c r="E31" s="14"/>
      <c r="F31" s="14"/>
      <c r="G31" s="14"/>
    </row>
    <row r="32" spans="1:7" ht="12.75" customHeight="1">
      <c r="A32" s="2468"/>
      <c r="B32" s="2468"/>
      <c r="C32" s="14"/>
      <c r="D32" s="14"/>
      <c r="E32" s="14"/>
      <c r="F32" s="14"/>
      <c r="G32" s="14"/>
    </row>
  </sheetData>
  <mergeCells count="21">
    <mergeCell ref="B5:C7"/>
    <mergeCell ref="G8:G9"/>
    <mergeCell ref="D8:D9"/>
    <mergeCell ref="A1:C1"/>
    <mergeCell ref="D6:D7"/>
    <mergeCell ref="E8:F9"/>
    <mergeCell ref="G6:G7"/>
    <mergeCell ref="F1:G1"/>
    <mergeCell ref="F2:G2"/>
    <mergeCell ref="A2:B2"/>
    <mergeCell ref="B3:G3"/>
    <mergeCell ref="B8:C9"/>
    <mergeCell ref="E5:F7"/>
    <mergeCell ref="B4:G4"/>
    <mergeCell ref="A32:B32"/>
    <mergeCell ref="B10:B11"/>
    <mergeCell ref="D10:D11"/>
    <mergeCell ref="E10:E11"/>
    <mergeCell ref="G10:G11"/>
    <mergeCell ref="F10:F12"/>
    <mergeCell ref="C10:C12"/>
  </mergeCells>
  <phoneticPr fontId="0" type="noConversion"/>
  <hyperlinks>
    <hyperlink ref="F1:G1" location="'Spis tablic     List of tables'!A91" display="Powrót do spisu tablic"/>
    <hyperlink ref="F2:G2" location="'Spis tablic     List of tables'!A91" display="Return to list tables"/>
    <hyperlink ref="F1:G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showGridLines="0" workbookViewId="0">
      <pane ySplit="17" topLeftCell="A18" activePane="bottomLeft" state="frozen"/>
      <selection pane="bottomLeft" activeCell="A10" sqref="A10"/>
    </sheetView>
  </sheetViews>
  <sheetFormatPr defaultColWidth="9" defaultRowHeight="14.25"/>
  <cols>
    <col min="1" max="1" width="25.625" style="2" customWidth="1"/>
    <col min="2" max="12" width="9.125" style="2" customWidth="1"/>
    <col min="13" max="16384" width="9" style="1007"/>
  </cols>
  <sheetData>
    <row r="1" spans="1:12" ht="15" customHeight="1">
      <c r="A1" s="1818" t="s">
        <v>1862</v>
      </c>
      <c r="B1" s="1818"/>
      <c r="C1" s="1818"/>
      <c r="D1" s="1818"/>
      <c r="E1" s="1818"/>
      <c r="H1" s="7"/>
      <c r="I1" s="7"/>
      <c r="J1" s="1798" t="s">
        <v>3</v>
      </c>
      <c r="K1" s="1798"/>
      <c r="L1" s="7"/>
    </row>
    <row r="2" spans="1:12" ht="15" customHeight="1">
      <c r="A2" s="1826" t="s">
        <v>403</v>
      </c>
      <c r="B2" s="1826"/>
      <c r="C2" s="1826"/>
      <c r="D2" s="1826"/>
      <c r="E2" s="1826"/>
      <c r="H2" s="7"/>
      <c r="I2" s="7"/>
      <c r="J2" s="1798" t="s">
        <v>4</v>
      </c>
      <c r="K2" s="1798"/>
      <c r="L2" s="7"/>
    </row>
    <row r="3" spans="1:12" s="122" customFormat="1" ht="15" customHeight="1">
      <c r="A3" s="369"/>
      <c r="B3" s="1851" t="s">
        <v>2099</v>
      </c>
      <c r="C3" s="2379"/>
      <c r="D3" s="2379"/>
      <c r="E3" s="2379"/>
      <c r="F3" s="2379"/>
      <c r="G3" s="2379"/>
      <c r="H3" s="2379"/>
      <c r="I3" s="2379"/>
      <c r="J3" s="2379"/>
      <c r="K3" s="2379"/>
      <c r="L3" s="2379"/>
    </row>
    <row r="4" spans="1:12" s="122" customFormat="1" ht="15" customHeight="1">
      <c r="A4" s="488"/>
      <c r="B4" s="1804" t="s">
        <v>2100</v>
      </c>
      <c r="C4" s="2187"/>
      <c r="D4" s="2187"/>
      <c r="E4" s="2187"/>
      <c r="F4" s="2187"/>
      <c r="G4" s="2187"/>
      <c r="H4" s="2187"/>
      <c r="I4" s="2187"/>
      <c r="J4" s="2187"/>
      <c r="K4" s="2187"/>
      <c r="L4" s="2187"/>
    </row>
    <row r="5" spans="1:12" s="122" customFormat="1" ht="15" customHeight="1">
      <c r="A5" s="488"/>
      <c r="B5" s="1799" t="s">
        <v>758</v>
      </c>
      <c r="C5" s="1799" t="s">
        <v>1367</v>
      </c>
      <c r="D5" s="1851" t="s">
        <v>765</v>
      </c>
      <c r="E5" s="2379"/>
      <c r="F5" s="2379"/>
      <c r="G5" s="2379"/>
      <c r="H5" s="2379"/>
      <c r="I5" s="2379"/>
      <c r="J5" s="2379"/>
      <c r="K5" s="2417"/>
      <c r="L5" s="1829" t="s">
        <v>1371</v>
      </c>
    </row>
    <row r="6" spans="1:12" s="122" customFormat="1" ht="15" customHeight="1">
      <c r="A6" s="488"/>
      <c r="B6" s="1800"/>
      <c r="C6" s="1800"/>
      <c r="D6" s="1844" t="s">
        <v>766</v>
      </c>
      <c r="E6" s="2266"/>
      <c r="F6" s="2266"/>
      <c r="G6" s="2266"/>
      <c r="H6" s="2266"/>
      <c r="I6" s="2266"/>
      <c r="J6" s="2266"/>
      <c r="K6" s="1815"/>
      <c r="L6" s="1812"/>
    </row>
    <row r="7" spans="1:12" s="122" customFormat="1" ht="15" customHeight="1">
      <c r="A7" s="488"/>
      <c r="B7" s="1800"/>
      <c r="C7" s="1800"/>
      <c r="D7" s="1809" t="s">
        <v>1366</v>
      </c>
      <c r="E7" s="2472" t="s">
        <v>763</v>
      </c>
      <c r="F7" s="2473"/>
      <c r="G7" s="2473"/>
      <c r="H7" s="2473"/>
      <c r="I7" s="2474" t="s">
        <v>764</v>
      </c>
      <c r="J7" s="2245"/>
      <c r="K7" s="2286"/>
      <c r="L7" s="1812"/>
    </row>
    <row r="8" spans="1:12" s="122" customFormat="1" ht="15" customHeight="1">
      <c r="A8" s="488"/>
      <c r="B8" s="1800"/>
      <c r="C8" s="1800"/>
      <c r="D8" s="1811"/>
      <c r="E8" s="1890" t="s">
        <v>759</v>
      </c>
      <c r="F8" s="1868" t="s">
        <v>1724</v>
      </c>
      <c r="G8" s="566"/>
      <c r="H8" s="382"/>
      <c r="I8" s="1852" t="s">
        <v>1888</v>
      </c>
      <c r="J8" s="557"/>
      <c r="K8" s="558"/>
      <c r="L8" s="1812"/>
    </row>
    <row r="9" spans="1:12" s="122" customFormat="1" ht="15" customHeight="1">
      <c r="A9" s="488"/>
      <c r="B9" s="1800"/>
      <c r="C9" s="1800"/>
      <c r="D9" s="1811"/>
      <c r="E9" s="1921"/>
      <c r="F9" s="1934"/>
      <c r="G9" s="1890" t="s">
        <v>1889</v>
      </c>
      <c r="H9" s="2100" t="s">
        <v>1725</v>
      </c>
      <c r="I9" s="1812"/>
      <c r="J9" s="1890" t="s">
        <v>1890</v>
      </c>
      <c r="K9" s="1890" t="s">
        <v>1725</v>
      </c>
      <c r="L9" s="1812"/>
    </row>
    <row r="10" spans="1:12" s="122" customFormat="1" ht="15" customHeight="1">
      <c r="A10" s="323" t="s">
        <v>449</v>
      </c>
      <c r="B10" s="1800"/>
      <c r="C10" s="1800"/>
      <c r="D10" s="1811"/>
      <c r="E10" s="1921"/>
      <c r="F10" s="1934"/>
      <c r="G10" s="1921"/>
      <c r="H10" s="2183"/>
      <c r="I10" s="1812"/>
      <c r="J10" s="1921"/>
      <c r="K10" s="1921"/>
      <c r="L10" s="1812"/>
    </row>
    <row r="11" spans="1:12" s="122" customFormat="1" ht="15" customHeight="1">
      <c r="A11" s="1068" t="s">
        <v>450</v>
      </c>
      <c r="B11" s="1800"/>
      <c r="C11" s="1800"/>
      <c r="D11" s="1811"/>
      <c r="E11" s="1921"/>
      <c r="F11" s="1934"/>
      <c r="G11" s="1921"/>
      <c r="H11" s="2183"/>
      <c r="I11" s="1812"/>
      <c r="J11" s="1921"/>
      <c r="K11" s="1921"/>
      <c r="L11" s="1812"/>
    </row>
    <row r="12" spans="1:12" s="122" customFormat="1" ht="15" customHeight="1">
      <c r="A12" s="488"/>
      <c r="B12" s="1800"/>
      <c r="C12" s="1800"/>
      <c r="D12" s="1811"/>
      <c r="E12" s="1921"/>
      <c r="F12" s="1934"/>
      <c r="G12" s="1921"/>
      <c r="H12" s="2183"/>
      <c r="I12" s="1812"/>
      <c r="J12" s="1921"/>
      <c r="K12" s="1921"/>
      <c r="L12" s="1812"/>
    </row>
    <row r="13" spans="1:12" s="122" customFormat="1" ht="15" customHeight="1">
      <c r="A13" s="488"/>
      <c r="B13" s="1801" t="s">
        <v>731</v>
      </c>
      <c r="C13" s="1801" t="s">
        <v>1368</v>
      </c>
      <c r="D13" s="2025" t="s">
        <v>916</v>
      </c>
      <c r="E13" s="1916" t="s">
        <v>1369</v>
      </c>
      <c r="F13" s="1916" t="s">
        <v>760</v>
      </c>
      <c r="G13" s="1916" t="s">
        <v>1370</v>
      </c>
      <c r="H13" s="2027" t="s">
        <v>1311</v>
      </c>
      <c r="I13" s="2025" t="s">
        <v>761</v>
      </c>
      <c r="J13" s="1916" t="s">
        <v>1370</v>
      </c>
      <c r="K13" s="1916" t="s">
        <v>1311</v>
      </c>
      <c r="L13" s="1873" t="s">
        <v>762</v>
      </c>
    </row>
    <row r="14" spans="1:12" s="122" customFormat="1" ht="12.75" customHeight="1">
      <c r="A14" s="488"/>
      <c r="B14" s="1802"/>
      <c r="C14" s="1802"/>
      <c r="D14" s="2188"/>
      <c r="E14" s="2196"/>
      <c r="F14" s="2196"/>
      <c r="G14" s="2196"/>
      <c r="H14" s="2184"/>
      <c r="I14" s="2188"/>
      <c r="J14" s="2196"/>
      <c r="K14" s="2196"/>
      <c r="L14" s="2200"/>
    </row>
    <row r="15" spans="1:12" s="122" customFormat="1" ht="13.5" customHeight="1">
      <c r="A15" s="488"/>
      <c r="B15" s="1802"/>
      <c r="C15" s="1802"/>
      <c r="D15" s="2188"/>
      <c r="E15" s="2196"/>
      <c r="F15" s="2196"/>
      <c r="G15" s="2196"/>
      <c r="H15" s="2184"/>
      <c r="I15" s="2188"/>
      <c r="J15" s="2196"/>
      <c r="K15" s="2196"/>
      <c r="L15" s="2200"/>
    </row>
    <row r="16" spans="1:12" s="122" customFormat="1" ht="15" customHeight="1">
      <c r="A16" s="488"/>
      <c r="B16" s="1802"/>
      <c r="C16" s="1802"/>
      <c r="D16" s="2188"/>
      <c r="E16" s="2196"/>
      <c r="F16" s="2196"/>
      <c r="G16" s="2196"/>
      <c r="H16" s="2184"/>
      <c r="I16" s="2188"/>
      <c r="J16" s="2196"/>
      <c r="K16" s="2196"/>
      <c r="L16" s="2200"/>
    </row>
    <row r="17" spans="1:12" s="122" customFormat="1" ht="32.25" customHeight="1">
      <c r="A17" s="488"/>
      <c r="B17" s="1803"/>
      <c r="C17" s="1803"/>
      <c r="D17" s="2391"/>
      <c r="E17" s="1920"/>
      <c r="F17" s="1920"/>
      <c r="G17" s="1920"/>
      <c r="H17" s="2471"/>
      <c r="I17" s="2391"/>
      <c r="J17" s="1920"/>
      <c r="K17" s="1920"/>
      <c r="L17" s="2297"/>
    </row>
    <row r="18" spans="1:12" s="122" customFormat="1" ht="15" customHeight="1">
      <c r="A18" s="909" t="s">
        <v>180</v>
      </c>
      <c r="B18" s="807">
        <v>49</v>
      </c>
      <c r="C18" s="807">
        <v>11078</v>
      </c>
      <c r="D18" s="807">
        <v>558735</v>
      </c>
      <c r="E18" s="807">
        <v>78501</v>
      </c>
      <c r="F18" s="807">
        <v>9838</v>
      </c>
      <c r="G18" s="807">
        <v>105</v>
      </c>
      <c r="H18" s="807">
        <v>1457</v>
      </c>
      <c r="I18" s="807">
        <v>464841</v>
      </c>
      <c r="J18" s="807">
        <v>168</v>
      </c>
      <c r="K18" s="807">
        <v>74221</v>
      </c>
      <c r="L18" s="917">
        <v>3349708</v>
      </c>
    </row>
    <row r="19" spans="1:12" s="122" customFormat="1" ht="15" customHeight="1">
      <c r="A19" s="1071" t="s">
        <v>159</v>
      </c>
      <c r="B19" s="399"/>
      <c r="C19" s="399"/>
      <c r="D19" s="399"/>
      <c r="E19" s="399"/>
      <c r="F19" s="399"/>
      <c r="G19" s="399"/>
      <c r="H19" s="399"/>
      <c r="I19" s="399"/>
      <c r="J19" s="399"/>
      <c r="K19" s="399"/>
      <c r="L19" s="678"/>
    </row>
    <row r="20" spans="1:12" s="122" customFormat="1" ht="15" customHeight="1">
      <c r="A20" s="740" t="s">
        <v>160</v>
      </c>
      <c r="B20" s="399">
        <v>1</v>
      </c>
      <c r="C20" s="399">
        <v>777</v>
      </c>
      <c r="D20" s="399">
        <v>47898</v>
      </c>
      <c r="E20" s="399">
        <v>6640</v>
      </c>
      <c r="F20" s="399">
        <v>900</v>
      </c>
      <c r="G20" s="399">
        <v>5</v>
      </c>
      <c r="H20" s="399">
        <v>109</v>
      </c>
      <c r="I20" s="399">
        <v>39923</v>
      </c>
      <c r="J20" s="399">
        <v>8</v>
      </c>
      <c r="K20" s="399">
        <v>6273</v>
      </c>
      <c r="L20" s="678">
        <v>262770</v>
      </c>
    </row>
    <row r="21" spans="1:12" s="122" customFormat="1" ht="15" customHeight="1">
      <c r="A21" s="740" t="s">
        <v>161</v>
      </c>
      <c r="B21" s="399">
        <v>4</v>
      </c>
      <c r="C21" s="399">
        <v>578</v>
      </c>
      <c r="D21" s="399">
        <v>18210</v>
      </c>
      <c r="E21" s="399">
        <v>1477</v>
      </c>
      <c r="F21" s="399">
        <v>279</v>
      </c>
      <c r="G21" s="399">
        <v>7</v>
      </c>
      <c r="H21" s="399">
        <v>26</v>
      </c>
      <c r="I21" s="399">
        <v>15029</v>
      </c>
      <c r="J21" s="399">
        <v>4</v>
      </c>
      <c r="K21" s="399">
        <v>1375</v>
      </c>
      <c r="L21" s="678">
        <v>155270</v>
      </c>
    </row>
    <row r="22" spans="1:12" s="122" customFormat="1" ht="15" customHeight="1">
      <c r="A22" s="740" t="s">
        <v>162</v>
      </c>
      <c r="B22" s="399">
        <v>3</v>
      </c>
      <c r="C22" s="399">
        <v>769</v>
      </c>
      <c r="D22" s="399">
        <v>15074</v>
      </c>
      <c r="E22" s="399">
        <v>1999</v>
      </c>
      <c r="F22" s="399">
        <v>215</v>
      </c>
      <c r="G22" s="399">
        <v>3</v>
      </c>
      <c r="H22" s="399">
        <v>29</v>
      </c>
      <c r="I22" s="399">
        <v>12395</v>
      </c>
      <c r="J22" s="399">
        <v>4</v>
      </c>
      <c r="K22" s="399">
        <v>1932</v>
      </c>
      <c r="L22" s="678">
        <v>146756</v>
      </c>
    </row>
    <row r="23" spans="1:12" s="122" customFormat="1" ht="15" customHeight="1">
      <c r="A23" s="740" t="s">
        <v>163</v>
      </c>
      <c r="B23" s="399" t="s">
        <v>151</v>
      </c>
      <c r="C23" s="399">
        <v>344</v>
      </c>
      <c r="D23" s="399">
        <v>10347</v>
      </c>
      <c r="E23" s="399">
        <v>1564</v>
      </c>
      <c r="F23" s="399">
        <v>103</v>
      </c>
      <c r="G23" s="399">
        <v>2</v>
      </c>
      <c r="H23" s="399">
        <v>12</v>
      </c>
      <c r="I23" s="399">
        <v>8649</v>
      </c>
      <c r="J23" s="399">
        <v>3</v>
      </c>
      <c r="K23" s="399">
        <v>1488</v>
      </c>
      <c r="L23" s="678">
        <v>86783</v>
      </c>
    </row>
    <row r="24" spans="1:12" s="122" customFormat="1" ht="15" customHeight="1">
      <c r="A24" s="740" t="s">
        <v>177</v>
      </c>
      <c r="B24" s="399">
        <v>2</v>
      </c>
      <c r="C24" s="399">
        <v>638</v>
      </c>
      <c r="D24" s="399">
        <v>23051</v>
      </c>
      <c r="E24" s="399">
        <v>2443</v>
      </c>
      <c r="F24" s="399">
        <v>333</v>
      </c>
      <c r="G24" s="399">
        <v>3</v>
      </c>
      <c r="H24" s="399">
        <v>37</v>
      </c>
      <c r="I24" s="399">
        <v>18239</v>
      </c>
      <c r="J24" s="399">
        <v>11</v>
      </c>
      <c r="K24" s="399">
        <v>2308</v>
      </c>
      <c r="L24" s="678">
        <v>196961</v>
      </c>
    </row>
    <row r="25" spans="1:12" s="122" customFormat="1" ht="15" customHeight="1">
      <c r="A25" s="740" t="s">
        <v>165</v>
      </c>
      <c r="B25" s="399">
        <v>11</v>
      </c>
      <c r="C25" s="399">
        <v>746</v>
      </c>
      <c r="D25" s="399">
        <v>47934</v>
      </c>
      <c r="E25" s="399">
        <v>6088</v>
      </c>
      <c r="F25" s="399">
        <v>757</v>
      </c>
      <c r="G25" s="399">
        <v>6</v>
      </c>
      <c r="H25" s="399">
        <v>105</v>
      </c>
      <c r="I25" s="399">
        <v>38059</v>
      </c>
      <c r="J25" s="399">
        <v>13</v>
      </c>
      <c r="K25" s="399">
        <v>5677</v>
      </c>
      <c r="L25" s="678">
        <v>315782</v>
      </c>
    </row>
    <row r="26" spans="1:12" s="122" customFormat="1" ht="15" customHeight="1">
      <c r="A26" s="740" t="s">
        <v>166</v>
      </c>
      <c r="B26" s="399">
        <v>12</v>
      </c>
      <c r="C26" s="399">
        <v>1787</v>
      </c>
      <c r="D26" s="399">
        <v>184442</v>
      </c>
      <c r="E26" s="399">
        <v>34550</v>
      </c>
      <c r="F26" s="399">
        <v>3896</v>
      </c>
      <c r="G26" s="399">
        <v>31</v>
      </c>
      <c r="H26" s="399">
        <v>696</v>
      </c>
      <c r="I26" s="399">
        <v>160129</v>
      </c>
      <c r="J26" s="399">
        <v>62</v>
      </c>
      <c r="K26" s="399">
        <v>32921</v>
      </c>
      <c r="L26" s="678">
        <v>584661</v>
      </c>
    </row>
    <row r="27" spans="1:12" s="122" customFormat="1" ht="15" customHeight="1">
      <c r="A27" s="740" t="s">
        <v>181</v>
      </c>
      <c r="B27" s="399">
        <v>1</v>
      </c>
      <c r="C27" s="399">
        <v>364</v>
      </c>
      <c r="D27" s="399">
        <v>7434</v>
      </c>
      <c r="E27" s="399">
        <v>910</v>
      </c>
      <c r="F27" s="399">
        <v>109</v>
      </c>
      <c r="G27" s="399">
        <v>2</v>
      </c>
      <c r="H27" s="399">
        <v>21</v>
      </c>
      <c r="I27" s="399">
        <v>5981</v>
      </c>
      <c r="J27" s="399">
        <v>3</v>
      </c>
      <c r="K27" s="399">
        <v>849</v>
      </c>
      <c r="L27" s="678">
        <v>76251</v>
      </c>
    </row>
    <row r="28" spans="1:12" s="122" customFormat="1" ht="15" customHeight="1">
      <c r="A28" s="740" t="s">
        <v>168</v>
      </c>
      <c r="B28" s="399">
        <v>1</v>
      </c>
      <c r="C28" s="399">
        <v>542</v>
      </c>
      <c r="D28" s="399">
        <v>16514</v>
      </c>
      <c r="E28" s="399">
        <v>2237</v>
      </c>
      <c r="F28" s="399">
        <v>224</v>
      </c>
      <c r="G28" s="399">
        <v>3</v>
      </c>
      <c r="H28" s="399">
        <v>20</v>
      </c>
      <c r="I28" s="399">
        <v>13601</v>
      </c>
      <c r="J28" s="399">
        <v>4</v>
      </c>
      <c r="K28" s="399">
        <v>2157</v>
      </c>
      <c r="L28" s="678">
        <v>142074</v>
      </c>
    </row>
    <row r="29" spans="1:12" s="122" customFormat="1" ht="15" customHeight="1">
      <c r="A29" s="740" t="s">
        <v>169</v>
      </c>
      <c r="B29" s="640" t="s">
        <v>151</v>
      </c>
      <c r="C29" s="399">
        <v>331</v>
      </c>
      <c r="D29" s="399">
        <v>8733</v>
      </c>
      <c r="E29" s="399">
        <v>1163</v>
      </c>
      <c r="F29" s="399">
        <v>109</v>
      </c>
      <c r="G29" s="399">
        <v>1</v>
      </c>
      <c r="H29" s="399">
        <v>15</v>
      </c>
      <c r="I29" s="399">
        <v>6685</v>
      </c>
      <c r="J29" s="399" t="s">
        <v>151</v>
      </c>
      <c r="K29" s="399">
        <v>1110</v>
      </c>
      <c r="L29" s="678">
        <v>84466</v>
      </c>
    </row>
    <row r="30" spans="1:12" s="122" customFormat="1" ht="15" customHeight="1">
      <c r="A30" s="740" t="s">
        <v>183</v>
      </c>
      <c r="B30" s="399" t="s">
        <v>151</v>
      </c>
      <c r="C30" s="399">
        <v>537</v>
      </c>
      <c r="D30" s="399">
        <v>32260</v>
      </c>
      <c r="E30" s="399">
        <v>3293</v>
      </c>
      <c r="F30" s="399">
        <v>537</v>
      </c>
      <c r="G30" s="399">
        <v>7</v>
      </c>
      <c r="H30" s="399">
        <v>94</v>
      </c>
      <c r="I30" s="399">
        <v>26816</v>
      </c>
      <c r="J30" s="399">
        <v>6</v>
      </c>
      <c r="K30" s="399">
        <v>3072</v>
      </c>
      <c r="L30" s="678">
        <v>235226</v>
      </c>
    </row>
    <row r="31" spans="1:12" s="122" customFormat="1" ht="15" customHeight="1">
      <c r="A31" s="740" t="s">
        <v>184</v>
      </c>
      <c r="B31" s="399">
        <v>4</v>
      </c>
      <c r="C31" s="399">
        <v>788</v>
      </c>
      <c r="D31" s="399">
        <v>54709</v>
      </c>
      <c r="E31" s="399">
        <v>5415</v>
      </c>
      <c r="F31" s="399">
        <v>1100</v>
      </c>
      <c r="G31" s="399">
        <v>16</v>
      </c>
      <c r="H31" s="399">
        <v>128</v>
      </c>
      <c r="I31" s="399">
        <v>44741</v>
      </c>
      <c r="J31" s="399">
        <v>18</v>
      </c>
      <c r="K31" s="399">
        <v>5057</v>
      </c>
      <c r="L31" s="678">
        <v>357836</v>
      </c>
    </row>
    <row r="32" spans="1:12" s="122" customFormat="1" ht="15" customHeight="1">
      <c r="A32" s="740" t="s">
        <v>182</v>
      </c>
      <c r="B32" s="399">
        <v>2</v>
      </c>
      <c r="C32" s="399">
        <v>257</v>
      </c>
      <c r="D32" s="399">
        <v>7484</v>
      </c>
      <c r="E32" s="399">
        <v>518</v>
      </c>
      <c r="F32" s="399">
        <v>140</v>
      </c>
      <c r="G32" s="399">
        <v>5</v>
      </c>
      <c r="H32" s="399">
        <v>20</v>
      </c>
      <c r="I32" s="399">
        <v>5826</v>
      </c>
      <c r="J32" s="640" t="s">
        <v>151</v>
      </c>
      <c r="K32" s="399">
        <v>467</v>
      </c>
      <c r="L32" s="678">
        <v>92674</v>
      </c>
    </row>
    <row r="33" spans="1:12" s="122" customFormat="1" ht="15" customHeight="1">
      <c r="A33" s="914" t="s">
        <v>185</v>
      </c>
      <c r="B33" s="814">
        <v>1</v>
      </c>
      <c r="C33" s="814">
        <v>491</v>
      </c>
      <c r="D33" s="814">
        <v>9297</v>
      </c>
      <c r="E33" s="814">
        <v>788</v>
      </c>
      <c r="F33" s="814">
        <v>101</v>
      </c>
      <c r="G33" s="814">
        <v>3</v>
      </c>
      <c r="H33" s="814">
        <v>5</v>
      </c>
      <c r="I33" s="814">
        <v>7675</v>
      </c>
      <c r="J33" s="814">
        <v>4</v>
      </c>
      <c r="K33" s="814">
        <v>763</v>
      </c>
      <c r="L33" s="918">
        <v>98564</v>
      </c>
    </row>
    <row r="34" spans="1:12" s="140" customFormat="1" ht="15" customHeight="1">
      <c r="A34" s="740" t="s">
        <v>174</v>
      </c>
      <c r="B34" s="399">
        <v>4</v>
      </c>
      <c r="C34" s="399">
        <v>1543</v>
      </c>
      <c r="D34" s="399">
        <v>55646</v>
      </c>
      <c r="E34" s="399">
        <v>5918</v>
      </c>
      <c r="F34" s="399">
        <v>770</v>
      </c>
      <c r="G34" s="399">
        <v>6</v>
      </c>
      <c r="H34" s="399">
        <v>102</v>
      </c>
      <c r="I34" s="399">
        <v>44755</v>
      </c>
      <c r="J34" s="399">
        <v>20</v>
      </c>
      <c r="K34" s="399">
        <v>5483</v>
      </c>
      <c r="L34" s="678">
        <v>339810</v>
      </c>
    </row>
    <row r="35" spans="1:12" s="122" customFormat="1" ht="15" customHeight="1">
      <c r="A35" s="740" t="s">
        <v>186</v>
      </c>
      <c r="B35" s="399">
        <v>3</v>
      </c>
      <c r="C35" s="399">
        <v>585</v>
      </c>
      <c r="D35" s="399">
        <v>19331</v>
      </c>
      <c r="E35" s="399">
        <v>3357</v>
      </c>
      <c r="F35" s="399">
        <v>259</v>
      </c>
      <c r="G35" s="399">
        <v>5</v>
      </c>
      <c r="H35" s="399">
        <v>36</v>
      </c>
      <c r="I35" s="399">
        <v>15993</v>
      </c>
      <c r="J35" s="399">
        <v>8</v>
      </c>
      <c r="K35" s="399">
        <v>3152</v>
      </c>
      <c r="L35" s="678">
        <v>173492</v>
      </c>
    </row>
    <row r="36" spans="1:12" s="115" customFormat="1" ht="15" customHeight="1">
      <c r="A36" s="1932" t="s">
        <v>1726</v>
      </c>
      <c r="B36" s="1932"/>
      <c r="C36" s="1932"/>
      <c r="D36" s="1932"/>
      <c r="E36" s="1932"/>
      <c r="F36" s="1932"/>
      <c r="G36" s="1932"/>
      <c r="H36" s="1932"/>
      <c r="I36" s="1932"/>
      <c r="J36" s="1932"/>
      <c r="K36" s="1932"/>
      <c r="L36" s="1932"/>
    </row>
    <row r="37" spans="1:12" s="61" customFormat="1" ht="15" customHeight="1">
      <c r="A37" s="2104" t="s">
        <v>1027</v>
      </c>
      <c r="B37" s="2104"/>
      <c r="C37" s="2104"/>
      <c r="D37" s="2104"/>
      <c r="E37" s="2104"/>
      <c r="F37" s="2104"/>
      <c r="G37" s="2104"/>
      <c r="H37" s="2104"/>
      <c r="I37" s="2104"/>
      <c r="J37" s="2104"/>
      <c r="K37" s="2104"/>
      <c r="L37" s="2104"/>
    </row>
    <row r="38" spans="1:12" ht="14.1" customHeight="1">
      <c r="A38" s="1184"/>
    </row>
  </sheetData>
  <mergeCells count="34">
    <mergeCell ref="D6:K6"/>
    <mergeCell ref="J9:J12"/>
    <mergeCell ref="A1:E1"/>
    <mergeCell ref="J1:K1"/>
    <mergeCell ref="A2:E2"/>
    <mergeCell ref="J2:K2"/>
    <mergeCell ref="H9:H12"/>
    <mergeCell ref="E8:E12"/>
    <mergeCell ref="B3:L3"/>
    <mergeCell ref="D7:D12"/>
    <mergeCell ref="E7:H7"/>
    <mergeCell ref="B4:L4"/>
    <mergeCell ref="B5:B12"/>
    <mergeCell ref="F8:F12"/>
    <mergeCell ref="C5:C12"/>
    <mergeCell ref="K9:K12"/>
    <mergeCell ref="D5:K5"/>
    <mergeCell ref="I7:K7"/>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s>
  <phoneticPr fontId="0" type="noConversion"/>
  <hyperlinks>
    <hyperlink ref="J1:K1" location="'Spis tablic     List of tables'!A92" display="Powrót do spisu tablic"/>
    <hyperlink ref="J2:K2" location="'Spis tablic     List of tables'!A92" display="Return to list tables"/>
    <hyperlink ref="J1:K2" location="'Spis tablic   List of tables'!A172" display="Powrót do spisu tablic"/>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92</vt:i4>
      </vt:variant>
    </vt:vector>
  </HeadingPairs>
  <TitlesOfParts>
    <vt:vector size="92"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Jarząbek Bożena</cp:lastModifiedBy>
  <cp:lastPrinted>2021-05-28T13:28:45Z</cp:lastPrinted>
  <dcterms:created xsi:type="dcterms:W3CDTF">2011-08-16T06:32:54Z</dcterms:created>
  <dcterms:modified xsi:type="dcterms:W3CDTF">2021-08-27T10:13:19Z</dcterms:modified>
</cp:coreProperties>
</file>