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SPOLNY\2019\Publikacje\Warunki życia 2016-2018\Excel Warunki życia 2016-2018\"/>
    </mc:Choice>
  </mc:AlternateContent>
  <bookViews>
    <workbookView xWindow="0" yWindow="0" windowWidth="25200" windowHeight="11685" tabRatio="859"/>
  </bookViews>
  <sheets>
    <sheet name="Spis tablic List of tables" sheetId="32" r:id="rId1"/>
    <sheet name="TABL. I. cz.1" sheetId="2" r:id="rId2"/>
    <sheet name="TABL. I. cz.2" sheetId="3" r:id="rId3"/>
    <sheet name="TABL. I. cz.3" sheetId="4" r:id="rId4"/>
    <sheet name="TABL. I. cz.4" sheetId="5" r:id="rId5"/>
    <sheet name="TABL. I. cz.5" sheetId="6" r:id="rId6"/>
    <sheet name="TABL. I. cz.6" sheetId="7" r:id="rId7"/>
    <sheet name="TABL. I. cz.7" sheetId="8" r:id="rId8"/>
    <sheet name="TABL. I. cz.8" sheetId="9" r:id="rId9"/>
    <sheet name="TABL. I. cz.9" sheetId="10" r:id="rId10"/>
    <sheet name="TABL. I. cz.10" sheetId="11" r:id="rId11"/>
    <sheet name="TABL. I. cz.11" sheetId="12" r:id="rId12"/>
    <sheet name="TABL. II. cz.1" sheetId="26" r:id="rId13"/>
    <sheet name="TABL. II. cz.2" sheetId="27" r:id="rId14"/>
    <sheet name="TABL. II. cz.3" sheetId="28" r:id="rId15"/>
    <sheet name="TABL. II. cz.4" sheetId="29" r:id="rId16"/>
    <sheet name="TABL. II. cz.5" sheetId="30" r:id="rId17"/>
    <sheet name="TABL. II. cz.6" sheetId="31" r:id="rId18"/>
    <sheet name="TABL. III. cz.1" sheetId="50" r:id="rId19"/>
    <sheet name="TABL. III. cz.2" sheetId="49" r:id="rId20"/>
    <sheet name="TABL. III. cz.3" sheetId="48" r:id="rId21"/>
    <sheet name="TABL. III. cz.4" sheetId="47" r:id="rId22"/>
    <sheet name="TABL. III. cz.5" sheetId="46" r:id="rId23"/>
    <sheet name="TABL. III. cz.6" sheetId="45" r:id="rId24"/>
    <sheet name="TABL. IV. cz.1" sheetId="55" r:id="rId25"/>
    <sheet name="TABL. IV. cz.2" sheetId="54" r:id="rId26"/>
    <sheet name="TABL. IV. cz.3" sheetId="53" r:id="rId27"/>
    <sheet name="TABL. IV. cz.4" sheetId="52" r:id="rId28"/>
    <sheet name="TABL. IV. cz.5" sheetId="51" r:id="rId29"/>
    <sheet name="TABL. IV. cz.6" sheetId="56" r:id="rId30"/>
    <sheet name="TABL. V. cz.1" sheetId="33" r:id="rId31"/>
    <sheet name="TABL. V. cz.2" sheetId="39" r:id="rId32"/>
    <sheet name="TABL.V. cz.3" sheetId="38" r:id="rId33"/>
    <sheet name="TABL. V. cz.4" sheetId="37" r:id="rId34"/>
    <sheet name="TABL. V. cz.5" sheetId="36" r:id="rId35"/>
    <sheet name="TABL. V. cz.6" sheetId="35" r:id="rId36"/>
    <sheet name="TABL. V. cz.7" sheetId="34" r:id="rId37"/>
    <sheet name="TABL. V. cz.8" sheetId="44" r:id="rId38"/>
    <sheet name="TABL. V. cz.9" sheetId="43" r:id="rId39"/>
    <sheet name="TABL. V. cz.10" sheetId="42" r:id="rId40"/>
    <sheet name="TABL. V. cz.11" sheetId="41" r:id="rId41"/>
    <sheet name="TABL. VI. cz.1" sheetId="58" r:id="rId42"/>
    <sheet name="TABL. VI. cz.2" sheetId="59" r:id="rId43"/>
    <sheet name="TABL. VI. cz.3" sheetId="60" r:id="rId44"/>
    <sheet name="TABL. VI. cz.4" sheetId="61" r:id="rId45"/>
    <sheet name="TABL. VI. cz.5" sheetId="62" r:id="rId46"/>
    <sheet name="TABL. VI. cz.6" sheetId="63" r:id="rId47"/>
    <sheet name="TABL.VI. cz.7" sheetId="64" r:id="rId48"/>
    <sheet name="TABL. VI. cz.8" sheetId="65" r:id="rId49"/>
    <sheet name="TABL. VI. cz.9" sheetId="66" r:id="rId50"/>
    <sheet name="TABL. VI. cz.10" sheetId="67" r:id="rId51"/>
    <sheet name="TABL.VI. cz.11" sheetId="68" r:id="rId52"/>
    <sheet name="TABL. VII. cz.1" sheetId="69" r:id="rId53"/>
    <sheet name="TABL. VII. cz.2" sheetId="70" r:id="rId54"/>
    <sheet name="TABL. VII. cz.3" sheetId="71" r:id="rId55"/>
    <sheet name="TABL. VII. cz.4" sheetId="72" r:id="rId56"/>
    <sheet name="TABL. VII. cz.5" sheetId="73" r:id="rId57"/>
    <sheet name="TABL. VII. cz.6" sheetId="74" r:id="rId58"/>
    <sheet name="TABL. VII. cz.7" sheetId="75" r:id="rId59"/>
    <sheet name="TABL. VII. cz.8" sheetId="76" r:id="rId60"/>
    <sheet name="TABL. VII. cz.9" sheetId="77" r:id="rId61"/>
    <sheet name="TABL. VII. cz.10" sheetId="78" r:id="rId62"/>
    <sheet name="TABL. VII. cz.11" sheetId="79" r:id="rId63"/>
  </sheets>
  <definedNames>
    <definedName name="_xlnm._FilterDatabase" localSheetId="32" hidden="1">'TABL.V. cz.3'!$B$9:$B$25</definedName>
  </definedNames>
  <calcPr calcId="152511"/>
</workbook>
</file>

<file path=xl/calcChain.xml><?xml version="1.0" encoding="utf-8"?>
<calcChain xmlns="http://schemas.openxmlformats.org/spreadsheetml/2006/main">
  <c r="J17" i="9" l="1"/>
  <c r="I17" i="9" l="1"/>
  <c r="H17" i="9"/>
  <c r="I19" i="2" l="1"/>
  <c r="J19" i="2"/>
  <c r="H19" i="2"/>
  <c r="D37" i="12" l="1"/>
  <c r="C37" i="12"/>
  <c r="B37" i="12"/>
  <c r="D33" i="12"/>
  <c r="C33" i="12"/>
  <c r="B33" i="12"/>
</calcChain>
</file>

<file path=xl/sharedStrings.xml><?xml version="1.0" encoding="utf-8"?>
<sst xmlns="http://schemas.openxmlformats.org/spreadsheetml/2006/main" count="4954" uniqueCount="1577">
  <si>
    <t>WYSZCZEGÓLNIENIE</t>
  </si>
  <si>
    <t>LUDNOŚĆ I PROCESY DEMOGRAFICZNE</t>
  </si>
  <si>
    <t xml:space="preserve">Ludność (stan w dniu 31 XII) </t>
  </si>
  <si>
    <t xml:space="preserve">Liczba ludności ogółem </t>
  </si>
  <si>
    <t xml:space="preserve">miasta </t>
  </si>
  <si>
    <t xml:space="preserve">wieś </t>
  </si>
  <si>
    <t xml:space="preserve">mężczyźni  </t>
  </si>
  <si>
    <t xml:space="preserve">kobiety  </t>
  </si>
  <si>
    <t xml:space="preserve">Wskaźnik urbanizacji </t>
  </si>
  <si>
    <t xml:space="preserve">Kobiety na 100 mężczyzn </t>
  </si>
  <si>
    <t>Ludność w wieku:</t>
  </si>
  <si>
    <t xml:space="preserve">przedprodukcyjnym  </t>
  </si>
  <si>
    <t xml:space="preserve">produkcyjnym  </t>
  </si>
  <si>
    <t xml:space="preserve">poprodukcyjnym  </t>
  </si>
  <si>
    <t xml:space="preserve">miasta  </t>
  </si>
  <si>
    <t xml:space="preserve">wieś  </t>
  </si>
  <si>
    <t>Ruch naturalny (w ciągu roku):</t>
  </si>
  <si>
    <t xml:space="preserve">małżeństwa  </t>
  </si>
  <si>
    <t xml:space="preserve">rozwody  </t>
  </si>
  <si>
    <t xml:space="preserve">urodzenia żywe  </t>
  </si>
  <si>
    <t xml:space="preserve">zgony ogółem  </t>
  </si>
  <si>
    <t xml:space="preserve">zgony niemowląt  </t>
  </si>
  <si>
    <t xml:space="preserve">przyrost naturalny  </t>
  </si>
  <si>
    <t>na 1000 ludności:</t>
  </si>
  <si>
    <t xml:space="preserve">Współczynnik dzietności  </t>
  </si>
  <si>
    <t xml:space="preserve">Współczynnik dynamiki demograficznej  </t>
  </si>
  <si>
    <t>Przeciętne trwanie życia:</t>
  </si>
  <si>
    <t xml:space="preserve">nowotwory  </t>
  </si>
  <si>
    <t xml:space="preserve">choroby układu krążenia  </t>
  </si>
  <si>
    <t xml:space="preserve">choroby układu oddechowego  </t>
  </si>
  <si>
    <t xml:space="preserve">choroby układy trawiennego  </t>
  </si>
  <si>
    <t>Migracje wewnętrzne i zagraniczne na pobyt stały (w ciągu roku):</t>
  </si>
  <si>
    <t>napływ:</t>
  </si>
  <si>
    <t xml:space="preserve">z miast  </t>
  </si>
  <si>
    <t xml:space="preserve">ze wsi  </t>
  </si>
  <si>
    <t xml:space="preserve">z zagranicy  </t>
  </si>
  <si>
    <t>odpływ:</t>
  </si>
  <si>
    <t xml:space="preserve">do miast  </t>
  </si>
  <si>
    <t xml:space="preserve">na wieś </t>
  </si>
  <si>
    <t xml:space="preserve">za granicę  </t>
  </si>
  <si>
    <t xml:space="preserve">Saldo migracji ogółem </t>
  </si>
  <si>
    <t xml:space="preserve">w tym zagraniczne  </t>
  </si>
  <si>
    <t>SYTUACJA NA RYNKU PRACY</t>
  </si>
  <si>
    <t xml:space="preserve">Aktywni zawodowo </t>
  </si>
  <si>
    <t xml:space="preserve">kobiety </t>
  </si>
  <si>
    <t xml:space="preserve">pracujący </t>
  </si>
  <si>
    <t xml:space="preserve">bezrobotni </t>
  </si>
  <si>
    <t xml:space="preserve">Bierni zawodowo  </t>
  </si>
  <si>
    <t xml:space="preserve">Współczynnik aktywności zawodowej w % </t>
  </si>
  <si>
    <t xml:space="preserve">Wskaźnik zatrudnienia w % </t>
  </si>
  <si>
    <t>w tym:</t>
  </si>
  <si>
    <t xml:space="preserve">przemysł </t>
  </si>
  <si>
    <t xml:space="preserve">budownictwo </t>
  </si>
  <si>
    <t xml:space="preserve">edukacja  </t>
  </si>
  <si>
    <t xml:space="preserve">zatrudnieni na podstawie stosunku pracy  </t>
  </si>
  <si>
    <t xml:space="preserve">zagrożenia związane ze środowiskiem pracy  </t>
  </si>
  <si>
    <t xml:space="preserve">zagrożenia związane z uciążliwością pracy  </t>
  </si>
  <si>
    <t xml:space="preserve">Poszkodowani w wypadkach przy pracy  </t>
  </si>
  <si>
    <t xml:space="preserve">śmiertelnych  </t>
  </si>
  <si>
    <t xml:space="preserve">ciężkich  </t>
  </si>
  <si>
    <t xml:space="preserve">lżejszych  </t>
  </si>
  <si>
    <t xml:space="preserve">Liczba przypadków chorób zawodowych  </t>
  </si>
  <si>
    <t>Bezrobotni zarejestrowani (stan w dniu 31 XII)</t>
  </si>
  <si>
    <t xml:space="preserve">Liczba zarejestrowanych bezrobotnych w tys.  </t>
  </si>
  <si>
    <t xml:space="preserve">w tym kobiety  </t>
  </si>
  <si>
    <t xml:space="preserve">Stopa bezrobocia rejestrowanego w % </t>
  </si>
  <si>
    <t xml:space="preserve">mieszkających na wsi  </t>
  </si>
  <si>
    <t xml:space="preserve">niepełnosprawnych  </t>
  </si>
  <si>
    <t xml:space="preserve">dotychczas niepracujących  </t>
  </si>
  <si>
    <t xml:space="preserve">bez prawa do zasiłku  </t>
  </si>
  <si>
    <t xml:space="preserve">powyżej 55 roku życia </t>
  </si>
  <si>
    <t xml:space="preserve">pozostających bez pracy powyżej 12 miesięcy  </t>
  </si>
  <si>
    <t>DOCHODY LUDNOŚCI I WARUNKI BYTU GOSPODARSTW DOMOWYCH</t>
  </si>
  <si>
    <t>Wynagrodzenia</t>
  </si>
  <si>
    <t xml:space="preserve">Przeciętne miesięczne wynagrodzenia brutto w zł  </t>
  </si>
  <si>
    <t>Emerytury i renty</t>
  </si>
  <si>
    <t xml:space="preserve">Emeryci i renciści ogółem w tys.  </t>
  </si>
  <si>
    <t xml:space="preserve">pobierający emerytury </t>
  </si>
  <si>
    <t xml:space="preserve">renty z tytułu niezdolności do pracy </t>
  </si>
  <si>
    <t xml:space="preserve">renty rodzinne </t>
  </si>
  <si>
    <t xml:space="preserve">rolnicy indywidualni </t>
  </si>
  <si>
    <t xml:space="preserve">w tym pobierający emerytury </t>
  </si>
  <si>
    <t xml:space="preserve">emerytura </t>
  </si>
  <si>
    <t xml:space="preserve">renta z tytułu niezdolności do pracy  </t>
  </si>
  <si>
    <t xml:space="preserve">renta rodzinna </t>
  </si>
  <si>
    <t xml:space="preserve">w tym emerytura  </t>
  </si>
  <si>
    <t>Dochody gospodarstw domowych</t>
  </si>
  <si>
    <t xml:space="preserve">z pracy najemnej </t>
  </si>
  <si>
    <t xml:space="preserve">z gospodarstwa indywidualnego w rolnictwie </t>
  </si>
  <si>
    <t xml:space="preserve">z pracy na własny rachunek </t>
  </si>
  <si>
    <t xml:space="preserve">na towary i usługi konsumpcyjne </t>
  </si>
  <si>
    <t>w tym na:</t>
  </si>
  <si>
    <t xml:space="preserve">żywność i napoje bezalkoholowe </t>
  </si>
  <si>
    <t xml:space="preserve">napoje alkoholowe i wyroby tytoniowe </t>
  </si>
  <si>
    <t xml:space="preserve">odzież i obuwie </t>
  </si>
  <si>
    <t xml:space="preserve">użytkowanie mieszkania i nośniki energii </t>
  </si>
  <si>
    <t xml:space="preserve">zdrowie </t>
  </si>
  <si>
    <t xml:space="preserve">transport </t>
  </si>
  <si>
    <t xml:space="preserve">łączność </t>
  </si>
  <si>
    <t xml:space="preserve">rekreacja i kultura </t>
  </si>
  <si>
    <t xml:space="preserve">restauracje i hotele </t>
  </si>
  <si>
    <t xml:space="preserve">pieczywo i produkty zbożowe w kg </t>
  </si>
  <si>
    <t xml:space="preserve">mięso w kg </t>
  </si>
  <si>
    <t xml:space="preserve">jaja w szt.  </t>
  </si>
  <si>
    <t xml:space="preserve">oleje i pozostałe tłuszcze w kg </t>
  </si>
  <si>
    <t xml:space="preserve">owoce w kg </t>
  </si>
  <si>
    <t xml:space="preserve">warzywa w kg </t>
  </si>
  <si>
    <t xml:space="preserve">cukier w kg </t>
  </si>
  <si>
    <t xml:space="preserve">automat pralniczy </t>
  </si>
  <si>
    <t xml:space="preserve">kuchenka mikrofalowa </t>
  </si>
  <si>
    <t xml:space="preserve">samochód osobowy </t>
  </si>
  <si>
    <t xml:space="preserve">odbiornik telewizyjny </t>
  </si>
  <si>
    <t xml:space="preserve">komputer osobisty </t>
  </si>
  <si>
    <t xml:space="preserve">telefon komórkowy </t>
  </si>
  <si>
    <t>Ubóstwo</t>
  </si>
  <si>
    <t xml:space="preserve">relatywnej granicy ubóstwa </t>
  </si>
  <si>
    <t>CENY I SPRZEDAŻ DÓBR KONSUMPCYJNYCH</t>
  </si>
  <si>
    <t xml:space="preserve">ogółem  </t>
  </si>
  <si>
    <t xml:space="preserve">chleb pszenno-żytni – za 0,5 kg </t>
  </si>
  <si>
    <t xml:space="preserve">mąka pszenna „Poznańska” – za 1 kg </t>
  </si>
  <si>
    <t>mięso – za 1 kg:</t>
  </si>
  <si>
    <t xml:space="preserve">wołowe: z kością (rostbef) </t>
  </si>
  <si>
    <t xml:space="preserve">wieprzowe z kością (schab środkowy) </t>
  </si>
  <si>
    <t xml:space="preserve">kurczęta patroszone – za 1 kg </t>
  </si>
  <si>
    <t xml:space="preserve">szynka wieprzowa gotowana – za 1 kg </t>
  </si>
  <si>
    <t xml:space="preserve">filety z morszczuka mrożone – za 1 kg </t>
  </si>
  <si>
    <t xml:space="preserve">twarogowy półtłusty  </t>
  </si>
  <si>
    <t>Sprzedaż dóbr konsumpcyjnych</t>
  </si>
  <si>
    <t xml:space="preserve">Sprzedaż detaliczna towarów ogółem w mln zł  </t>
  </si>
  <si>
    <t xml:space="preserve">na 1 mieszkańca w zł </t>
  </si>
  <si>
    <t xml:space="preserve">Sklepy ogółem (stan w dniu 31 XII) </t>
  </si>
  <si>
    <t xml:space="preserve">w tym na 1 mieszkańca  </t>
  </si>
  <si>
    <t xml:space="preserve">na 1 mieszkańca w zł  </t>
  </si>
  <si>
    <t xml:space="preserve">WARUNKI MIESZKANIOWE </t>
  </si>
  <si>
    <t>Zasoby mieszkaniowe (stan w dniu 31 XII):</t>
  </si>
  <si>
    <t xml:space="preserve">mieszkania </t>
  </si>
  <si>
    <t xml:space="preserve">w tym w miastach </t>
  </si>
  <si>
    <t xml:space="preserve">izby </t>
  </si>
  <si>
    <t xml:space="preserve">w tym w miastach  </t>
  </si>
  <si>
    <t>Przeciętna liczba:</t>
  </si>
  <si>
    <t xml:space="preserve">osób na 1 mieszkanie  </t>
  </si>
  <si>
    <t xml:space="preserve">osób na 1 izbę  </t>
  </si>
  <si>
    <t xml:space="preserve">izb w 1 mieszkaniu  </t>
  </si>
  <si>
    <t xml:space="preserve">1 mieszkania  </t>
  </si>
  <si>
    <t xml:space="preserve">na 1 osobę  </t>
  </si>
  <si>
    <t xml:space="preserve">wodociąg </t>
  </si>
  <si>
    <t xml:space="preserve">ustęp </t>
  </si>
  <si>
    <t xml:space="preserve">łazienkę </t>
  </si>
  <si>
    <t xml:space="preserve">gaz z sieci </t>
  </si>
  <si>
    <t>centralne ogrzewanie</t>
  </si>
  <si>
    <t>Mieszkania oddane do użytkowania</t>
  </si>
  <si>
    <t xml:space="preserve">Liczba mieszkań ogółem  </t>
  </si>
  <si>
    <t>4 757</t>
  </si>
  <si>
    <t>4 570</t>
  </si>
  <si>
    <t>5 496</t>
  </si>
  <si>
    <t>według form budownictwa:</t>
  </si>
  <si>
    <t xml:space="preserve">komunalne  </t>
  </si>
  <si>
    <t xml:space="preserve">spółdzielcze  </t>
  </si>
  <si>
    <t xml:space="preserve">indywidualne  </t>
  </si>
  <si>
    <t xml:space="preserve">przeznaczone na sprzedaż lub wynajem  </t>
  </si>
  <si>
    <t xml:space="preserve">społeczne czynszowe  </t>
  </si>
  <si>
    <t xml:space="preserve">zakładowe  </t>
  </si>
  <si>
    <t>STAN I WYKORZYSTANIE INFRASTRUKTURY TECHNICZNEJ</t>
  </si>
  <si>
    <t xml:space="preserve">Sieć rozdzielcza wodociągowa w km  </t>
  </si>
  <si>
    <t>13 951,7</t>
  </si>
  <si>
    <t>14 473,0</t>
  </si>
  <si>
    <t>15 009,5</t>
  </si>
  <si>
    <t>2 153,5</t>
  </si>
  <si>
    <t>2 207,6</t>
  </si>
  <si>
    <t>2 276,3</t>
  </si>
  <si>
    <t>11 798,2</t>
  </si>
  <si>
    <t>12 265,4</t>
  </si>
  <si>
    <t>12 733,2</t>
  </si>
  <si>
    <t>4 794,6</t>
  </si>
  <si>
    <t>5 358,3</t>
  </si>
  <si>
    <t>5 882,7</t>
  </si>
  <si>
    <t>2 085,1</t>
  </si>
  <si>
    <t>2 171,6</t>
  </si>
  <si>
    <t>2 210,3</t>
  </si>
  <si>
    <t>2 709,5</t>
  </si>
  <si>
    <t>3 186,7</t>
  </si>
  <si>
    <t>3 672,4</t>
  </si>
  <si>
    <t xml:space="preserve">Sieć gazowa w km </t>
  </si>
  <si>
    <t>2 609,8</t>
  </si>
  <si>
    <t>2 688,9</t>
  </si>
  <si>
    <t>1 359,0</t>
  </si>
  <si>
    <t>1 396,5</t>
  </si>
  <si>
    <t>1 250,8</t>
  </si>
  <si>
    <t>1 292,5</t>
  </si>
  <si>
    <t xml:space="preserve">wodociągowej  </t>
  </si>
  <si>
    <t xml:space="preserve">kanalizacyjnej </t>
  </si>
  <si>
    <t xml:space="preserve">gazowej  </t>
  </si>
  <si>
    <t>1 215</t>
  </si>
  <si>
    <t>1 238</t>
  </si>
  <si>
    <t xml:space="preserve">w tym zelektryfikowane </t>
  </si>
  <si>
    <t xml:space="preserve">Drogi publiczne o twardej nawierzchni w tys. km </t>
  </si>
  <si>
    <t xml:space="preserve">w tym ulepszonej  </t>
  </si>
  <si>
    <t>782 601</t>
  </si>
  <si>
    <t>818 918</t>
  </si>
  <si>
    <t xml:space="preserve">w tym: </t>
  </si>
  <si>
    <t xml:space="preserve">samochody osobowe </t>
  </si>
  <si>
    <t>578 306</t>
  </si>
  <si>
    <t>607 807</t>
  </si>
  <si>
    <t xml:space="preserve">na 1000 ludności </t>
  </si>
  <si>
    <t xml:space="preserve">autobusy </t>
  </si>
  <si>
    <t>3 526</t>
  </si>
  <si>
    <t>3 687</t>
  </si>
  <si>
    <t xml:space="preserve">motocykle </t>
  </si>
  <si>
    <t>44 140</t>
  </si>
  <si>
    <t>45 915</t>
  </si>
  <si>
    <t xml:space="preserve">tramwaje </t>
  </si>
  <si>
    <t>EDUKACJA I WYCHOWANIE</t>
  </si>
  <si>
    <t>Wychowanie przedszkolne (stan na początek roku szkolnego)</t>
  </si>
  <si>
    <t xml:space="preserve">Placówki przedszkolne </t>
  </si>
  <si>
    <t xml:space="preserve">Przedszkola </t>
  </si>
  <si>
    <t xml:space="preserve">Oddziały przedszkolne przy szkołach podstawowych  </t>
  </si>
  <si>
    <t xml:space="preserve">Szkoły: </t>
  </si>
  <si>
    <t xml:space="preserve">dla dorosłych </t>
  </si>
  <si>
    <t>Uczniowie i studenci szkół:</t>
  </si>
  <si>
    <t xml:space="preserve">Absolwenci szkół: </t>
  </si>
  <si>
    <t>Liczba uczniów na 1 oddział ogółem</t>
  </si>
  <si>
    <t xml:space="preserve">angielski </t>
  </si>
  <si>
    <t xml:space="preserve">niemiecki </t>
  </si>
  <si>
    <t xml:space="preserve">rosyjski </t>
  </si>
  <si>
    <t>OCHRONA ZDROWIA I OPIEKA SPOŁECZNA</t>
  </si>
  <si>
    <t xml:space="preserve">Liczba ludności na 1 ambulatoryjny zakład opieki zdrowotnej </t>
  </si>
  <si>
    <t xml:space="preserve">przez lekarzy dentystów </t>
  </si>
  <si>
    <t xml:space="preserve">lekarskie </t>
  </si>
  <si>
    <t xml:space="preserve">stomatologiczne </t>
  </si>
  <si>
    <t xml:space="preserve">Szpitalne oddziały ratunkowe </t>
  </si>
  <si>
    <t xml:space="preserve">łóżka  </t>
  </si>
  <si>
    <t xml:space="preserve">Hospicja </t>
  </si>
  <si>
    <t xml:space="preserve">w tym na wsi </t>
  </si>
  <si>
    <t xml:space="preserve">wychowankowie  </t>
  </si>
  <si>
    <t xml:space="preserve">Rodziny zastępcze  </t>
  </si>
  <si>
    <t xml:space="preserve">Domy i zakłady pomocy społecznej (bez filii) </t>
  </si>
  <si>
    <t xml:space="preserve">w tym zasiłki: </t>
  </si>
  <si>
    <t xml:space="preserve">stałe </t>
  </si>
  <si>
    <t xml:space="preserve">okresowe </t>
  </si>
  <si>
    <t xml:space="preserve">celowe </t>
  </si>
  <si>
    <t xml:space="preserve">schronienie </t>
  </si>
  <si>
    <t xml:space="preserve">posiłek </t>
  </si>
  <si>
    <t xml:space="preserve">ubranie </t>
  </si>
  <si>
    <t xml:space="preserve">ubranie  </t>
  </si>
  <si>
    <t>SPORT I WYPOCZYNEK</t>
  </si>
  <si>
    <t>Kultura (stan w dniu 31 XII)</t>
  </si>
  <si>
    <t xml:space="preserve">Biblioteki (łącznie z filiami)  </t>
  </si>
  <si>
    <t xml:space="preserve">Liczba ludności na 1 placówkę biblioteczną w tys.   </t>
  </si>
  <si>
    <t xml:space="preserve">na 1000 ludności  </t>
  </si>
  <si>
    <t xml:space="preserve">na 1 czytelnika  </t>
  </si>
  <si>
    <t xml:space="preserve">Liczba muzeów i oddziałów </t>
  </si>
  <si>
    <t xml:space="preserve">Liczba ludności na 1 muzeum w tys.  </t>
  </si>
  <si>
    <t xml:space="preserve">w tym młodzież szkolna </t>
  </si>
  <si>
    <t xml:space="preserve">Teatry i instytucje muzyczne </t>
  </si>
  <si>
    <t xml:space="preserve">Liczba ludności na 1 kino w tys.  </t>
  </si>
  <si>
    <t>Sport (stan w dniu 31 XII)</t>
  </si>
  <si>
    <t xml:space="preserve">Kluby sportowe  </t>
  </si>
  <si>
    <t xml:space="preserve">członkowie </t>
  </si>
  <si>
    <t xml:space="preserve">ćwiczący ogółem  </t>
  </si>
  <si>
    <t xml:space="preserve">mężczyźni </t>
  </si>
  <si>
    <t xml:space="preserve">Trenerzy i instruktorzy sportowi i prowadzący zajęcia sportowe </t>
  </si>
  <si>
    <t>Ćwiczący według dyscyplin:</t>
  </si>
  <si>
    <t xml:space="preserve">sporty zimowe </t>
  </si>
  <si>
    <t xml:space="preserve">w tym narciarstwo klasyczne </t>
  </si>
  <si>
    <t xml:space="preserve">sporty wodne </t>
  </si>
  <si>
    <t xml:space="preserve">pływanie </t>
  </si>
  <si>
    <t xml:space="preserve">żeglarstwo (łodzie regatowe) </t>
  </si>
  <si>
    <t xml:space="preserve">sporty walki </t>
  </si>
  <si>
    <t xml:space="preserve">w tym karate </t>
  </si>
  <si>
    <t xml:space="preserve">gry zespołowe </t>
  </si>
  <si>
    <t xml:space="preserve">piłka nożna (łącznie z halową i plażową) </t>
  </si>
  <si>
    <t xml:space="preserve">piłka siatkowa (łącznie z plażową) </t>
  </si>
  <si>
    <t xml:space="preserve">pozostałe </t>
  </si>
  <si>
    <t xml:space="preserve">w tym lekkoatletyka </t>
  </si>
  <si>
    <t xml:space="preserve">przestępstwa o charakterze kryminalnym   </t>
  </si>
  <si>
    <t xml:space="preserve">zabójstwo  </t>
  </si>
  <si>
    <t xml:space="preserve">uszczerbek na zdrowiu  </t>
  </si>
  <si>
    <t xml:space="preserve">udział w bójce lub pobiciu  </t>
  </si>
  <si>
    <t xml:space="preserve">zgwałcenie  </t>
  </si>
  <si>
    <t xml:space="preserve">kradzież z włamaniem  </t>
  </si>
  <si>
    <t xml:space="preserve">przestępstwa o charakterze gospodarczym  </t>
  </si>
  <si>
    <t xml:space="preserve">Wskaźnik wykrywalności przestępstw stwierdzonych w %  </t>
  </si>
  <si>
    <t xml:space="preserve">Wypadki drogowe </t>
  </si>
  <si>
    <t xml:space="preserve">Ofiary śmiertelne w wypadkach drogowych  </t>
  </si>
  <si>
    <t>POTENCJAŁ I AKTYWNOŚĆ EKONOMICZNA</t>
  </si>
  <si>
    <t>Rachunki regionalne</t>
  </si>
  <si>
    <t xml:space="preserve">Produkt krajowy brutto (ceny bieżące) w mln zł </t>
  </si>
  <si>
    <t>Rachunki samorządowe</t>
  </si>
  <si>
    <t xml:space="preserve">Dochody jednostek samorządu terytorialnego ogółem w mln zł </t>
  </si>
  <si>
    <t xml:space="preserve">Dochody miast na prawach powiatu w mln zł </t>
  </si>
  <si>
    <t xml:space="preserve">Wydatki miast na prawach powiatu w mln zł </t>
  </si>
  <si>
    <t xml:space="preserve">Dochody powiatów w mln zł </t>
  </si>
  <si>
    <t xml:space="preserve">Wydatki powiatów w mln zł </t>
  </si>
  <si>
    <t xml:space="preserve">Dochody województwa w mln zł </t>
  </si>
  <si>
    <t xml:space="preserve">Wydatki województwa w mln zł  </t>
  </si>
  <si>
    <t>Podmioty gospodarcze (stan w dniu 31 XII)</t>
  </si>
  <si>
    <t xml:space="preserve">przedsiębiorstwa państwowe </t>
  </si>
  <si>
    <t xml:space="preserve">spółki handlowe </t>
  </si>
  <si>
    <t xml:space="preserve">w tym z udziałem kapitału zagranicznego </t>
  </si>
  <si>
    <t xml:space="preserve">Podmioty wyrejestrowane z rejestru REGON </t>
  </si>
  <si>
    <t xml:space="preserve">Podmioty nowo zarejestrowane w rejestrze REGON </t>
  </si>
  <si>
    <t>rozbój, kradzież rozbójnicza, wymuszenie  rozbójnicze</t>
  </si>
  <si>
    <t>rolnictwo, leśnictwo, łowiectwo i rybactwo</t>
  </si>
  <si>
    <t xml:space="preserve">transport i gospodarka magazynowa </t>
  </si>
  <si>
    <t>informacja i komunikacja</t>
  </si>
  <si>
    <t>działalność finansowa i ubezpieczeniowa</t>
  </si>
  <si>
    <t>działalność profesjonalna, naukowa i techniczna</t>
  </si>
  <si>
    <t xml:space="preserve">opieka zdrowia i pomoc społeczna </t>
  </si>
  <si>
    <t>działalność związana z kulturą, rozrywką i rekreacją</t>
  </si>
  <si>
    <t xml:space="preserve">zwolnionych z przyczyn dotyczących zakładu pracy  </t>
  </si>
  <si>
    <t>.</t>
  </si>
  <si>
    <t xml:space="preserve">ze świadczeń z ubezpieczeń społecznych i pomocy społecznej </t>
  </si>
  <si>
    <t>zmywarka do naczyń</t>
  </si>
  <si>
    <t>mieszkanie</t>
  </si>
  <si>
    <t>Zespoły wychowania przedszkolnego</t>
  </si>
  <si>
    <t>Punkty przedszkolne</t>
  </si>
  <si>
    <t>x</t>
  </si>
  <si>
    <t xml:space="preserve">licea profilowane </t>
  </si>
  <si>
    <t xml:space="preserve">szkoły artystyczne </t>
  </si>
  <si>
    <t>podstawowych</t>
  </si>
  <si>
    <t>gimnazjach</t>
  </si>
  <si>
    <t>Liczba internatów (stan w dniu 30 IX):</t>
  </si>
  <si>
    <t>Uczniowie korzystający z internatów:</t>
  </si>
  <si>
    <t xml:space="preserve">Zespoły ratownictwa wyjazdowego medycznego  </t>
  </si>
  <si>
    <t xml:space="preserve">podstawowe  </t>
  </si>
  <si>
    <t>specjalistyczne</t>
  </si>
  <si>
    <t xml:space="preserve">Księgozbiór w woluminach </t>
  </si>
  <si>
    <t xml:space="preserve">na 100 tys. pojazdów samochodowych  </t>
  </si>
  <si>
    <t>z ogółem</t>
  </si>
  <si>
    <t>Zgony według wybranych przyczyn (w ciągu roku):</t>
  </si>
  <si>
    <t>Wskaźnik cen towarów i usług konsumpcyjnych</t>
  </si>
  <si>
    <t>Odsetek mieszkań zamieszkanych wyposażonych w:</t>
  </si>
  <si>
    <t>Infrastruktura mieszkaniowa (stan w dniu 31 XII)</t>
  </si>
  <si>
    <t>Linie kolejowe eksploatowane normalnotorowe w km</t>
  </si>
  <si>
    <t xml:space="preserve">Dzieci w placówkach wychowania przedszkolnego </t>
  </si>
  <si>
    <t>Pomoc doraźna i ratownictwo medyczne (stan w dniu 31 XII)</t>
  </si>
  <si>
    <t>Liczba ludności na 1 teatr i instytucję muzyczną w tys.</t>
  </si>
  <si>
    <t>w tym wartość dodana brutto (ceny bieżące) w mln zł</t>
  </si>
  <si>
    <t xml:space="preserve">Wydatki jednostek samorządu terytorialnego ogółem w mln zł </t>
  </si>
  <si>
    <t xml:space="preserve">osoby fizyczne prowadzące działalność gospodarczą </t>
  </si>
  <si>
    <t xml:space="preserve">rolnictwo, leśnictwo, łowiectwo i rybactwo </t>
  </si>
  <si>
    <t>pozostałe usługi</t>
  </si>
  <si>
    <t xml:space="preserve">Przeciętna miesięczna emerytura i renta rolników indywidualnych w zł  </t>
  </si>
  <si>
    <t xml:space="preserve">    w tym pieczywo </t>
  </si>
  <si>
    <t xml:space="preserve">specjaliści </t>
  </si>
  <si>
    <t xml:space="preserve">technicy i inny średni personel </t>
  </si>
  <si>
    <t xml:space="preserve">pracownicy biurowi </t>
  </si>
  <si>
    <t xml:space="preserve">pracownicy usług osobistych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</si>
  <si>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</si>
  <si>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</si>
  <si>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</si>
  <si>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pracownicy przy pracach prostych </t>
  </si>
  <si>
    <t xml:space="preserve">w wieku do 25 lat  </t>
  </si>
  <si>
    <t xml:space="preserve">w tym dochód do dyspozycji </t>
  </si>
  <si>
    <t>pobierajacy świadczenia z Zakład Ubezpieczeń Społecznych</t>
  </si>
  <si>
    <t>Osoby – w % ogółu osób w gospodarstwach – o wydatkach poniżej:</t>
  </si>
  <si>
    <t>11 566,6</t>
  </si>
  <si>
    <t>12 994,1</t>
  </si>
  <si>
    <t>13 717,3</t>
  </si>
  <si>
    <t>1 242 163</t>
  </si>
  <si>
    <t>1 192 987</t>
  </si>
  <si>
    <t>1 279 027</t>
  </si>
  <si>
    <t>487 276</t>
  </si>
  <si>
    <t>492 489</t>
  </si>
  <si>
    <t>315 811</t>
  </si>
  <si>
    <t>319 195</t>
  </si>
  <si>
    <t>1 835 728</t>
  </si>
  <si>
    <t>1 856 577</t>
  </si>
  <si>
    <t>1 143 429</t>
  </si>
  <si>
    <t>1 154 515</t>
  </si>
  <si>
    <t>32 732,0</t>
  </si>
  <si>
    <t>33 223,1</t>
  </si>
  <si>
    <t>19 192,0</t>
  </si>
  <si>
    <t>19 433,3</t>
  </si>
  <si>
    <t>2 734,2</t>
  </si>
  <si>
    <t>1 404,8</t>
  </si>
  <si>
    <t>1 329,4</t>
  </si>
  <si>
    <t>841 980</t>
  </si>
  <si>
    <t>628 900</t>
  </si>
  <si>
    <t>3 699</t>
  </si>
  <si>
    <t>46 960</t>
  </si>
  <si>
    <t xml:space="preserve">w szkołach ogólnokształcących </t>
  </si>
  <si>
    <t xml:space="preserve">Apteki ogólnodostępne (stan w dniu 31 XII) </t>
  </si>
  <si>
    <t>Liczba ludności na 1 aptekę ogólnodostępną</t>
  </si>
  <si>
    <t xml:space="preserve">na 100 tys. ludności  </t>
  </si>
  <si>
    <t xml:space="preserve"> w tym ranni</t>
  </si>
  <si>
    <r>
      <t xml:space="preserve">podstawowe </t>
    </r>
    <r>
      <rPr>
        <i/>
        <vertAlign val="superscript"/>
        <sz val="9"/>
        <color indexed="8"/>
        <rFont val="Calibri"/>
        <family val="2"/>
        <charset val="238"/>
      </rPr>
      <t/>
    </r>
  </si>
  <si>
    <r>
      <t xml:space="preserve">gimnazjalne </t>
    </r>
    <r>
      <rPr>
        <i/>
        <vertAlign val="superscript"/>
        <sz val="9"/>
        <color indexed="8"/>
        <rFont val="Calibri"/>
        <family val="2"/>
        <charset val="238"/>
      </rPr>
      <t/>
    </r>
  </si>
  <si>
    <t xml:space="preserve">zasadnicze zawodowe </t>
  </si>
  <si>
    <t xml:space="preserve">gimnazjalne </t>
  </si>
  <si>
    <t xml:space="preserve">przestępstwa drogowe </t>
  </si>
  <si>
    <t>Population (as of 31 XII)</t>
  </si>
  <si>
    <t>Number of total population</t>
  </si>
  <si>
    <t>urban areas</t>
  </si>
  <si>
    <t>rural areas</t>
  </si>
  <si>
    <t>males</t>
  </si>
  <si>
    <t>females</t>
  </si>
  <si>
    <t>Urbanization rate</t>
  </si>
  <si>
    <t>Females per 100 males</t>
  </si>
  <si>
    <t>pre-working</t>
  </si>
  <si>
    <t>working</t>
  </si>
  <si>
    <t>post-working</t>
  </si>
  <si>
    <t>Population at age:</t>
  </si>
  <si>
    <t>Vital statistics (during the year):</t>
  </si>
  <si>
    <t>marriages</t>
  </si>
  <si>
    <t>divorces</t>
  </si>
  <si>
    <t>live births</t>
  </si>
  <si>
    <t>deaths</t>
  </si>
  <si>
    <t>infant deaths</t>
  </si>
  <si>
    <t>natural increase</t>
  </si>
  <si>
    <t>SPECIFICATION</t>
  </si>
  <si>
    <t>Fertility rate</t>
  </si>
  <si>
    <t>Age dependency ratio</t>
  </si>
  <si>
    <t>Life expectancy:</t>
  </si>
  <si>
    <t>Deaths by selected causes (during the year):</t>
  </si>
  <si>
    <t>neoplasms</t>
  </si>
  <si>
    <t>diseases of the circulatory system</t>
  </si>
  <si>
    <t>diseases of the respiratory system</t>
  </si>
  <si>
    <t>diseases of the digestive system</t>
  </si>
  <si>
    <t>inflow</t>
  </si>
  <si>
    <t>from urban areas</t>
  </si>
  <si>
    <t>from rural areas</t>
  </si>
  <si>
    <t>from abroad</t>
  </si>
  <si>
    <t>outflow</t>
  </si>
  <si>
    <t>to urban areas</t>
  </si>
  <si>
    <t>to rural areas</t>
  </si>
  <si>
    <t>to abroad</t>
  </si>
  <si>
    <t>Total net migration</t>
  </si>
  <si>
    <t>of which international</t>
  </si>
  <si>
    <t>Economically active persons</t>
  </si>
  <si>
    <t>employed</t>
  </si>
  <si>
    <t>unemployed</t>
  </si>
  <si>
    <t>Economically inactive persons</t>
  </si>
  <si>
    <t>Activity rate in %</t>
  </si>
  <si>
    <t>Employment rate in %</t>
  </si>
  <si>
    <t>Employed persons (as of 31 XII)</t>
  </si>
  <si>
    <t>of which:</t>
  </si>
  <si>
    <t>agriculture, forestry and fishing</t>
  </si>
  <si>
    <t>industry</t>
  </si>
  <si>
    <t>construction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</si>
  <si>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</si>
  <si>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</si>
  <si>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</si>
  <si>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</si>
  <si>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</si>
  <si>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</si>
  <si>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</si>
  <si>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</si>
  <si>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</si>
  <si>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employees hired on the basis of an employment contract</t>
  </si>
  <si>
    <t>owners, co-owners, including contributing family workers</t>
  </si>
  <si>
    <t>hazard connected with work environment</t>
  </si>
  <si>
    <t>hazard connected with strenuous conditions</t>
  </si>
  <si>
    <t>Persons injured in accidents at work</t>
  </si>
  <si>
    <t>fatal</t>
  </si>
  <si>
    <t>serious</t>
  </si>
  <si>
    <t>light</t>
  </si>
  <si>
    <t>Number of cases of occupational diseases</t>
  </si>
  <si>
    <t>Registered unemployed persons (as of 31 XII)</t>
  </si>
  <si>
    <t>of which females</t>
  </si>
  <si>
    <t>Unemployment rate in %</t>
  </si>
  <si>
    <t>rural residents</t>
  </si>
  <si>
    <t>disabled persons</t>
  </si>
  <si>
    <t>terminated for company reasons</t>
  </si>
  <si>
    <t>previously not employed</t>
  </si>
  <si>
    <t>without benefit rights</t>
  </si>
  <si>
    <t>aged 55 and more</t>
  </si>
  <si>
    <t>Wages and salaries</t>
  </si>
  <si>
    <t>managers</t>
  </si>
  <si>
    <t>professionals</t>
  </si>
  <si>
    <t>technicians and associate professionals</t>
  </si>
  <si>
    <t>clerical support workers</t>
  </si>
  <si>
    <t>personal service workers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</si>
  <si>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</si>
  <si>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</si>
  <si>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</si>
  <si>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</si>
  <si>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persons receiving social security benefits</t>
  </si>
  <si>
    <t>farmers</t>
  </si>
  <si>
    <t>of which disposable income</t>
  </si>
  <si>
    <t>from hired work</t>
  </si>
  <si>
    <t>from a private farm in agriculture</t>
  </si>
  <si>
    <t>from self-employment</t>
  </si>
  <si>
    <t xml:space="preserve">from social security benefits and other benefits </t>
  </si>
  <si>
    <t>of which consumer goods and services</t>
  </si>
  <si>
    <t>of which for:</t>
  </si>
  <si>
    <t>food and non-alcoholic beverages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</si>
  <si>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</si>
  <si>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</si>
  <si>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</si>
  <si>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</si>
  <si>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</si>
  <si>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</si>
  <si>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</si>
  <si>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restaurants and hotels</t>
  </si>
  <si>
    <t>bread and cereals in kg</t>
  </si>
  <si>
    <t>of which bread</t>
  </si>
  <si>
    <t>meat in kg</t>
  </si>
  <si>
    <t>fish in kg</t>
  </si>
  <si>
    <t>milk in l</t>
  </si>
  <si>
    <t>eggs in units</t>
  </si>
  <si>
    <t>fruit in kg</t>
  </si>
  <si>
    <t>vegetables in kg</t>
  </si>
  <si>
    <t>sugar in kg</t>
  </si>
  <si>
    <t>automatic washing machine</t>
  </si>
  <si>
    <t>microwave oven</t>
  </si>
  <si>
    <t>passenger car</t>
  </si>
  <si>
    <t>television set</t>
  </si>
  <si>
    <t>dishwasher</t>
  </si>
  <si>
    <t>personal computer</t>
  </si>
  <si>
    <t>of which with access to the Internet</t>
  </si>
  <si>
    <t>mobile phone</t>
  </si>
  <si>
    <t>Poverty</t>
  </si>
  <si>
    <t>substistence minimum</t>
  </si>
  <si>
    <t>relative poverty threshold</t>
  </si>
  <si>
    <t>legal poverty threshold</t>
  </si>
  <si>
    <t>total</t>
  </si>
  <si>
    <t>housing</t>
  </si>
  <si>
    <t>wheat-rye bread – per 0,5 kg</t>
  </si>
  <si>
    <t>disembowelled chicken – per kg</t>
  </si>
  <si>
    <t>pork ham, boiled – per kg</t>
  </si>
  <si>
    <t>fillets of hake, frozen – per kg</t>
  </si>
  <si>
    <t>cows’ milk, fat content 3–3,5%, sterilized – per l</t>
  </si>
  <si>
    <t>semi-fat cottage cheese</t>
  </si>
  <si>
    <t>apples – per kg</t>
  </si>
  <si>
    <t>potatoes – per kg</t>
  </si>
  <si>
    <t>white sugar, crystallized – per kg</t>
  </si>
  <si>
    <t>unleaded 95 octane motor petrol – per l</t>
  </si>
  <si>
    <t>taxi daily fare – for 5 km distance</t>
  </si>
  <si>
    <t>consultation of a specialist doctor</t>
  </si>
  <si>
    <t xml:space="preserve">bilet normalny na przejazd jednorazowy autobusem miejskim </t>
  </si>
  <si>
    <t>Sale of consumer goods and services</t>
  </si>
  <si>
    <t>Shops (as of 31 XII)</t>
  </si>
  <si>
    <t>of which per capita</t>
  </si>
  <si>
    <t xml:space="preserve">administracja publiczna i obrona narodowa; obowiązkowe 
  zabezpieczania społeczne </t>
  </si>
  <si>
    <t>Udział wybranych kategorii bezrobotnych w ogólnej liczbie 
  bezrobotnych w %:</t>
  </si>
  <si>
    <t xml:space="preserve">Przeciętna miesięczna emerytura i renta z Zakładu Ubezpieczeń 
  Społecznych w zł  </t>
  </si>
  <si>
    <t xml:space="preserve">Przeciętny miesięczny dochód rozporządzalny na 1 osobę 
  w gospodarstwach domowych w zł  </t>
  </si>
  <si>
    <t>Przeciętne miesięczne spożycie niektórych artykułów żywnościowych 
  na 1 osobę w gospodarstwach domowych:</t>
  </si>
  <si>
    <t>Gospodarstwa domowe wyposażone w niektóre przedmioty trwałego 
  użytkowania w % gospodarstw ogółem:</t>
  </si>
  <si>
    <t>furnishings, household equipment and routine maintenance 
  of the house</t>
  </si>
  <si>
    <t>Internal and international migration of population for permanent 
  residence (during the year):</t>
  </si>
  <si>
    <t>Dwelling stocks (as of 31 XII)</t>
  </si>
  <si>
    <t>dwellings</t>
  </si>
  <si>
    <t>of which in urban areas</t>
  </si>
  <si>
    <t>rooms</t>
  </si>
  <si>
    <t>of which in cities</t>
  </si>
  <si>
    <t>Average number of:</t>
  </si>
  <si>
    <t>person per 1 dwelling</t>
  </si>
  <si>
    <t>person per room</t>
  </si>
  <si>
    <t xml:space="preserve">rooms per dwelling </t>
  </si>
  <si>
    <t>per dwelling</t>
  </si>
  <si>
    <t>per capita</t>
  </si>
  <si>
    <t>lavatory</t>
  </si>
  <si>
    <t>bathroom</t>
  </si>
  <si>
    <t>central heating</t>
  </si>
  <si>
    <t>Dwellings completed</t>
  </si>
  <si>
    <t>by construction form:</t>
  </si>
  <si>
    <t>municipal</t>
  </si>
  <si>
    <t>private</t>
  </si>
  <si>
    <t>for sale or rent</t>
  </si>
  <si>
    <t>public building society</t>
  </si>
  <si>
    <t>company</t>
  </si>
  <si>
    <t>Infrastructure of dwellings (as of 31 XII)</t>
  </si>
  <si>
    <t>Infrastructure of transport (as of 31 XII)</t>
  </si>
  <si>
    <t>Railway lines operated – standard gauge in km</t>
  </si>
  <si>
    <t>of which electrified</t>
  </si>
  <si>
    <t>of which improved</t>
  </si>
  <si>
    <t>passenger cars</t>
  </si>
  <si>
    <t>buses</t>
  </si>
  <si>
    <t>motorcycles</t>
  </si>
  <si>
    <t>trams</t>
  </si>
  <si>
    <t xml:space="preserve">Przewozy pasażerów komunikacją miejską (w ciągu roku) 
  w mln osób </t>
  </si>
  <si>
    <t>Communications (as of 31 XII)</t>
  </si>
  <si>
    <t>Pre-primary education (as of the beginning of the year)</t>
  </si>
  <si>
    <t>Pre-primary establishments</t>
  </si>
  <si>
    <t>Nursery schools</t>
  </si>
  <si>
    <t>Pre-primary sections in primary schools</t>
  </si>
  <si>
    <t>Pre-primary education groups</t>
  </si>
  <si>
    <t>Pre-primary points</t>
  </si>
  <si>
    <t>Children attending pre-primary education establishments</t>
  </si>
  <si>
    <t>Schools:</t>
  </si>
  <si>
    <t>primary</t>
  </si>
  <si>
    <t>lower secondary</t>
  </si>
  <si>
    <t>basic vocational</t>
  </si>
  <si>
    <t>specialized secondary</t>
  </si>
  <si>
    <t>for adults</t>
  </si>
  <si>
    <t>Pupils and students</t>
  </si>
  <si>
    <t>Graduates:</t>
  </si>
  <si>
    <t>Number of pupils per 1 section</t>
  </si>
  <si>
    <t>basic vocational (aged 16–18)</t>
  </si>
  <si>
    <t>aged 19–24</t>
  </si>
  <si>
    <t>primary schools</t>
  </si>
  <si>
    <t>lower secondary schools</t>
  </si>
  <si>
    <t>english</t>
  </si>
  <si>
    <t>german</t>
  </si>
  <si>
    <t>russian</t>
  </si>
  <si>
    <t>Number of boarding-schools (as of 31 XII):</t>
  </si>
  <si>
    <t>in general secondary schools</t>
  </si>
  <si>
    <t>Pupils residing at boarding houses</t>
  </si>
  <si>
    <t>medical</t>
  </si>
  <si>
    <t>dental</t>
  </si>
  <si>
    <t>Emergency medical services</t>
  </si>
  <si>
    <t>basic</t>
  </si>
  <si>
    <t>specialists</t>
  </si>
  <si>
    <t>Hospital emergency wards</t>
  </si>
  <si>
    <t>of which children and young people aged 0–18</t>
  </si>
  <si>
    <t>beds</t>
  </si>
  <si>
    <t>Hospice</t>
  </si>
  <si>
    <t>of which rural areas</t>
  </si>
  <si>
    <t>Round-the-clock care and education centres for children and youth</t>
  </si>
  <si>
    <t>residents</t>
  </si>
  <si>
    <t>Foster families</t>
  </si>
  <si>
    <t>Children in foster families</t>
  </si>
  <si>
    <t>Persons awaiting a place in social welfare facilities</t>
  </si>
  <si>
    <t>monetary assistance</t>
  </si>
  <si>
    <t>of which benefits:</t>
  </si>
  <si>
    <t>permanent</t>
  </si>
  <si>
    <t>temporary</t>
  </si>
  <si>
    <t>appropriated</t>
  </si>
  <si>
    <t>non-monetary assistance</t>
  </si>
  <si>
    <t>shelter</t>
  </si>
  <si>
    <t>clothing</t>
  </si>
  <si>
    <t>Culture (as of 31 XII)</t>
  </si>
  <si>
    <t>Libraries (with branches)</t>
  </si>
  <si>
    <t>Collection in vol.</t>
  </si>
  <si>
    <t>of which primary and secondary school students</t>
  </si>
  <si>
    <t>Theatres and music institutions</t>
  </si>
  <si>
    <t>Sport (as of 31 XII)</t>
  </si>
  <si>
    <t>Sport clubs</t>
  </si>
  <si>
    <t>members</t>
  </si>
  <si>
    <t>persons practising sports</t>
  </si>
  <si>
    <t>Coaches, instructors and other persons running sports classes</t>
  </si>
  <si>
    <t>Persons practising sports by disciplines:</t>
  </si>
  <si>
    <t>winter sports</t>
  </si>
  <si>
    <t>classic skiing</t>
  </si>
  <si>
    <t>water sports</t>
  </si>
  <si>
    <t>swimming</t>
  </si>
  <si>
    <t>martial arts</t>
  </si>
  <si>
    <t>of which karate</t>
  </si>
  <si>
    <t>team games</t>
  </si>
  <si>
    <t>football (including indoor football and beach football)</t>
  </si>
  <si>
    <t>volleyball (inluding beach volleyball)</t>
  </si>
  <si>
    <t>others</t>
  </si>
  <si>
    <t>of which athletics</t>
  </si>
  <si>
    <t>criminal crimes</t>
  </si>
  <si>
    <t>homicide</t>
  </si>
  <si>
    <t>damage to health</t>
  </si>
  <si>
    <t>participation in violence or assault</t>
  </si>
  <si>
    <t>rape</t>
  </si>
  <si>
    <t>robbery, theft with assault, criminal coercion</t>
  </si>
  <si>
    <t>property theft</t>
  </si>
  <si>
    <t>burglary</t>
  </si>
  <si>
    <t>commercial crimes</t>
  </si>
  <si>
    <t xml:space="preserve">road crimes </t>
  </si>
  <si>
    <t>Rate of detectability of delinquents in ascertained crimes in %</t>
  </si>
  <si>
    <t>of total:</t>
  </si>
  <si>
    <t>of which injured</t>
  </si>
  <si>
    <t>Road accidents fatalities</t>
  </si>
  <si>
    <t>Road traffic accidents</t>
  </si>
  <si>
    <t>Regional accounts</t>
  </si>
  <si>
    <t>financial and insurance activities; real estate activities</t>
  </si>
  <si>
    <t>other services</t>
  </si>
  <si>
    <t>Self-government accounts</t>
  </si>
  <si>
    <t>Economic entities (as of 31 XII)</t>
  </si>
  <si>
    <t>Liczba podmiotów gospodarczych zarejestrowanych w rejestrze 
  REGON ogółem</t>
  </si>
  <si>
    <t>według wybranych form prawnych:</t>
  </si>
  <si>
    <t>Number of entities of the national economy registered in the REGON 
  register</t>
  </si>
  <si>
    <t>by selected legal forms:</t>
  </si>
  <si>
    <t>state owned enterprises</t>
  </si>
  <si>
    <t>commercial companies</t>
  </si>
  <si>
    <t>of which with foreign capital participation</t>
  </si>
  <si>
    <t>Entities of the national economy newly recorded in the REGON register</t>
  </si>
  <si>
    <t>POPULATION AND DEMOGRAPHIC PROCESSESS</t>
  </si>
  <si>
    <t>Non-working age population per 100 persons of working age</t>
  </si>
  <si>
    <t>SITUATION ON THE LABOUR MARKET</t>
  </si>
  <si>
    <t xml:space="preserve">właściciele, współwłaściciele i pomagający członkowie 
  rodzin </t>
  </si>
  <si>
    <t>hazard connected with mechanical factors related to particularly 
  dangerous machinery</t>
  </si>
  <si>
    <t xml:space="preserve">zagrożenia czynnikami mechanicznymi związanymi 
  z maszynami szczególnie niebezpiecznymi </t>
  </si>
  <si>
    <t>Share of selected categories of unemployed persons in the total 
  number of registered unemployed persons in %:</t>
  </si>
  <si>
    <t>INCOMES OF THE POPULATION AND CONDITIONS OF HOUSEHOULDS</t>
  </si>
  <si>
    <t>natural persons conducting economic activity</t>
  </si>
  <si>
    <t xml:space="preserve">wyposażenie mieszkania i prowadzenie gospodarstwa 
  domowego </t>
  </si>
  <si>
    <t>sailing</t>
  </si>
  <si>
    <t>MAJOR DATA ON LIVING CONDITIONS OF THE POPULATION IN THE VOIVODSHIP</t>
  </si>
  <si>
    <t>VOIVODSHIP</t>
  </si>
  <si>
    <t>Subregion</t>
  </si>
  <si>
    <t>Powiaty:</t>
  </si>
  <si>
    <t>Powiats:</t>
  </si>
  <si>
    <t xml:space="preserve">braniewski  </t>
  </si>
  <si>
    <t xml:space="preserve">działdowski  </t>
  </si>
  <si>
    <t xml:space="preserve">elbląski  </t>
  </si>
  <si>
    <t xml:space="preserve">iławski  </t>
  </si>
  <si>
    <t xml:space="preserve">nowomiejski  </t>
  </si>
  <si>
    <t xml:space="preserve">ostródzki  </t>
  </si>
  <si>
    <t>Miasto na prawach powiatu:</t>
  </si>
  <si>
    <t>City with powiat status:</t>
  </si>
  <si>
    <t xml:space="preserve">Elbląg  </t>
  </si>
  <si>
    <t xml:space="preserve">ełcki  </t>
  </si>
  <si>
    <t xml:space="preserve">giżycki  </t>
  </si>
  <si>
    <t xml:space="preserve">gołdapski  </t>
  </si>
  <si>
    <t xml:space="preserve">olecki  </t>
  </si>
  <si>
    <t xml:space="preserve">piski  </t>
  </si>
  <si>
    <t xml:space="preserve">węgorzewski  </t>
  </si>
  <si>
    <t xml:space="preserve">bartoszycki  </t>
  </si>
  <si>
    <t xml:space="preserve">kętrzyński  </t>
  </si>
  <si>
    <t xml:space="preserve">lidzbarski  </t>
  </si>
  <si>
    <t xml:space="preserve">mrągowski  </t>
  </si>
  <si>
    <t xml:space="preserve">nidzicki  </t>
  </si>
  <si>
    <t xml:space="preserve">olsztyński  </t>
  </si>
  <si>
    <t xml:space="preserve">szczycieński  </t>
  </si>
  <si>
    <t xml:space="preserve">Olsztyn  </t>
  </si>
  <si>
    <t xml:space="preserve">WOJEWÓDZTWO  </t>
  </si>
  <si>
    <t xml:space="preserve">Podregion elbląski  </t>
  </si>
  <si>
    <t xml:space="preserve">Podregion ełcki  </t>
  </si>
  <si>
    <t xml:space="preserve">Podregion olsztyński  </t>
  </si>
  <si>
    <t>Podregion elbląski</t>
  </si>
  <si>
    <t>Podregion ełcki</t>
  </si>
  <si>
    <t>Podregion olsztyński</t>
  </si>
  <si>
    <t>a As of 31 XII.</t>
  </si>
  <si>
    <t>PRICES AND SALE OF CONSUMER GOODS AND SERVICES</t>
  </si>
  <si>
    <t>CONDITION AND USAGE OF TECHNICAL INFRASTRUCTURE</t>
  </si>
  <si>
    <t>EDUCATION</t>
  </si>
  <si>
    <t>HEALTH CARE AND SOCIAL WELFARE</t>
  </si>
  <si>
    <t>SPORT AND REST</t>
  </si>
  <si>
    <t>POTENTIAL AND ECONOMIC ACTIVITY</t>
  </si>
  <si>
    <t>List of tables</t>
  </si>
  <si>
    <t>a Including cable television.</t>
  </si>
  <si>
    <t>MAJOR DATA ON LIVING CONDITIONS OF THE POPULATION IN THE VOIVODSHIP (cont.)</t>
  </si>
  <si>
    <t xml:space="preserve">dzieci i młodzież w wieku 0–18 lat    </t>
  </si>
  <si>
    <t>na 1000 dzieci w wieku 0–2 lata</t>
  </si>
  <si>
    <t>Number of population per 1 out-patient health care institution</t>
  </si>
  <si>
    <t xml:space="preserve">TABL. I. </t>
  </si>
  <si>
    <t xml:space="preserve">TABL. II. </t>
  </si>
  <si>
    <t xml:space="preserve">TABL. III. </t>
  </si>
  <si>
    <t>Powrót do spisu tablic</t>
  </si>
  <si>
    <t>Return to list of tables</t>
  </si>
  <si>
    <t>a Excluding economic entities employing up to 9 persons. b Estimated data. c As of 31 XII.</t>
  </si>
  <si>
    <t>a Estimated data. b As of 31 XII.</t>
  </si>
  <si>
    <t xml:space="preserve">a As of 31 XII. b Excluding economic entities employing up to 9 persons, including the employed persons on private farms in agriculture. </t>
  </si>
  <si>
    <t xml:space="preserve">Polska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</si>
  <si>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</si>
  <si>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</si>
  <si>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</si>
  <si>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</si>
  <si>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</si>
  <si>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</si>
  <si>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</si>
  <si>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</si>
  <si>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</si>
  <si>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</si>
  <si>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</si>
  <si>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</si>
  <si>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</si>
  <si>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</si>
  <si>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</si>
  <si>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</si>
  <si>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a Excluding gminas which are also cities powiats status.</t>
  </si>
  <si>
    <t>a Annual averages. b As of 31 XII. c By actual workplace and kind of activity. d The term "Other services" refers to the NACE Rev. 2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</t>
  </si>
  <si>
    <t xml:space="preserve">w szkołach zawodowych </t>
  </si>
  <si>
    <t xml:space="preserve">zasadnicze zawodowe (16–18 lat)  </t>
  </si>
  <si>
    <t xml:space="preserve">policealne (19–21 lat) </t>
  </si>
  <si>
    <t xml:space="preserve">w wieku 19–24 lata  </t>
  </si>
  <si>
    <t>cz.1</t>
  </si>
  <si>
    <t>cz.2</t>
  </si>
  <si>
    <t>cz.3</t>
  </si>
  <si>
    <t>cz.4</t>
  </si>
  <si>
    <t>cz.5</t>
  </si>
  <si>
    <t>cz.6</t>
  </si>
  <si>
    <t>cz.7</t>
  </si>
  <si>
    <t>cz.8</t>
  </si>
  <si>
    <t>cz.9</t>
  </si>
  <si>
    <t>cz.10</t>
  </si>
  <si>
    <t>cz.11</t>
  </si>
  <si>
    <t xml:space="preserve">Liczba miejsc w placówkach opieki społecznej na 10 tys. ludności  </t>
  </si>
  <si>
    <t>a As of 31 XII.  b Estimated data.</t>
  </si>
  <si>
    <t xml:space="preserve">dojrzewający </t>
  </si>
  <si>
    <t>ripening cheese</t>
  </si>
  <si>
    <t>vodka pure 40% c – per 0,5 l:</t>
  </si>
  <si>
    <t>cigarettes – per 20 pcs</t>
  </si>
  <si>
    <t>-</t>
  </si>
  <si>
    <t xml:space="preserve">kiełbasa wędzona – za 1 kg </t>
  </si>
  <si>
    <t>ukończyli szkolenia</t>
  </si>
  <si>
    <t>ukończyli prace interwencyjne</t>
  </si>
  <si>
    <t xml:space="preserve">ukończyli roboty publiczne </t>
  </si>
  <si>
    <t>completed trainings</t>
  </si>
  <si>
    <t>completed intervention works</t>
  </si>
  <si>
    <t>completed public works</t>
  </si>
  <si>
    <t xml:space="preserve">sery i twarogi w kg </t>
  </si>
  <si>
    <t>Vacancies   (as of the end of the IV quarter)</t>
  </si>
  <si>
    <t>Wolne miejsca pracy  (stan na koniec  IV kwartału)</t>
  </si>
  <si>
    <t>a For calculating net migration, data on internal migration for 2015 and data on international migration for 2014 were used.</t>
  </si>
  <si>
    <t xml:space="preserve">przez lekarzy  </t>
  </si>
  <si>
    <t xml:space="preserve">Przychodnie </t>
  </si>
  <si>
    <t xml:space="preserve">Szpitale ogólne </t>
  </si>
  <si>
    <t>General hospitals</t>
  </si>
  <si>
    <t xml:space="preserve">mleko krowie spożywcze o zawartości tłuszczu 3–3,5%, sterylizowane 
  – za 1 l </t>
  </si>
  <si>
    <t>ser – za 1 kg:</t>
  </si>
  <si>
    <t xml:space="preserve">jaja kurze świeże – za 1 szt.  </t>
  </si>
  <si>
    <t xml:space="preserve">masło świeże o zawartości tłuszczu 82,5% – za 200 g </t>
  </si>
  <si>
    <t xml:space="preserve">olej rzepakowy produkcji krajowej – za 1 l </t>
  </si>
  <si>
    <t xml:space="preserve">jabłka – za 1kg </t>
  </si>
  <si>
    <t xml:space="preserve">ziemniaki – za 1kg </t>
  </si>
  <si>
    <t xml:space="preserve">marchew – za 1 kg </t>
  </si>
  <si>
    <t xml:space="preserve">cukier biały kryształ – za 1 kg </t>
  </si>
  <si>
    <t xml:space="preserve">wódka czysta 40% – za 0,5 l </t>
  </si>
  <si>
    <t xml:space="preserve">papierosy – za 20 szt.  </t>
  </si>
  <si>
    <t xml:space="preserve">benzyna silnikowa bezołowiowa, 95–oktanowa – za 1 l </t>
  </si>
  <si>
    <t xml:space="preserve">przejazd taksówką osobową, taryfa dzienna – za 5 km </t>
  </si>
  <si>
    <t xml:space="preserve">Out-patients departments </t>
  </si>
  <si>
    <t xml:space="preserve">TABL. IV. </t>
  </si>
  <si>
    <t xml:space="preserve">TABL. V. </t>
  </si>
  <si>
    <t xml:space="preserve">TABL. VI. </t>
  </si>
  <si>
    <t xml:space="preserve">TABL. VII. </t>
  </si>
  <si>
    <t>Spis tablic</t>
  </si>
  <si>
    <t>Revenue of powiats budgets and cities with powiat status</t>
  </si>
  <si>
    <t>Dochody budżetów powiatów i miast na prawach powiatu</t>
  </si>
  <si>
    <t>Wydatki budżetów powiatów i miast na prawach powiatu</t>
  </si>
  <si>
    <t>ogółem</t>
  </si>
  <si>
    <t>Ludność (stan w dniu 31 XII)</t>
  </si>
  <si>
    <t>Przyrost naturalny</t>
  </si>
  <si>
    <r>
      <rPr>
        <sz val="8"/>
        <color indexed="8"/>
        <rFont val="Arial"/>
        <family val="2"/>
        <charset val="238"/>
      </rPr>
      <t xml:space="preserve">a Stan w dniu 31 XII. b Bez podmiotów gospodarczych o liczbie pracujących do 9 osób, łącznie z pracującymi w gospodarstwach indywidualnych w rolnictwie. </t>
    </r>
  </si>
  <si>
    <r>
      <rPr>
        <sz val="8"/>
        <color indexed="8"/>
        <rFont val="Arial"/>
        <family val="2"/>
        <charset val="238"/>
      </rPr>
      <t>a Bez podmiotów gospodarczych o liczbie pracujących do 9 osób. b Na podstawie szacunków. c Stan w dniu 31 XII.</t>
    </r>
  </si>
  <si>
    <t>Udział bezrobotnych 
bez prawa do zasiłku 
w ogólnej liczbie 
zarejestrowanych 
bezrobotnych w %</t>
  </si>
  <si>
    <t>population</t>
  </si>
  <si>
    <t>ludności</t>
  </si>
  <si>
    <t>nowo zawartych małżeństw</t>
  </si>
  <si>
    <t>wodociągowej</t>
  </si>
  <si>
    <t>kanalizacyjnej</t>
  </si>
  <si>
    <t>gazowej</t>
  </si>
  <si>
    <t>newly marriages contracted</t>
  </si>
  <si>
    <r>
      <rPr>
        <sz val="8"/>
        <color indexed="8"/>
        <rFont val="Arial"/>
        <family val="2"/>
        <charset val="238"/>
      </rPr>
      <t>a Dane szacunkowe. b Stan w dniu 31 XII.</t>
    </r>
  </si>
  <si>
    <t>Number of population per</t>
  </si>
  <si>
    <t>Liczba ludności na 1</t>
  </si>
  <si>
    <t>aptekę ogólnodostępną</t>
  </si>
  <si>
    <t>na 1 mieszkańca w zł</t>
  </si>
  <si>
    <t>transport and communication</t>
  </si>
  <si>
    <t>dwelling economy</t>
  </si>
  <si>
    <t>health care</t>
  </si>
  <si>
    <t>social assistance</t>
  </si>
  <si>
    <t>transport i łączność</t>
  </si>
  <si>
    <t>gospodarkę mieszkaniową</t>
  </si>
  <si>
    <t>oświatę i wychowanie</t>
  </si>
  <si>
    <t>ochronę zdrowia</t>
  </si>
  <si>
    <t>pomoc społeczną</t>
  </si>
  <si>
    <t>a Na 1000 urodzeń żywych.</t>
  </si>
  <si>
    <t>a Per 1000 live births.</t>
  </si>
  <si>
    <t xml:space="preserve">w tym zgony niemowląt (na 1000 urodzeń żywych)  </t>
  </si>
  <si>
    <t xml:space="preserve">Saldo migracji na 1000 ludności  </t>
  </si>
  <si>
    <t>Zatrudnieni w warunkach zagrożenia na 1000 zatrudnionych 
  badanej zbiorowości:</t>
  </si>
  <si>
    <t xml:space="preserve">mieszkań na 1000 ludności  </t>
  </si>
  <si>
    <t xml:space="preserve">Mieszkania oddane do użytkowania na 1000 ludności  </t>
  </si>
  <si>
    <t xml:space="preserve">Mieszkania oddane do użytkowania na 1000 nowo zawartych 
  małżeństw  </t>
  </si>
  <si>
    <t>Dwellings completed per 1000 newly marriages contracted</t>
  </si>
  <si>
    <t xml:space="preserve">Abonenci telewizyjni na 1000 ludności </t>
  </si>
  <si>
    <t>Television subscribers per 1000 population</t>
  </si>
  <si>
    <t xml:space="preserve">Abonenci telewizji kablowej na 1000 ludności </t>
  </si>
  <si>
    <t>Przeciętna liczba mieszkań 
na 1000 ludności</t>
  </si>
  <si>
    <t>Mieszkania oddane do użytkowania na 1000</t>
  </si>
  <si>
    <t>Dwellings completed per 1000</t>
  </si>
  <si>
    <t>Dzieci w placówkach 
wychowania przedszkolnego 
na 1000 dzieci 
w wieku 3–5 lat</t>
  </si>
  <si>
    <t>Liczba widzów w kinach stałych na 1000 ludności</t>
  </si>
  <si>
    <t>Przestępstwa drogowe na 1000 ludności</t>
  </si>
  <si>
    <t>Children attending 
pre-primary education 
establishments 
per 1000 children 
aged 3–5</t>
  </si>
  <si>
    <t>Audience in fixed cinemas per 1000 population</t>
  </si>
  <si>
    <t>Road crimes per 1000 population</t>
  </si>
  <si>
    <t>commercial companies with foreign capital participation</t>
  </si>
  <si>
    <t>spółki handlowe z udziałem kapitału zagranicznego</t>
  </si>
  <si>
    <t>Podmioty ogółem</t>
  </si>
  <si>
    <t>Osoby fizyczne prowadzące działalność gospodarczą</t>
  </si>
  <si>
    <t>Natural persons conducting economic activity</t>
  </si>
  <si>
    <t>Total entities</t>
  </si>
  <si>
    <t>Commercial companies</t>
  </si>
  <si>
    <t>Spółki handlowe</t>
  </si>
  <si>
    <t>Natural increase</t>
  </si>
  <si>
    <r>
      <rPr>
        <sz val="8"/>
        <color indexed="8"/>
        <rFont val="Arial"/>
        <family val="2"/>
        <charset val="238"/>
      </rPr>
      <t>a Stan w dniu 31 XII.</t>
    </r>
  </si>
  <si>
    <t>na 10 tys. ludności</t>
  </si>
  <si>
    <t>TABL. II.  POWIATY NA TLE WOJEWÓDZTWA W 2016 R.</t>
  </si>
  <si>
    <t>POWIATS AGAINST THE BACKGROUND OF THE VOIVODSHIP IN 2016</t>
  </si>
  <si>
    <t>TABL. II.  POWIATY NA TLE WOJEWÓDZTWA W 2016 R. (cd.)</t>
  </si>
  <si>
    <t>POWIATS AGAINST THE BACKGROUND OF THE VOIVODSHIP IN 2016 (cont.)</t>
  </si>
  <si>
    <t>POWIATS AGAINST THE BACKGROUND OF THE VOIVODSHIP IN 2017 (cont.)</t>
  </si>
  <si>
    <t>TABL. II.  POWIATY NA TLE WOJEWÓDZTWA W 2016 R. (dok.)</t>
  </si>
  <si>
    <t>TABL. III.  POWIATY NA TLE WOJEWÓDZTWA W 2017 R.</t>
  </si>
  <si>
    <t>POWIATS AGAINST THE BACKGROUND OF THE VOIVODSHIP IN 2017</t>
  </si>
  <si>
    <t>TABL. III.  POWIATY NA TLE WOJEWÓDZTWA W 2017 R. (cd.)</t>
  </si>
  <si>
    <t>TABL. III.  POWIATY NA TLE WOJEWÓDZTWA W 2017 R. (dok.)</t>
  </si>
  <si>
    <t>TABL. IV.  POWIATY NA TLE WOJEWÓDZTWA W 2018 R.</t>
  </si>
  <si>
    <t>POWIATS AGAINST THE BACKGROUND OF THE VOIVODSHIP IN 2018</t>
  </si>
  <si>
    <t>TABL. IV.  POWIATY NA TLE WOJEWÓDZTWA W 2018 R. (cd.)</t>
  </si>
  <si>
    <t>POWIATS AGAINST THE BACKGROUND OF THE VOIVODSHIP IN 2018 (cont.)</t>
  </si>
  <si>
    <t>TABL. IV.  POWIATY NA TLE WOJEWÓDZTWA W 2018 R. (dok.)</t>
  </si>
  <si>
    <t>ranking position</t>
  </si>
  <si>
    <t>lokata</t>
  </si>
  <si>
    <t>z liczby ogółem w % - w wieku</t>
  </si>
  <si>
    <t>wskaźnik obciążenia demograficznego</t>
  </si>
  <si>
    <t>of total number in % – aged</t>
  </si>
  <si>
    <t>age dependency ratio</t>
  </si>
  <si>
    <t>Przeciętne trwanie życia</t>
  </si>
  <si>
    <t>Life expectancy</t>
  </si>
  <si>
    <t>mężczyźni</t>
  </si>
  <si>
    <t>kobiety</t>
  </si>
  <si>
    <t>produkcyjnym</t>
  </si>
  <si>
    <t>poprodukcyjnym</t>
  </si>
  <si>
    <t>%</t>
  </si>
  <si>
    <t>in %</t>
  </si>
  <si>
    <t xml:space="preserve">ranking position </t>
  </si>
  <si>
    <t>TABL. V.  WARMIŃSKO-MAZURSKIE NA TLE KRAJU W 2016 R.</t>
  </si>
  <si>
    <t>WARMINSKO-MAZURSKIE AGAINST THE BACKGROUND OF THE COUNTRY IN 2016</t>
  </si>
  <si>
    <t>na 1000 ludności</t>
  </si>
  <si>
    <t>per 1000 population</t>
  </si>
  <si>
    <t>Małżeństwa</t>
  </si>
  <si>
    <t>Rozwody</t>
  </si>
  <si>
    <t>Urodzenia żywe</t>
  </si>
  <si>
    <t>Marriages</t>
  </si>
  <si>
    <t>Divorces</t>
  </si>
  <si>
    <t>Live births</t>
  </si>
  <si>
    <t>Zgony</t>
  </si>
  <si>
    <t>Współczynnik dzietności</t>
  </si>
  <si>
    <t>Deaths</t>
  </si>
  <si>
    <t>TABL. V.  WARMIŃSKO-MAZURSKIE NA TLE KRAJU W 2016 R. (cd.)</t>
  </si>
  <si>
    <t>WARMINSKO-MAZURSKIE AGAINST THE BACKGROUND OF THE COUNTRY IN 2016 (cont.)</t>
  </si>
  <si>
    <t>persons</t>
  </si>
  <si>
    <t>industry and construction</t>
  </si>
  <si>
    <t>przemysł 
i budownictwo</t>
  </si>
  <si>
    <t>Employed personsbc per 1000 population</t>
  </si>
  <si>
    <t>osoby</t>
  </si>
  <si>
    <r>
      <rPr>
        <sz val="8"/>
        <color indexed="8"/>
        <rFont val="Arial"/>
        <family val="2"/>
        <charset val="238"/>
      </rPr>
      <t>a Przeciętne roczne. b Stan w dniu 31 XII. c Według faktycznego miejsca pracy i rodzaju działalności. d Pod pojęciem "pozostałe usługi" należy rozumieć następujące sekcje PKD: „Działalność profesjonalna, naukowa i techniczna”, „Administrowanie 
i działalność wspierająca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”, „ Administracja publiczna i obrona narodowa; obowiązkowe zabezpieczenia społeczne”; „Edukacja”, „Opieka zdrowotna i pomoc społeczna”, „Działalność związana z kulturą, rozrywką i rekreacją” oraz „Pozostała działalność usługowa”.</t>
    </r>
  </si>
  <si>
    <t>Przeciętne miesięczne wynagrodzenia brutto w zł</t>
  </si>
  <si>
    <t>Przeciętna miesięczna emerytura i renta rolników indywidualnych w zł</t>
  </si>
  <si>
    <r>
      <rPr>
        <sz val="8"/>
        <color indexed="8"/>
        <rFont val="Arial"/>
        <family val="2"/>
        <charset val="238"/>
      </rPr>
      <t xml:space="preserve">a Stan w dniu 31 XII. </t>
    </r>
  </si>
  <si>
    <t>Odsetek osób w gospodarstwach domowych znajdujących się poniżej :</t>
  </si>
  <si>
    <t>Odsetek gospodarstw domowych wyposażonych w:</t>
  </si>
  <si>
    <t>Share of persons in households living below:</t>
  </si>
  <si>
    <t>Share of households furnished with:</t>
  </si>
  <si>
    <t>minimum egzystencji</t>
  </si>
  <si>
    <t>komputer osobisty</t>
  </si>
  <si>
    <t>ustawowej granicy ubóstwa</t>
  </si>
  <si>
    <t>samochód osobowy</t>
  </si>
  <si>
    <t>w tym z dostępem do Internetu</t>
  </si>
  <si>
    <t>Ceny detaliczne wybranych dóbr i usług w zł</t>
  </si>
  <si>
    <t>benzyna silnikowa bezołowiowa 95-oktanowa za 1 l</t>
  </si>
  <si>
    <t>Przeciętna liczba mieszkańa na 1000 ludności</t>
  </si>
  <si>
    <t>Mieszkania oddane do użytkowania na 1000 ludności</t>
  </si>
  <si>
    <t>Mieszkania oddane do użytkowania na 1000 nowo zawartych małżeństw</t>
  </si>
  <si>
    <t>Dwellings completed per 1000 population</t>
  </si>
  <si>
    <r>
      <rPr>
        <sz val="8"/>
        <color indexed="8"/>
        <rFont val="Arial"/>
        <family val="2"/>
        <charset val="238"/>
      </rPr>
      <t>a Stan w dniu 31 XII. b Dane szacunkowe.</t>
    </r>
  </si>
  <si>
    <t>Samochody osobowe zarejestrowanea na 1000 ludności</t>
  </si>
  <si>
    <t>Registered passenger carsa per 1000 population</t>
  </si>
  <si>
    <t>Dzieci w placówkach wychowania przedszkolnego na 1000 dzieci w wieku 3–5 lat</t>
  </si>
  <si>
    <t>Children attending pre-primary education establishments per 1000 children aged 3–5</t>
  </si>
  <si>
    <t>Road crime per 1000 population</t>
  </si>
  <si>
    <t>Ascertained crimesb in completed preparatory proceedings per 1000 population</t>
  </si>
  <si>
    <t>Persons practising sports in sport clubs per 1000 population</t>
  </si>
  <si>
    <t>Borrowers per 1000 population</t>
  </si>
  <si>
    <t>Osoby korzystające ze świadczeń pomocy społecznej 
na 10 tys. ludności</t>
  </si>
  <si>
    <t>Czytelnicy na 1000 ludności</t>
  </si>
  <si>
    <t>Ćwiczący w klubach sportowych na 1000 ludności</t>
  </si>
  <si>
    <t>Struktura wartości dodanej brutto</t>
  </si>
  <si>
    <t xml:space="preserve">Structure of gross value added </t>
  </si>
  <si>
    <t>rolnictwo, leśnictwo, łowiectwo, i rybactwo</t>
  </si>
  <si>
    <t>przemysł</t>
  </si>
  <si>
    <t>budownictwo</t>
  </si>
  <si>
    <t>Osoby fizyczne prowadzące działalność gospodarczą na 10 tys. ludności</t>
  </si>
  <si>
    <t>Commercial companies with foreign capital participation in total number of commercial companies</t>
  </si>
  <si>
    <t>w %</t>
  </si>
  <si>
    <t>Polska=100</t>
  </si>
  <si>
    <t>Poland=100</t>
  </si>
  <si>
    <t>dochody</t>
  </si>
  <si>
    <t>wydatki</t>
  </si>
  <si>
    <t>expenditure</t>
  </si>
  <si>
    <t>Budżety miast na prawach powiatu</t>
  </si>
  <si>
    <t>Budżety powiatów</t>
  </si>
  <si>
    <t>Budżety województw</t>
  </si>
  <si>
    <t>Budgets of cities with powiat status</t>
  </si>
  <si>
    <t>Budgets of powiats</t>
  </si>
  <si>
    <t>Budgets of voivodships</t>
  </si>
  <si>
    <r>
      <rPr>
        <sz val="8"/>
        <color indexed="8"/>
        <rFont val="Arial"/>
        <family val="2"/>
        <charset val="238"/>
      </rPr>
      <t>a Bez gmin mających również status miasta na prawach powiatu.</t>
    </r>
  </si>
  <si>
    <t>revenue</t>
  </si>
  <si>
    <t>TABL. V.  WARMIŃSKO-MAZURSKIE NA TLE KRAJU W 2016 R. (dok.)</t>
  </si>
  <si>
    <t>przedprodukcyjnym</t>
  </si>
  <si>
    <r>
      <rPr>
        <sz val="8"/>
        <color indexed="8"/>
        <rFont val="Arial"/>
        <family val="2"/>
        <charset val="238"/>
      </rPr>
      <t>a W ciągu roku.  b Łącznie z punktami bibliotecznymi. c W latach 2010, 2014 bez wypożyczeń międzybibliotecznych. d Dane dotyczą działalności prowadzonej na terenie województwa, łącznie z imprezami organizowanymi w plenerze. e Od 2014 r. łącznie z multipleksami. f W latach 2010–2014 ujmowane w grupie domów kultury lub ośrodków kultury.</t>
    </r>
  </si>
  <si>
    <r>
      <rPr>
        <sz val="8"/>
        <color indexed="8"/>
        <rFont val="Arial"/>
        <family val="2"/>
        <charset val="238"/>
      </rPr>
      <t>a Łącznie z telewizją kablową.</t>
    </r>
  </si>
  <si>
    <r>
      <rPr>
        <sz val="8"/>
        <color indexed="8"/>
        <rFont val="Arial"/>
        <family val="2"/>
        <charset val="238"/>
      </rPr>
      <t>a Według faktycznego miejsca pracy i rodzaju działalności. b Według siedziby jednostki macierzystej. c W ciągu roku.</t>
    </r>
  </si>
  <si>
    <t>a Do obliczenia salda wykorzystano dane o migracjach wewnętrznych za 2015 r. i migracjach zagranicznych za 2014 r.</t>
  </si>
  <si>
    <r>
      <t>Ludność na 1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 xml:space="preserve"> </t>
    </r>
  </si>
  <si>
    <r>
      <t>-3391</t>
    </r>
    <r>
      <rPr>
        <vertAlign val="superscript"/>
        <sz val="8"/>
        <color indexed="8"/>
        <rFont val="Arial"/>
        <family val="2"/>
        <charset val="238"/>
      </rPr>
      <t>a</t>
    </r>
  </si>
  <si>
    <r>
      <t>-2,35</t>
    </r>
    <r>
      <rPr>
        <vertAlign val="superscript"/>
        <sz val="8"/>
        <color indexed="8"/>
        <rFont val="Arial"/>
        <family val="2"/>
        <charset val="238"/>
      </rPr>
      <t>a</t>
    </r>
  </si>
  <si>
    <r>
      <t>Aktywność ekonomiczna ludności w wieku 15 lat i więcej</t>
    </r>
    <r>
      <rPr>
        <b/>
        <sz val="8"/>
        <color indexed="8"/>
        <rFont val="Arial"/>
        <family val="2"/>
        <charset val="238"/>
      </rPr>
      <t xml:space="preserve">  
  w tys.  (przeciętne roczne)</t>
    </r>
  </si>
  <si>
    <r>
      <t xml:space="preserve">Pracujący  </t>
    </r>
    <r>
      <rPr>
        <b/>
        <sz val="8"/>
        <color indexed="8"/>
        <rFont val="Arial"/>
        <family val="2"/>
        <charset val="238"/>
      </rPr>
      <t>(stan w dniu 31 XII)</t>
    </r>
  </si>
  <si>
    <r>
      <t>Liczba pracujących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tys.  </t>
    </r>
  </si>
  <si>
    <r>
      <t>handel, naprawa pojazdów samochodowych</t>
    </r>
    <r>
      <rPr>
        <vertAlign val="superscript"/>
        <sz val="8"/>
        <color indexed="8"/>
        <rFont val="Arial"/>
        <family val="2"/>
        <charset val="238"/>
      </rPr>
      <t xml:space="preserve">∆ </t>
    </r>
    <r>
      <rPr>
        <sz val="8"/>
        <color indexed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</si>
  <si>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 xml:space="preserve">  </t>
    </r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</si>
  <si>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</si>
  <si>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 xml:space="preserve"> </t>
    </r>
  </si>
  <si>
    <r>
      <t>Pracujący według statusu zatrudnienia</t>
    </r>
    <r>
      <rPr>
        <vertAlign val="superscript"/>
        <sz val="8"/>
        <color indexed="8"/>
        <rFont val="Arial"/>
        <family val="2"/>
        <charset val="238"/>
      </rPr>
      <t>b</t>
    </r>
  </si>
  <si>
    <r>
      <t>Osoby przyjęte do pracy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</t>
    </r>
  </si>
  <si>
    <r>
      <t>Osoby zwolnione z pracy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</t>
    </r>
  </si>
  <si>
    <r>
      <t>Nowo utworzone miejsca pracy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</t>
    </r>
  </si>
  <si>
    <r>
      <t>Zlikwidowane miejsca pracy</t>
    </r>
    <r>
      <rPr>
        <vertAlign val="superscript"/>
        <sz val="8"/>
        <color indexed="8"/>
        <rFont val="Arial"/>
        <family val="2"/>
        <charset val="238"/>
      </rPr>
      <t>c</t>
    </r>
  </si>
  <si>
    <r>
      <t>Objęci aktywnymi formami pomocy</t>
    </r>
    <r>
      <rPr>
        <vertAlign val="superscript"/>
        <sz val="8"/>
        <color indexed="8"/>
        <rFont val="Arial"/>
        <family val="2"/>
        <charset val="238"/>
      </rPr>
      <t xml:space="preserve">c </t>
    </r>
    <r>
      <rPr>
        <sz val="8"/>
        <color indexed="8"/>
        <rFont val="Arial"/>
        <family val="2"/>
        <charset val="238"/>
      </rPr>
      <t>w tys.:</t>
    </r>
  </si>
  <si>
    <r>
      <t>edukacja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</si>
  <si>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ryby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w kg </t>
    </r>
  </si>
  <si>
    <r>
      <t>mleko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w l  </t>
    </r>
  </si>
  <si>
    <r>
      <t>urządzenie do odbioru telewizji satelitarnej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 xml:space="preserve"> </t>
    </r>
  </si>
  <si>
    <r>
      <t>Powierzchnia sprzedażowa sklepów w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(stan w dniu 31 XII)  </t>
    </r>
  </si>
  <si>
    <r>
      <t>Placówki gastronomiczne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(stan w dniu 31 XII)  </t>
    </r>
  </si>
  <si>
    <r>
      <t>Sprzedaż z działalności gastronomicznej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tys. zł  </t>
    </r>
  </si>
  <si>
    <r>
      <t>Powierzchnia użytkowa mieszkań w tys.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 </t>
    </r>
  </si>
  <si>
    <r>
      <t>Przeciętna powierzchnia użytkowa w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>:</t>
    </r>
  </si>
  <si>
    <r>
      <t>Przeciętna powierzchnia użytkowa 1 mieszkania oddanego 
  do użytkowania w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 </t>
    </r>
  </si>
  <si>
    <r>
      <t>Zużycie energii elektrycznej w gospodarstwach domowych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
  (w ciągu roku) na 1 mieszkańcaw KW·h  </t>
    </r>
  </si>
  <si>
    <r>
      <t>na 100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 </t>
    </r>
  </si>
  <si>
    <r>
      <t>Zużycie wody z wodociągów w gospodarstwach domowych 
  (w ciągu roku)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</si>
  <si>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r>
      <t>na 1 mieszkańca 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</si>
  <si>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r>
      <t>Sieć rozdzielcza kanalizacyjna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w km  </t>
    </r>
  </si>
  <si>
    <r>
      <t>na 100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powierzchni ogólnej </t>
    </r>
  </si>
  <si>
    <r>
      <t>Odsetek ludności korzystającej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z sieci:</t>
    </r>
  </si>
  <si>
    <r>
      <t>Infrastruktura transportu</t>
    </r>
    <r>
      <rPr>
        <b/>
        <vertAlign val="superscript"/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(stan w dniu 31 XII)</t>
    </r>
  </si>
  <si>
    <r>
      <t>na 100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 xml:space="preserve"> powierzchni ogólnej </t>
    </r>
  </si>
  <si>
    <r>
      <t>na 100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 xml:space="preserve"> powierzchni ogólnej w km </t>
    </r>
  </si>
  <si>
    <r>
      <t>Pojazdy samochodowe i ciągniki zarejestrowane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ogółem </t>
    </r>
  </si>
  <si>
    <r>
      <t>Tabor komunikacji miejskiej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>:</t>
    </r>
  </si>
  <si>
    <r>
      <t>Łączność</t>
    </r>
    <r>
      <rPr>
        <b/>
        <vertAlign val="superscript"/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(stan w dniu 31 XII)</t>
    </r>
  </si>
  <si>
    <r>
      <t>Placówki pocztowe</t>
    </r>
    <r>
      <rPr>
        <vertAlign val="superscript"/>
        <sz val="8"/>
        <color indexed="8"/>
        <rFont val="Arial"/>
        <family val="2"/>
        <charset val="238"/>
      </rPr>
      <t>g</t>
    </r>
  </si>
  <si>
    <r>
      <t>Szkolnictwo</t>
    </r>
    <r>
      <rPr>
        <b/>
        <vertAlign val="superscript"/>
        <sz val="8"/>
        <color indexed="8"/>
        <rFont val="Arial"/>
        <family val="2"/>
        <charset val="238"/>
      </rPr>
      <t xml:space="preserve">a </t>
    </r>
    <r>
      <rPr>
        <b/>
        <sz val="8"/>
        <color indexed="8"/>
        <rFont val="Arial"/>
        <family val="2"/>
        <charset val="238"/>
      </rPr>
      <t>(stan na początek roku szkolnego)</t>
    </r>
  </si>
  <si>
    <r>
      <t>technika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</si>
  <si>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licea ogólnokształcące 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</t>
    </r>
  </si>
  <si>
    <r>
      <t>policealne</t>
    </r>
    <r>
      <rPr>
        <vertAlign val="superscript"/>
        <sz val="8"/>
        <color indexed="8"/>
        <rFont val="Arial"/>
        <family val="2"/>
        <charset val="238"/>
      </rPr>
      <t>c</t>
    </r>
  </si>
  <si>
    <r>
      <t>wyższe</t>
    </r>
    <r>
      <rPr>
        <vertAlign val="superscript"/>
        <sz val="8"/>
        <color indexed="8"/>
        <rFont val="Arial"/>
        <family val="2"/>
        <charset val="238"/>
      </rPr>
      <t>d,e</t>
    </r>
    <r>
      <rPr>
        <sz val="8"/>
        <color indexed="8"/>
        <rFont val="Arial"/>
        <family val="2"/>
        <charset val="238"/>
      </rPr>
      <t xml:space="preserve"> </t>
    </r>
  </si>
  <si>
    <r>
      <t>licea ogólnokształcące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</t>
    </r>
  </si>
  <si>
    <r>
      <t>w szkołach podstawowych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</t>
    </r>
  </si>
  <si>
    <r>
      <t>w szkołach gimnazjalnych</t>
    </r>
    <r>
      <rPr>
        <vertAlign val="superscript"/>
        <sz val="8"/>
        <color indexed="8"/>
        <rFont val="Arial"/>
        <family val="2"/>
        <charset val="238"/>
      </rPr>
      <t>a</t>
    </r>
  </si>
  <si>
    <r>
      <t>Współczynnik skolaryzacji brutto</t>
    </r>
    <r>
      <rPr>
        <vertAlign val="superscript"/>
        <sz val="8"/>
        <color indexed="8"/>
        <rFont val="Arial"/>
        <family val="2"/>
        <charset val="238"/>
      </rPr>
      <t>f</t>
    </r>
  </si>
  <si>
    <r>
      <t xml:space="preserve">Studenci szkół </t>
    </r>
    <r>
      <rPr>
        <sz val="8"/>
        <color indexed="8"/>
        <rFont val="Arial"/>
        <family val="2"/>
        <charset val="238"/>
      </rPr>
      <t xml:space="preserve">wyższych na 10 tys. ludności: </t>
    </r>
  </si>
  <si>
    <r>
      <t>Nauka języków obcych</t>
    </r>
    <r>
      <rPr>
        <b/>
        <vertAlign val="superscript"/>
        <sz val="8"/>
        <color indexed="8"/>
        <rFont val="Arial"/>
        <family val="2"/>
        <charset val="238"/>
      </rPr>
      <t>h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</si>
  <si>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Internaty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i akademiki </t>
    </r>
  </si>
  <si>
    <r>
      <t>w szkołach zawodowych</t>
    </r>
    <r>
      <rPr>
        <vertAlign val="superscript"/>
        <sz val="8"/>
        <color indexed="8"/>
        <rFont val="Arial"/>
        <family val="2"/>
        <charset val="238"/>
      </rPr>
      <t>j</t>
    </r>
  </si>
  <si>
    <r>
      <t>Liczba akademików</t>
    </r>
    <r>
      <rPr>
        <vertAlign val="superscript"/>
        <sz val="8"/>
        <color indexed="8"/>
        <rFont val="Arial"/>
        <family val="2"/>
        <charset val="238"/>
      </rPr>
      <t xml:space="preserve">k </t>
    </r>
    <r>
      <rPr>
        <sz val="8"/>
        <color indexed="8"/>
        <rFont val="Arial"/>
        <family val="2"/>
        <charset val="238"/>
      </rPr>
      <t xml:space="preserve">(stan w dniu 31 XII) </t>
    </r>
  </si>
  <si>
    <r>
      <t>Studenci korzystający z akademików</t>
    </r>
    <r>
      <rPr>
        <vertAlign val="superscript"/>
        <sz val="8"/>
        <color indexed="8"/>
        <rFont val="Arial"/>
        <family val="2"/>
        <charset val="238"/>
      </rPr>
      <t>k,l</t>
    </r>
    <r>
      <rPr>
        <sz val="8"/>
        <color indexed="8"/>
        <rFont val="Arial"/>
        <family val="2"/>
        <charset val="238"/>
      </rPr>
      <t xml:space="preserve">  </t>
    </r>
  </si>
  <si>
    <r>
      <t>Studenci otrzymujący stypendia</t>
    </r>
    <r>
      <rPr>
        <vertAlign val="superscript"/>
        <sz val="8"/>
        <color indexed="8"/>
        <rFont val="Arial"/>
        <family val="2"/>
        <charset val="238"/>
      </rPr>
      <t>m</t>
    </r>
    <r>
      <rPr>
        <sz val="8"/>
        <color indexed="8"/>
        <rFont val="Arial"/>
        <family val="2"/>
        <charset val="238"/>
      </rPr>
      <t xml:space="preserve"> (stan w dniu 31 XII) </t>
    </r>
  </si>
  <si>
    <r>
      <t>Stacjonarna opieka zdrowotna</t>
    </r>
    <r>
      <rPr>
        <b/>
        <vertAlign val="superscript"/>
        <sz val="8"/>
        <color indexed="8"/>
        <rFont val="Arial"/>
        <family val="2"/>
        <charset val="238"/>
      </rPr>
      <t>ab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</si>
  <si>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Łóżka w szpitalach ogółem</t>
    </r>
    <r>
      <rPr>
        <vertAlign val="superscript"/>
        <sz val="8"/>
        <color indexed="8"/>
        <rFont val="Arial"/>
        <family val="2"/>
        <charset val="238"/>
      </rPr>
      <t>c</t>
    </r>
  </si>
  <si>
    <r>
      <t>Leczeni</t>
    </r>
    <r>
      <rPr>
        <vertAlign val="superscript"/>
        <sz val="8"/>
        <color indexed="8"/>
        <rFont val="Arial"/>
        <family val="2"/>
        <charset val="238"/>
      </rPr>
      <t>de</t>
    </r>
  </si>
  <si>
    <r>
      <t>Leczeni</t>
    </r>
    <r>
      <rPr>
        <vertAlign val="superscript"/>
        <sz val="8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 na 1 łóżko  </t>
    </r>
  </si>
  <si>
    <r>
      <t>Ambulatoryjna opieka zdrowotna</t>
    </r>
    <r>
      <rPr>
        <b/>
        <vertAlign val="superscript"/>
        <sz val="8"/>
        <color indexed="8"/>
        <rFont val="Arial"/>
        <family val="2"/>
        <charset val="238"/>
      </rPr>
      <t>ab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</si>
  <si>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Praktyki lekarskie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  </t>
    </r>
  </si>
  <si>
    <r>
      <t>Porady</t>
    </r>
    <r>
      <rPr>
        <vertAlign val="superscript"/>
        <sz val="8"/>
        <rFont val="Arial"/>
        <family val="2"/>
        <charset val="238"/>
      </rPr>
      <t>dfg</t>
    </r>
    <r>
      <rPr>
        <sz val="8"/>
        <rFont val="Arial"/>
        <family val="2"/>
        <charset val="238"/>
      </rPr>
      <t xml:space="preserve">  udzielone na 1 mieszkańca </t>
    </r>
  </si>
  <si>
    <r>
      <t>Lotnicze pogotowie ratunkowe</t>
    </r>
    <r>
      <rPr>
        <vertAlign val="superscript"/>
        <sz val="8"/>
        <color indexed="8"/>
        <rFont val="Arial"/>
        <family val="2"/>
        <charset val="238"/>
      </rPr>
      <t>h</t>
    </r>
  </si>
  <si>
    <r>
      <t>Izby przyjęć</t>
    </r>
    <r>
      <rPr>
        <vertAlign val="superscript"/>
        <sz val="8"/>
        <color indexed="8"/>
        <rFont val="Arial"/>
        <family val="2"/>
        <charset val="238"/>
      </rPr>
      <t>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</si>
  <si>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Liczba wyjazdów na miejsce </t>
    </r>
    <r>
      <rPr>
        <sz val="8"/>
        <color indexed="8"/>
        <rFont val="Arial"/>
        <family val="2"/>
        <charset val="238"/>
      </rPr>
      <t>zdarzenia</t>
    </r>
    <r>
      <rPr>
        <vertAlign val="superscript"/>
        <sz val="8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 </t>
    </r>
  </si>
  <si>
    <r>
      <t>Stacjonarna opieka zdrowotna pozostała</t>
    </r>
    <r>
      <rPr>
        <b/>
        <vertAlign val="superscript"/>
        <sz val="8"/>
        <color indexed="8"/>
        <rFont val="Arial"/>
        <family val="2"/>
        <charset val="238"/>
      </rPr>
      <t>ab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</si>
  <si>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Zakłady opiekuńczo-</t>
    </r>
    <r>
      <rPr>
        <sz val="8"/>
        <color indexed="8"/>
        <rFont val="Arial"/>
        <family val="2"/>
        <charset val="238"/>
      </rPr>
      <t>lecznicze</t>
    </r>
    <r>
      <rPr>
        <vertAlign val="superscript"/>
        <sz val="8"/>
        <color indexed="8"/>
        <rFont val="Arial"/>
        <family val="2"/>
        <charset val="238"/>
      </rPr>
      <t>j</t>
    </r>
  </si>
  <si>
    <r>
      <t>leczeni</t>
    </r>
    <r>
      <rPr>
        <vertAlign val="superscript"/>
        <sz val="8"/>
        <color indexed="8"/>
        <rFont val="Arial"/>
        <family val="2"/>
        <charset val="238"/>
      </rPr>
      <t>d</t>
    </r>
  </si>
  <si>
    <r>
      <t>Zakłady pielęgnacyjno-</t>
    </r>
    <r>
      <rPr>
        <sz val="8"/>
        <color indexed="8"/>
        <rFont val="Arial"/>
        <family val="2"/>
        <charset val="238"/>
      </rPr>
      <t>opiekuńcze</t>
    </r>
    <r>
      <rPr>
        <vertAlign val="superscript"/>
        <sz val="8"/>
        <color indexed="8"/>
        <rFont val="Arial"/>
        <family val="2"/>
        <charset val="238"/>
      </rPr>
      <t>j</t>
    </r>
    <r>
      <rPr>
        <sz val="8"/>
        <color indexed="8"/>
        <rFont val="Arial"/>
        <family val="2"/>
        <charset val="238"/>
      </rPr>
      <t xml:space="preserve"> </t>
    </r>
  </si>
  <si>
    <r>
      <t>Żłobki i oddziały żłobkowe</t>
    </r>
    <r>
      <rPr>
        <vertAlign val="superscript"/>
        <sz val="8"/>
        <color indexed="8"/>
        <rFont val="Arial"/>
        <family val="2"/>
        <charset val="238"/>
      </rPr>
      <t>k</t>
    </r>
    <r>
      <rPr>
        <sz val="8"/>
        <color indexed="8"/>
        <rFont val="Arial"/>
        <family val="2"/>
        <charset val="238"/>
      </rPr>
      <t xml:space="preserve"> (stan w dniu 31 XII) </t>
    </r>
  </si>
  <si>
    <r>
      <t>Dzieci przebywające w żłobkach i oddziałach żłobkowych</t>
    </r>
    <r>
      <rPr>
        <vertAlign val="superscript"/>
        <sz val="8"/>
        <rFont val="Arial"/>
        <family val="2"/>
        <charset val="238"/>
      </rPr>
      <t>j</t>
    </r>
    <r>
      <rPr>
        <sz val="8"/>
        <rFont val="Arial"/>
        <family val="2"/>
        <charset val="238"/>
      </rPr>
      <t xml:space="preserve"> 
  (stan na 31 XII)</t>
    </r>
  </si>
  <si>
    <r>
      <t>Opieka nad dziećmi i młodzieżą</t>
    </r>
    <r>
      <rPr>
        <b/>
        <vertAlign val="superscript"/>
        <sz val="8"/>
        <color indexed="8"/>
        <rFont val="Arial"/>
        <family val="2"/>
        <charset val="238"/>
      </rPr>
      <t>l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</si>
  <si>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Dzieci w rodzinach zastępczych</t>
    </r>
    <r>
      <rPr>
        <sz val="8"/>
        <color indexed="8"/>
        <rFont val="Arial"/>
        <family val="2"/>
        <charset val="238"/>
      </rPr>
      <t xml:space="preserve">  </t>
    </r>
  </si>
  <si>
    <r>
      <t>Pomoc społeczna stacjonarna</t>
    </r>
    <r>
      <rPr>
        <b/>
        <vertAlign val="superscript"/>
        <sz val="8"/>
        <color indexed="8"/>
        <rFont val="Arial"/>
        <family val="2"/>
        <charset val="238"/>
      </rPr>
      <t>m</t>
    </r>
    <r>
      <rPr>
        <b/>
        <sz val="8"/>
        <color indexed="8"/>
        <rFont val="Arial"/>
        <family val="2"/>
        <charset val="238"/>
      </rPr>
      <t xml:space="preserve"> (stan w dniu 31 XII)</t>
    </r>
  </si>
  <si>
    <r>
      <t>miejsca</t>
    </r>
    <r>
      <rPr>
        <vertAlign val="superscript"/>
        <sz val="8"/>
        <color indexed="8"/>
        <rFont val="Arial"/>
        <family val="2"/>
        <charset val="238"/>
      </rPr>
      <t>n</t>
    </r>
  </si>
  <si>
    <r>
      <t>mieszkańcy</t>
    </r>
    <r>
      <rPr>
        <vertAlign val="superscript"/>
        <sz val="8"/>
        <color indexed="8"/>
        <rFont val="Arial"/>
        <family val="2"/>
        <charset val="238"/>
      </rPr>
      <t>n</t>
    </r>
  </si>
  <si>
    <r>
      <t>Świadczenia pomocy społecznej</t>
    </r>
    <r>
      <rPr>
        <b/>
        <vertAlign val="superscript"/>
        <sz val="8"/>
        <color indexed="8"/>
        <rFont val="Arial"/>
        <family val="2"/>
        <charset val="238"/>
      </rPr>
      <t>d</t>
    </r>
  </si>
  <si>
    <r>
      <t xml:space="preserve">pomoc </t>
    </r>
    <r>
      <rPr>
        <sz val="8"/>
        <color indexed="8"/>
        <rFont val="Arial"/>
        <family val="2"/>
        <charset val="238"/>
      </rPr>
      <t>pieniężna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razem </t>
    </r>
  </si>
  <si>
    <r>
      <t>pomoc niepieniężna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razem </t>
    </r>
  </si>
  <si>
    <r>
      <t>Czytelnicy</t>
    </r>
    <r>
      <rPr>
        <vertAlign val="superscript"/>
        <sz val="8"/>
        <color indexed="8"/>
        <rFont val="Arial"/>
        <family val="2"/>
        <charset val="238"/>
      </rPr>
      <t>ab</t>
    </r>
  </si>
  <si>
    <r>
      <t>Wypożyczenia księgozbioru</t>
    </r>
    <r>
      <rPr>
        <vertAlign val="superscript"/>
        <sz val="8"/>
        <color indexed="8"/>
        <rFont val="Arial"/>
        <family val="2"/>
        <charset val="238"/>
      </rPr>
      <t>abc</t>
    </r>
    <r>
      <rPr>
        <sz val="8"/>
        <color indexed="8"/>
        <rFont val="Arial"/>
        <family val="2"/>
        <charset val="238"/>
      </rPr>
      <t xml:space="preserve"> na 1 czytelnika </t>
    </r>
  </si>
  <si>
    <r>
      <t>Zwiedzający muzea</t>
    </r>
    <r>
      <rPr>
        <vertAlign val="superscript"/>
        <sz val="8"/>
        <color indexed="8"/>
        <rFont val="Arial"/>
        <family val="2"/>
        <charset val="238"/>
      </rPr>
      <t>a</t>
    </r>
  </si>
  <si>
    <r>
      <t>Przedstawienia i koncerty</t>
    </r>
    <r>
      <rPr>
        <vertAlign val="superscript"/>
        <sz val="8"/>
        <color indexed="8"/>
        <rFont val="Arial"/>
        <family val="2"/>
        <charset val="238"/>
      </rPr>
      <t>ad</t>
    </r>
    <r>
      <rPr>
        <sz val="8"/>
        <color indexed="8"/>
        <rFont val="Arial"/>
        <family val="2"/>
        <charset val="238"/>
      </rPr>
      <t xml:space="preserve"> </t>
    </r>
  </si>
  <si>
    <r>
      <t>Kina stałe</t>
    </r>
    <r>
      <rPr>
        <vertAlign val="superscript"/>
        <sz val="8"/>
        <rFont val="Arial"/>
        <family val="2"/>
        <charset val="238"/>
      </rPr>
      <t>e</t>
    </r>
    <r>
      <rPr>
        <vertAlign val="superscript"/>
        <sz val="8"/>
        <color indexed="10"/>
        <rFont val="Arial"/>
        <family val="2"/>
        <charset val="238"/>
      </rPr>
      <t xml:space="preserve"> </t>
    </r>
    <r>
      <rPr>
        <sz val="8"/>
        <color indexed="10"/>
        <rFont val="Arial"/>
        <family val="2"/>
        <charset val="238"/>
      </rPr>
      <t xml:space="preserve"> </t>
    </r>
  </si>
  <si>
    <r>
      <t>imprezy</t>
    </r>
    <r>
      <rPr>
        <vertAlign val="superscript"/>
        <sz val="8"/>
        <color indexed="8"/>
        <rFont val="Arial"/>
        <family val="2"/>
        <charset val="238"/>
      </rPr>
      <t>a</t>
    </r>
  </si>
  <si>
    <r>
      <t>uczestnicy imprez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</si>
  <si>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BEZPIECZEŃSTWO PUBLICZNE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</si>
  <si>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4 449</t>
    </r>
    <r>
      <rPr>
        <vertAlign val="superscript"/>
        <sz val="8"/>
        <color indexed="8"/>
        <rFont val="Arial"/>
        <family val="2"/>
        <charset val="238"/>
      </rPr>
      <t>d</t>
    </r>
  </si>
  <si>
    <r>
      <t>handel; naprawa pojazdów samochodowych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>; transport 
  i gospodarka magazynowa; zakwaterowanie 
  i gastronomia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>; informacja i komunikacja</t>
    </r>
  </si>
  <si>
    <r>
      <t>działalność finansowa i ubezpieczeniowa; obsługa rynku 
  nieruchomości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 xml:space="preserve"> </t>
    </r>
  </si>
  <si>
    <r>
      <t>Dochody gmin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mln zł </t>
    </r>
  </si>
  <si>
    <r>
      <t>Wydatki gmin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mln zł </t>
    </r>
  </si>
  <si>
    <r>
      <t>Powierzchnia 
w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(1 I 2016 r.)</t>
    </r>
  </si>
  <si>
    <r>
      <t>Area in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(as of 1 I 2016)</t>
    </r>
  </si>
  <si>
    <r>
      <t>na 1 km</t>
    </r>
    <r>
      <rPr>
        <vertAlign val="superscript"/>
        <sz val="8"/>
        <color indexed="8"/>
        <rFont val="Arial"/>
        <family val="2"/>
        <charset val="238"/>
      </rPr>
      <t>2</t>
    </r>
  </si>
  <si>
    <r>
      <t>Unemployment rate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%</t>
    </r>
  </si>
  <si>
    <r>
      <t xml:space="preserve">WOJEWÓDZTWO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</si>
  <si>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elbląski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</si>
  <si>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ełcki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</si>
  <si>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olsztyński </t>
    </r>
    <r>
      <rPr>
        <sz val="8"/>
        <color indexed="8"/>
        <rFont val="Arial"/>
        <family val="2"/>
        <charset val="238"/>
      </rPr>
      <t xml:space="preserve"> </t>
    </r>
  </si>
  <si>
    <r>
      <t>Przeciętne miesięczne 
wynagrodzenie brutto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>w zł</t>
    </r>
  </si>
  <si>
    <r>
      <t>Przeciętna powierzchnia 
użytkowa 1 mieszkania w m</t>
    </r>
    <r>
      <rPr>
        <vertAlign val="superscript"/>
        <sz val="8"/>
        <rFont val="Arial"/>
        <family val="2"/>
        <charset val="238"/>
      </rPr>
      <t>2</t>
    </r>
  </si>
  <si>
    <r>
      <t>Ludność w % ludności ogółem korzystająca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z sieci</t>
    </r>
  </si>
  <si>
    <r>
      <t>Drogi publiczne gminne i powiatowe o twardej nawierzchni na 100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powierzchni ogółem</t>
    </r>
    <r>
      <rPr>
        <vertAlign val="superscript"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>w km</t>
    </r>
  </si>
  <si>
    <r>
      <t>Samochody osobowe zarejestrowane</t>
    </r>
    <r>
      <rPr>
        <vertAlign val="superscript"/>
        <sz val="8"/>
        <rFont val="Arial"/>
        <family val="2"/>
        <charset val="238"/>
      </rPr>
      <t>ab</t>
    </r>
    <r>
      <rPr>
        <sz val="8"/>
        <rFont val="Arial"/>
        <family val="2"/>
        <charset val="238"/>
      </rPr>
      <t xml:space="preserve"> na 1000 ludności</t>
    </r>
  </si>
  <si>
    <r>
      <t>Population in % of total population connected to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</si>
  <si>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Hard surface public roads communal and district per 100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total area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km</t>
    </r>
  </si>
  <si>
    <r>
      <t>Wskaźnik wykrywalności</t>
    </r>
    <r>
      <rPr>
        <vertAlign val="superscript"/>
        <sz val="8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 przestępstw stwierdzonych w %</t>
    </r>
  </si>
  <si>
    <r>
      <t>ambulatoryjny zakład opieki zdrwotnej</t>
    </r>
    <r>
      <rPr>
        <vertAlign val="superscript"/>
        <sz val="8"/>
        <color indexed="8"/>
        <rFont val="Arial"/>
        <family val="2"/>
        <charset val="238"/>
      </rPr>
      <t>abc</t>
    </r>
  </si>
  <si>
    <r>
      <t>Places in social welfare homes and facilities</t>
    </r>
    <r>
      <rPr>
        <vertAlign val="superscript"/>
        <sz val="8"/>
        <color rgb="FF4D4D4D"/>
        <rFont val="Arial"/>
        <family val="2"/>
        <charset val="238"/>
      </rPr>
      <t>d</t>
    </r>
  </si>
  <si>
    <r>
      <t>Rate of detectability</t>
    </r>
    <r>
      <rPr>
        <vertAlign val="superscript"/>
        <sz val="8"/>
        <color rgb="FF4D4D4D"/>
        <rFont val="Arial"/>
        <family val="2"/>
        <charset val="238"/>
      </rPr>
      <t>e</t>
    </r>
    <r>
      <rPr>
        <sz val="8"/>
        <color rgb="FF4D4D4D"/>
        <rFont val="Arial"/>
        <family val="2"/>
        <charset val="238"/>
      </rPr>
      <t xml:space="preserve"> of delinquents in ascertained crimes in %</t>
    </r>
  </si>
  <si>
    <r>
      <t>out-patient health care institution</t>
    </r>
    <r>
      <rPr>
        <vertAlign val="superscript"/>
        <sz val="8"/>
        <color rgb="FF4D4D4D"/>
        <rFont val="Arial"/>
        <family val="2"/>
        <charset val="238"/>
      </rPr>
      <t>abc</t>
    </r>
  </si>
  <si>
    <r>
      <t>Podmioty gospodarki narodowej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zarejestrowane w rejestrze REGON</t>
    </r>
  </si>
  <si>
    <r>
      <t>Entities of national economy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registered in REGON register</t>
    </r>
  </si>
  <si>
    <r>
      <t>Podregion ełcki</t>
    </r>
    <r>
      <rPr>
        <sz val="8"/>
        <color indexed="8"/>
        <rFont val="Arial"/>
        <family val="2"/>
        <charset val="238"/>
      </rPr>
      <t xml:space="preserve"> </t>
    </r>
  </si>
  <si>
    <r>
      <t>w km</t>
    </r>
    <r>
      <rPr>
        <vertAlign val="superscript"/>
        <sz val="8"/>
        <color indexed="8"/>
        <rFont val="Arial"/>
        <family val="2"/>
        <charset val="238"/>
      </rPr>
      <t>2</t>
    </r>
  </si>
  <si>
    <r>
      <t>per 1 km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</si>
  <si>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in km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</si>
  <si>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w tym niemowląt</t>
    </r>
    <r>
      <rPr>
        <vertAlign val="superscript"/>
        <sz val="8"/>
        <color indexed="8"/>
        <rFont val="Arial"/>
        <family val="2"/>
        <charset val="238"/>
      </rPr>
      <t>a</t>
    </r>
  </si>
  <si>
    <r>
      <t>Współczynnik aktywności zawodowej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%</t>
    </r>
  </si>
  <si>
    <r>
      <t>Wskaźnik zatrudnienia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%</t>
    </r>
  </si>
  <si>
    <r>
      <t>Pracujący</t>
    </r>
    <r>
      <rPr>
        <vertAlign val="superscript"/>
        <sz val="8"/>
        <color theme="1"/>
        <rFont val="Arial"/>
        <family val="2"/>
        <charset val="238"/>
      </rPr>
      <t>bc</t>
    </r>
    <r>
      <rPr>
        <sz val="8"/>
        <color theme="1"/>
        <rFont val="Arial"/>
        <family val="2"/>
        <charset val="238"/>
      </rPr>
      <t xml:space="preserve"> na 1000 ludności</t>
    </r>
  </si>
  <si>
    <r>
      <t>Struktura pracujących</t>
    </r>
    <r>
      <rPr>
        <vertAlign val="superscript"/>
        <sz val="8"/>
        <color indexed="8"/>
        <rFont val="Arial"/>
        <family val="2"/>
        <charset val="238"/>
      </rPr>
      <t>bc</t>
    </r>
    <r>
      <rPr>
        <sz val="8"/>
        <color indexed="8"/>
        <rFont val="Arial"/>
        <family val="2"/>
        <charset val="238"/>
      </rPr>
      <t xml:space="preserve"> w %</t>
    </r>
  </si>
  <si>
    <r>
      <t>Structure of employed persons</t>
    </r>
    <r>
      <rPr>
        <vertAlign val="superscript"/>
        <sz val="8"/>
        <color rgb="FF4D4D4D"/>
        <rFont val="Arial"/>
        <family val="2"/>
        <charset val="238"/>
      </rPr>
      <t>bc</t>
    </r>
    <r>
      <rPr>
        <sz val="8"/>
        <color rgb="FF4D4D4D"/>
        <rFont val="Arial"/>
        <family val="2"/>
        <charset val="238"/>
      </rPr>
      <t xml:space="preserve"> in %</t>
    </r>
  </si>
  <si>
    <r>
      <t>Activity rate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
in %</t>
    </r>
  </si>
  <si>
    <r>
      <t>Employment rate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%</t>
    </r>
  </si>
  <si>
    <r>
      <t>financial and insurance activities, real estate activities and other services</t>
    </r>
    <r>
      <rPr>
        <vertAlign val="superscript"/>
        <sz val="8"/>
        <color rgb="FF4D4D4D"/>
        <rFont val="Arial"/>
        <family val="2"/>
        <charset val="238"/>
      </rPr>
      <t>d</t>
    </r>
  </si>
  <si>
    <r>
      <t>Stopa bezrobocia rejestrowanego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%</t>
    </r>
  </si>
  <si>
    <r>
      <t>Udział bezrobotnych mieszkających na wsi w % zarejestrowanych bezrobotnych</t>
    </r>
    <r>
      <rPr>
        <vertAlign val="superscript"/>
        <sz val="8"/>
        <color indexed="8"/>
        <rFont val="Arial"/>
        <family val="2"/>
        <charset val="238"/>
      </rPr>
      <t>a</t>
    </r>
  </si>
  <si>
    <r>
      <t>Share of unemployed persons from rural areas in % of registered unemployed persons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</si>
  <si>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Share of unemployed persons without benefit rights in % of registered unemployed persons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</si>
  <si>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Przeciętna powierzchnia użytkowa 1 mieszkania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m</t>
    </r>
    <r>
      <rPr>
        <vertAlign val="superscript"/>
        <sz val="8"/>
        <rFont val="Arial"/>
        <family val="2"/>
        <charset val="238"/>
      </rPr>
      <t>2</t>
    </r>
  </si>
  <si>
    <r>
      <t>Ludność w % ludności ogółem korzystająca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z sieci:</t>
    </r>
  </si>
  <si>
    <r>
      <t>Population in % of total population connected to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>:</t>
    </r>
  </si>
  <si>
    <r>
      <t>Average useful floor area of dwellings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</si>
  <si>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Wskaźnik wykrywalności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przestępstw stwierdzonych w %</t>
    </r>
  </si>
  <si>
    <r>
      <t>Rate of detectability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of delinquents in ascertained crimes in %</t>
    </r>
  </si>
  <si>
    <r>
      <t>PKB  na 1 mieszkańca</t>
    </r>
    <r>
      <rPr>
        <sz val="8"/>
        <color indexed="8"/>
        <rFont val="Arial"/>
        <family val="2"/>
        <charset val="238"/>
      </rPr>
      <t xml:space="preserve"> w zł</t>
    </r>
  </si>
  <si>
    <r>
      <t>działalność finansowa i ubezpieczeniowa; obsługa rynku nieruchomości</t>
    </r>
    <r>
      <rPr>
        <vertAlign val="superscript"/>
        <sz val="8"/>
        <color indexed="8"/>
        <rFont val="Arial"/>
        <family val="2"/>
        <charset val="238"/>
      </rPr>
      <t>Δ</t>
    </r>
  </si>
  <si>
    <r>
      <t>Budżety gmin</t>
    </r>
    <r>
      <rPr>
        <vertAlign val="superscript"/>
        <sz val="8"/>
        <color indexed="8"/>
        <rFont val="Arial"/>
        <family val="2"/>
        <charset val="238"/>
      </rPr>
      <t>a</t>
    </r>
  </si>
  <si>
    <r>
      <t>Budgets of gminas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</si>
  <si>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Stopa bezrobocia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%</t>
    </r>
  </si>
  <si>
    <r>
      <t>per km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</si>
  <si>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Pracujący</t>
    </r>
    <r>
      <rPr>
        <vertAlign val="superscript"/>
        <sz val="8"/>
        <color theme="1"/>
        <rFont val="Arial"/>
        <family val="2"/>
        <charset val="238"/>
      </rPr>
      <t>ab</t>
    </r>
    <r>
      <rPr>
        <sz val="8"/>
        <color theme="1"/>
        <rFont val="Arial"/>
        <family val="2"/>
        <charset val="238"/>
      </rPr>
      <t xml:space="preserve"> na 1000 ludności</t>
    </r>
  </si>
  <si>
    <r>
      <t>Employed persons</t>
    </r>
    <r>
      <rPr>
        <vertAlign val="superscript"/>
        <sz val="8"/>
        <color rgb="FF4D4D4D"/>
        <rFont val="Arial"/>
        <family val="2"/>
        <charset val="238"/>
      </rPr>
      <t>ab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</si>
  <si>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>Ascertained crimes</t>
    </r>
    <r>
      <rPr>
        <vertAlign val="superscript"/>
        <sz val="8"/>
        <color rgb="FF4D4D4D"/>
        <rFont val="Arial"/>
        <family val="2"/>
        <charset val="238"/>
      </rPr>
      <t>e</t>
    </r>
    <r>
      <rPr>
        <sz val="8"/>
        <color rgb="FF4D4D4D"/>
        <rFont val="Arial"/>
        <family val="2"/>
        <charset val="238"/>
      </rPr>
      <t xml:space="preserve"> in completed preparatory proceedings per 1000 population</t>
    </r>
  </si>
  <si>
    <t>Powierzchnia (stan w dniu 1 I 2016)</t>
  </si>
  <si>
    <t>Area (as of 1 I 2016)</t>
  </si>
  <si>
    <r>
      <t>Activity rate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%</t>
    </r>
  </si>
  <si>
    <t>rolnictwo, łowiectwo, leśnictwo i rybactwo</t>
  </si>
  <si>
    <t>Average number of dwellingsa per 1000 population</t>
  </si>
  <si>
    <r>
      <t>Studenci szkół wyższych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na 10 tys. mieszkańców</t>
    </r>
  </si>
  <si>
    <r>
      <t>Liczba ludności na 1 łóżko w szpitalach ogólnych</t>
    </r>
    <r>
      <rPr>
        <vertAlign val="superscript"/>
        <sz val="8"/>
        <color indexed="8"/>
        <rFont val="Arial"/>
        <family val="2"/>
        <charset val="238"/>
      </rPr>
      <t>cd</t>
    </r>
  </si>
  <si>
    <r>
      <t>Hard surface public roads per 100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total area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km</t>
    </r>
  </si>
  <si>
    <r>
      <t>Population per out-patient health care facility</t>
    </r>
    <r>
      <rPr>
        <vertAlign val="superscript"/>
        <sz val="8"/>
        <color rgb="FF4D4D4D"/>
        <rFont val="Arial"/>
        <family val="2"/>
        <charset val="238"/>
      </rPr>
      <t>de</t>
    </r>
  </si>
  <si>
    <r>
      <t>Liczba ludności na 1 ambulatoryjny zakład opieki zdrowotnej</t>
    </r>
    <r>
      <rPr>
        <vertAlign val="superscript"/>
        <sz val="8"/>
        <color indexed="8"/>
        <rFont val="Arial"/>
        <family val="2"/>
        <charset val="238"/>
      </rPr>
      <t>de</t>
    </r>
  </si>
  <si>
    <t>Osoby korzystające ze świadczeń pomocy społecznej na 10 tys. ludności</t>
  </si>
  <si>
    <t>Spółki handlowe na 10 tys. ludności</t>
  </si>
  <si>
    <t>TABL. VI.  WARMIŃSKO-MAZURSKIE NA TLE KRAJU W 2017 R.</t>
  </si>
  <si>
    <t>WARMINSKO-MAZURSKIE AGAINST THE BACKGROUND OF THE COUNTRY IN 2017</t>
  </si>
  <si>
    <t>TABL. VI.  WARMIŃSKO-MAZURSKIE NA TLE KRAJU W 2017 R. (cd.)</t>
  </si>
  <si>
    <t>WARMINSKO-MAZURSKIE AGAINST THE BACKGROUND OF THE COUNTRY IN 2017 (cont.)</t>
  </si>
  <si>
    <t>TABL. VII.  WARMIŃSKO-MAZURSKIE NA TLE KRAJU W 2018 R. (cd.)</t>
  </si>
  <si>
    <t>WARMINSKO-MAZURSKIE AGAINST THE BACKGROUND OF THE COUNTRY IN 2018 (cont.)</t>
  </si>
  <si>
    <r>
      <t>Population per 1 km</t>
    </r>
    <r>
      <rPr>
        <vertAlign val="superscript"/>
        <sz val="8"/>
        <color rgb="FF4D4D4D"/>
        <rFont val="Arial"/>
        <family val="2"/>
        <charset val="238"/>
      </rPr>
      <t>2</t>
    </r>
  </si>
  <si>
    <t>Ludność w wieku nieprodukcyjnym na 100 osób w wieku produkcyjnym</t>
  </si>
  <si>
    <t>persons without work for more than 12 months</t>
  </si>
  <si>
    <r>
      <t>Liquidated workplaces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</si>
  <si>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Newly created workplaces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</si>
  <si>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Terminated persons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</si>
  <si>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Hired persons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</si>
  <si>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</si>
  <si>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</si>
  <si>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Employed persons by employment status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</si>
  <si>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satellite television equipment</t>
    </r>
    <r>
      <rPr>
        <vertAlign val="superscript"/>
        <sz val="8"/>
        <color rgb="FF4D4D4D"/>
        <rFont val="Arial"/>
        <family val="2"/>
        <charset val="238"/>
      </rPr>
      <t>a</t>
    </r>
  </si>
  <si>
    <t>cheese and curd in kg</t>
  </si>
  <si>
    <t>Persons – in % of total persons in households – with expenditures below:</t>
  </si>
  <si>
    <r>
      <t>Ascertained crimes in completed preparatory proceedings</t>
    </r>
    <r>
      <rPr>
        <b/>
        <vertAlign val="superscript"/>
        <sz val="8"/>
        <color rgb="FF4D4D4D"/>
        <rFont val="Arial"/>
        <family val="2"/>
        <charset val="238"/>
      </rPr>
      <t>bc</t>
    </r>
    <r>
      <rPr>
        <b/>
        <sz val="8"/>
        <color rgb="FF4D4D4D"/>
        <rFont val="Arial"/>
        <family val="2"/>
        <charset val="238"/>
      </rPr>
      <t xml:space="preserve"> </t>
    </r>
  </si>
  <si>
    <r>
      <t>PUBLIC SAFETY</t>
    </r>
    <r>
      <rPr>
        <b/>
        <vertAlign val="superscript"/>
        <sz val="8"/>
        <color rgb="FF4D4D4D"/>
        <rFont val="Arial"/>
        <family val="2"/>
        <charset val="238"/>
      </rPr>
      <t>a</t>
    </r>
  </si>
  <si>
    <r>
      <t>a Przeciętne roczne. b Stan w dniu 31 XII. c Według faktycznego miejsca pracy i rodzaju działalności. d Pod pojęciem "pozostałe usługi" należy rozumieć następujące sekcje PKD: „Działalność profesjonalna, naukowa i techniczna”, „Administrowanie 
i działalność wspierająca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”, „ Administracja publiczna i obrona narodowa; obowiązkowe zabezpieczenia społeczne”; „Edukacja”, „Opieka zdrowotna i pomoc społeczna”, „Działalność związana z kulturą, rozrywką i rekreacją” oraz „Pozostała działalność usługowa”.</t>
    </r>
  </si>
  <si>
    <t>TABL. VI.  WARMIŃSKO-MAZURSKIE NA TLE KRAJU W 2017 R.  (cd.)</t>
  </si>
  <si>
    <t xml:space="preserve">TABL. VI.  WARMIŃSKO-MAZURSKIE NA TLE KRAJU W 2017 R. (dok.) </t>
  </si>
  <si>
    <t>TABL. VII.  WARMIŃSKO-MAZURSKIE NA TLE KRAJU W 2018 R.</t>
  </si>
  <si>
    <t>WARMINSKO-MAZURSKIE AGAINST THE BACKGROUND OF THE COUNTRY IN 2018</t>
  </si>
  <si>
    <r>
      <t>a Przeciętne roczne. b Stan w dniu 31 XII. c Według faktycznego miejsca pracy i rodzaju działalności. d Pod pojęciem "pozostałe usługi" należy rozumieć następujące sekcje PKD: „Działalność profesjonalna, naukowa i techniczna”, „Administrowanie i działalność wspierająca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”, „ Administracja publiczna i obrona narodowa; obowiązkowe zabezpieczenia społeczne”; „Edukacja”, „Opieka zdrowotna i pomoc społeczna”, „Działalność związana z kulturą, rozrywką i rekreacją” oraz „Pozostała działalność usługowa”.</t>
    </r>
  </si>
  <si>
    <t>TABL. VII.  WARMIŃSKO-MAZURSKIE NA TLE KRAJU W 2018 R.  (cd.)</t>
  </si>
  <si>
    <t>TABL. VII.  WARMIŃSKO-MAZURSKIE NA TLE KRAJU W 2018 R. (dok.)</t>
  </si>
  <si>
    <t>Share of unemployed persons from rural areas in % of registered unemployed personsa</t>
  </si>
  <si>
    <r>
      <t>Sales area in 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(as of 31 XII)</t>
    </r>
  </si>
  <si>
    <r>
      <t>Catering establishments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(as of 31 XII)</t>
    </r>
  </si>
  <si>
    <r>
      <t>Consumption of electricity in households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(during the year) per capita 
  in KW h</t>
    </r>
  </si>
  <si>
    <r>
      <t>per 100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total area</t>
    </r>
  </si>
  <si>
    <r>
      <t>per capita in 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</si>
  <si>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Registered road vehicles and tractors</t>
    </r>
    <r>
      <rPr>
        <vertAlign val="superscript"/>
        <sz val="8"/>
        <color rgb="FF4D4D4D"/>
        <rFont val="Arial"/>
        <family val="2"/>
        <charset val="238"/>
      </rPr>
      <t>e</t>
    </r>
  </si>
  <si>
    <r>
      <t>Post offices</t>
    </r>
    <r>
      <rPr>
        <vertAlign val="superscript"/>
        <sz val="8"/>
        <color rgb="FF4D4D4D"/>
        <rFont val="Arial"/>
        <family val="2"/>
        <charset val="238"/>
      </rPr>
      <t>g</t>
    </r>
  </si>
  <si>
    <r>
      <t>Education</t>
    </r>
    <r>
      <rPr>
        <b/>
        <vertAlign val="superscript"/>
        <sz val="8"/>
        <color rgb="FF4D4D4D"/>
        <rFont val="Arial"/>
        <family val="2"/>
        <charset val="238"/>
      </rPr>
      <t>a</t>
    </r>
    <r>
      <rPr>
        <b/>
        <sz val="8"/>
        <color rgb="FF4D4D4D"/>
        <rFont val="Arial"/>
        <family val="2"/>
        <charset val="238"/>
      </rPr>
      <t xml:space="preserve"> (as of the beginning of the year)</t>
    </r>
  </si>
  <si>
    <r>
      <t>general secondary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</si>
  <si>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higher</t>
    </r>
    <r>
      <rPr>
        <vertAlign val="superscript"/>
        <sz val="8"/>
        <color rgb="FF4D4D4D"/>
        <rFont val="Arial"/>
        <family val="2"/>
        <charset val="238"/>
      </rPr>
      <t>d,e</t>
    </r>
  </si>
  <si>
    <r>
      <t>in primary schools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</si>
  <si>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in lower secondary schools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</si>
  <si>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Gross enrolment rate</t>
    </r>
    <r>
      <rPr>
        <vertAlign val="superscript"/>
        <sz val="8"/>
        <color rgb="FF4D4D4D"/>
        <rFont val="Arial"/>
        <family val="2"/>
        <charset val="238"/>
      </rPr>
      <t>f</t>
    </r>
    <r>
      <rPr>
        <sz val="8"/>
        <color rgb="FF4D4D4D"/>
        <rFont val="Arial"/>
        <family val="2"/>
        <charset val="238"/>
      </rPr>
      <t>:</t>
    </r>
  </si>
  <si>
    <r>
      <t>Education of foreign languages</t>
    </r>
    <r>
      <rPr>
        <b/>
        <vertAlign val="superscript"/>
        <sz val="8"/>
        <color rgb="FF4D4D4D"/>
        <rFont val="Arial"/>
        <family val="2"/>
        <charset val="238"/>
      </rPr>
      <t>h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</si>
  <si>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Boarding-schools</t>
    </r>
    <r>
      <rPr>
        <b/>
        <vertAlign val="superscript"/>
        <sz val="8"/>
        <color rgb="FF4D4D4D"/>
        <rFont val="Arial"/>
        <family val="2"/>
        <charset val="238"/>
      </rPr>
      <t>i</t>
    </r>
    <r>
      <rPr>
        <b/>
        <sz val="8"/>
        <color rgb="FF4D4D4D"/>
        <rFont val="Arial"/>
        <family val="2"/>
        <charset val="238"/>
      </rPr>
      <t xml:space="preserve"> and dormitories</t>
    </r>
  </si>
  <si>
    <r>
      <t>Number of dormitories</t>
    </r>
    <r>
      <rPr>
        <vertAlign val="superscript"/>
        <sz val="8"/>
        <color rgb="FF4D4D4D"/>
        <rFont val="Arial"/>
        <family val="2"/>
        <charset val="238"/>
      </rPr>
      <t>k</t>
    </r>
    <r>
      <rPr>
        <sz val="8"/>
        <color rgb="FF4D4D4D"/>
        <rFont val="Arial"/>
        <family val="2"/>
        <charset val="238"/>
      </rPr>
      <t xml:space="preserve"> (as of 31 XII)</t>
    </r>
  </si>
  <si>
    <r>
      <t>Students residing</t>
    </r>
    <r>
      <rPr>
        <vertAlign val="superscript"/>
        <sz val="8"/>
        <color rgb="FF4D4D4D"/>
        <rFont val="Arial"/>
        <family val="2"/>
        <charset val="238"/>
      </rPr>
      <t xml:space="preserve">k,l </t>
    </r>
    <r>
      <rPr>
        <sz val="8"/>
        <color rgb="FF4D4D4D"/>
        <rFont val="Arial"/>
        <family val="2"/>
        <charset val="238"/>
      </rPr>
      <t>at students houses</t>
    </r>
  </si>
  <si>
    <r>
      <t>Students receiving scholarships</t>
    </r>
    <r>
      <rPr>
        <vertAlign val="superscript"/>
        <sz val="8"/>
        <color rgb="FF4D4D4D"/>
        <rFont val="Arial"/>
        <family val="2"/>
        <charset val="238"/>
      </rPr>
      <t>m</t>
    </r>
    <r>
      <rPr>
        <sz val="8"/>
        <color rgb="FF4D4D4D"/>
        <rFont val="Arial"/>
        <family val="2"/>
        <charset val="238"/>
      </rPr>
      <t xml:space="preserve"> (as of 31 XII)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</si>
  <si>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; transportation and storage; 
  accommodation and catering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; information and 
  communication</t>
    </r>
  </si>
  <si>
    <t xml:space="preserve">Nominalne dochody pierwotne brutto w sektorze gospodarstw domowych w mln zł </t>
  </si>
  <si>
    <t xml:space="preserve">Podmioty gospodarcze zarejestrowane w rejestrze REGON na 1000 ludności </t>
  </si>
  <si>
    <t>per 1000 population:</t>
  </si>
  <si>
    <t>of which infant deaths (per 1000 live births)</t>
  </si>
  <si>
    <t>Net migration per 1000 population</t>
  </si>
  <si>
    <t>dwellings per 1000 population</t>
  </si>
  <si>
    <t>Cable television subsribers per 1000 population</t>
  </si>
  <si>
    <t>per 1000 children up to age 0–2</t>
  </si>
  <si>
    <r>
      <t>In-patient health care</t>
    </r>
    <r>
      <rPr>
        <b/>
        <vertAlign val="superscript"/>
        <sz val="8"/>
        <color rgb="FF4D4D4D"/>
        <rFont val="Arial"/>
        <family val="2"/>
        <charset val="238"/>
      </rPr>
      <t>ab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</si>
  <si>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Beds</t>
    </r>
    <r>
      <rPr>
        <vertAlign val="superscript"/>
        <sz val="8"/>
        <color rgb="FF4D4D4D"/>
        <rFont val="Arial"/>
        <family val="2"/>
        <charset val="238"/>
      </rPr>
      <t>c</t>
    </r>
    <r>
      <rPr>
        <sz val="8"/>
        <color rgb="FF4D4D4D"/>
        <rFont val="Arial"/>
        <family val="2"/>
        <charset val="238"/>
      </rPr>
      <t xml:space="preserve"> in general hospitals</t>
    </r>
  </si>
  <si>
    <r>
      <t>Number of population per 1 bed in general hospitals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</si>
  <si>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In-patients</t>
    </r>
    <r>
      <rPr>
        <vertAlign val="superscript"/>
        <sz val="8"/>
        <color rgb="FF4D4D4D"/>
        <rFont val="Arial"/>
        <family val="2"/>
        <charset val="238"/>
      </rPr>
      <t>de</t>
    </r>
  </si>
  <si>
    <r>
      <t>In-patients</t>
    </r>
    <r>
      <rPr>
        <vertAlign val="superscript"/>
        <sz val="8"/>
        <color rgb="FF4D4D4D"/>
        <rFont val="Arial"/>
        <family val="2"/>
        <charset val="238"/>
      </rPr>
      <t>d</t>
    </r>
    <r>
      <rPr>
        <sz val="8"/>
        <color rgb="FF4D4D4D"/>
        <rFont val="Arial"/>
        <family val="2"/>
        <charset val="238"/>
      </rPr>
      <t xml:space="preserve"> per 1 bed </t>
    </r>
  </si>
  <si>
    <r>
      <t>Out-patient health care</t>
    </r>
    <r>
      <rPr>
        <b/>
        <vertAlign val="superscript"/>
        <sz val="8"/>
        <color rgb="FF4D4D4D"/>
        <rFont val="Arial"/>
        <family val="2"/>
        <charset val="238"/>
      </rPr>
      <t>ab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</si>
  <si>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Medical practices</t>
    </r>
    <r>
      <rPr>
        <vertAlign val="superscript"/>
        <sz val="8"/>
        <color rgb="FF4D4D4D"/>
        <rFont val="Arial"/>
        <family val="2"/>
        <charset val="238"/>
      </rPr>
      <t>f</t>
    </r>
  </si>
  <si>
    <r>
      <t>Consultations</t>
    </r>
    <r>
      <rPr>
        <vertAlign val="superscript"/>
        <sz val="8"/>
        <color rgb="FF4D4D4D"/>
        <rFont val="Arial"/>
        <family val="2"/>
        <charset val="238"/>
      </rPr>
      <t>dfg</t>
    </r>
    <r>
      <rPr>
        <sz val="8"/>
        <color rgb="FF4D4D4D"/>
        <rFont val="Arial"/>
        <family val="2"/>
        <charset val="238"/>
      </rPr>
      <t xml:space="preserve"> provided per capita </t>
    </r>
  </si>
  <si>
    <r>
      <t>Medical air rescue</t>
    </r>
    <r>
      <rPr>
        <vertAlign val="superscript"/>
        <sz val="8"/>
        <color rgb="FF4D4D4D"/>
        <rFont val="Arial"/>
        <family val="2"/>
        <charset val="238"/>
      </rPr>
      <t>h</t>
    </r>
  </si>
  <si>
    <r>
      <t>Admission rooms</t>
    </r>
    <r>
      <rPr>
        <vertAlign val="superscript"/>
        <sz val="8"/>
        <color rgb="FF4D4D4D"/>
        <rFont val="Arial"/>
        <family val="2"/>
        <charset val="238"/>
      </rPr>
      <t>i</t>
    </r>
  </si>
  <si>
    <r>
      <t>Other in-patient health care</t>
    </r>
    <r>
      <rPr>
        <b/>
        <vertAlign val="superscript"/>
        <sz val="8"/>
        <color rgb="FF4D4D4D"/>
        <rFont val="Arial"/>
        <family val="2"/>
        <charset val="238"/>
      </rPr>
      <t>ab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</si>
  <si>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Chronic medical care homes</t>
    </r>
    <r>
      <rPr>
        <vertAlign val="superscript"/>
        <sz val="8"/>
        <color rgb="FF4D4D4D"/>
        <rFont val="Arial"/>
        <family val="2"/>
        <charset val="238"/>
      </rPr>
      <t>j</t>
    </r>
  </si>
  <si>
    <r>
      <t>in-patients</t>
    </r>
    <r>
      <rPr>
        <vertAlign val="superscript"/>
        <sz val="8"/>
        <color rgb="FF4D4D4D"/>
        <rFont val="Arial"/>
        <family val="2"/>
        <charset val="238"/>
      </rPr>
      <t>d</t>
    </r>
  </si>
  <si>
    <r>
      <t>Nursing homes</t>
    </r>
    <r>
      <rPr>
        <vertAlign val="superscript"/>
        <sz val="8"/>
        <color rgb="FF4D4D4D"/>
        <rFont val="Arial"/>
        <family val="2"/>
        <charset val="238"/>
      </rPr>
      <t>j</t>
    </r>
  </si>
  <si>
    <r>
      <t>Nurseries and nursery wards</t>
    </r>
    <r>
      <rPr>
        <vertAlign val="superscript"/>
        <sz val="8"/>
        <color rgb="FF4D4D4D"/>
        <rFont val="Arial"/>
        <family val="2"/>
        <charset val="238"/>
      </rPr>
      <t>k</t>
    </r>
    <r>
      <rPr>
        <sz val="8"/>
        <color rgb="FF4D4D4D"/>
        <rFont val="Arial"/>
        <family val="2"/>
        <charset val="238"/>
      </rPr>
      <t xml:space="preserve"> (as of 31 XII)</t>
    </r>
  </si>
  <si>
    <r>
      <t>Children staying in nurseries and nursery wards</t>
    </r>
    <r>
      <rPr>
        <vertAlign val="superscript"/>
        <sz val="8"/>
        <color rgb="FF4D4D4D"/>
        <rFont val="Arial"/>
        <family val="2"/>
        <charset val="238"/>
      </rPr>
      <t>j</t>
    </r>
    <r>
      <rPr>
        <sz val="8"/>
        <color rgb="FF4D4D4D"/>
        <rFont val="Arial"/>
        <family val="2"/>
        <charset val="238"/>
      </rPr>
      <t xml:space="preserve"> (as of 31 XII)</t>
    </r>
  </si>
  <si>
    <r>
      <t>Care of children and youth</t>
    </r>
    <r>
      <rPr>
        <b/>
        <vertAlign val="superscript"/>
        <sz val="8"/>
        <color rgb="FF4D4D4D"/>
        <rFont val="Arial"/>
        <family val="2"/>
        <charset val="238"/>
      </rPr>
      <t>l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</si>
  <si>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Stationary social welfare</t>
    </r>
    <r>
      <rPr>
        <b/>
        <vertAlign val="superscript"/>
        <sz val="8"/>
        <color rgb="FF4D4D4D"/>
        <rFont val="Arial"/>
        <family val="2"/>
        <charset val="238"/>
      </rPr>
      <t>m</t>
    </r>
    <r>
      <rPr>
        <b/>
        <sz val="8"/>
        <color rgb="FF4D4D4D"/>
        <rFont val="Arial"/>
        <family val="2"/>
        <charset val="238"/>
      </rPr>
      <t xml:space="preserve"> (as of 31 XII)</t>
    </r>
  </si>
  <si>
    <r>
      <t>places</t>
    </r>
    <r>
      <rPr>
        <vertAlign val="superscript"/>
        <sz val="8"/>
        <color rgb="FF4D4D4D"/>
        <rFont val="Arial"/>
        <family val="2"/>
        <charset val="238"/>
      </rPr>
      <t>n</t>
    </r>
  </si>
  <si>
    <r>
      <t>residents</t>
    </r>
    <r>
      <rPr>
        <vertAlign val="superscript"/>
        <sz val="8"/>
        <color rgb="FF4D4D4D"/>
        <rFont val="Arial"/>
        <family val="2"/>
        <charset val="238"/>
      </rPr>
      <t>n</t>
    </r>
  </si>
  <si>
    <r>
      <t>Social assistance benefits</t>
    </r>
    <r>
      <rPr>
        <b/>
        <vertAlign val="superscript"/>
        <sz val="8"/>
        <color rgb="FF4D4D4D"/>
        <rFont val="Arial"/>
        <family val="2"/>
        <charset val="238"/>
      </rPr>
      <t>d</t>
    </r>
  </si>
  <si>
    <r>
      <t xml:space="preserve">pomoc </t>
    </r>
    <r>
      <rPr>
        <sz val="8"/>
        <color indexed="8"/>
        <rFont val="Arial"/>
        <family val="2"/>
        <charset val="238"/>
      </rPr>
      <t xml:space="preserve">niepieniężna razem </t>
    </r>
  </si>
  <si>
    <t>Całodobowe placówki opiekuńczo wychowawcze dla dzieci i młodzieży</t>
  </si>
  <si>
    <t xml:space="preserve">Osoby oczekujące na umieszczenie w placówkach opieki społecznej </t>
  </si>
  <si>
    <t>Wartość udzielonych świadczeń pomocy społecznej ogółem w mln zł</t>
  </si>
  <si>
    <t xml:space="preserve">Osoby korzystające ze świadczeń pomocy społecznej na 10 tys. ludności </t>
  </si>
  <si>
    <r>
      <t>Borrowers</t>
    </r>
    <r>
      <rPr>
        <vertAlign val="superscript"/>
        <sz val="8"/>
        <color rgb="FF4D4D4D"/>
        <rFont val="Arial"/>
        <family val="2"/>
        <charset val="238"/>
      </rPr>
      <t>ab</t>
    </r>
  </si>
  <si>
    <r>
      <t>Visitors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</si>
  <si>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Performances and concerts</t>
    </r>
    <r>
      <rPr>
        <vertAlign val="superscript"/>
        <sz val="8"/>
        <color rgb="FF4D4D4D"/>
        <rFont val="Arial"/>
        <family val="2"/>
        <charset val="238"/>
      </rPr>
      <t>ad</t>
    </r>
  </si>
  <si>
    <r>
      <t>Fixed cinemas</t>
    </r>
    <r>
      <rPr>
        <vertAlign val="superscript"/>
        <sz val="8"/>
        <color rgb="FF4D4D4D"/>
        <rFont val="Arial"/>
        <family val="2"/>
        <charset val="238"/>
      </rPr>
      <t>e</t>
    </r>
  </si>
  <si>
    <r>
      <t>Screenings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per cinema</t>
    </r>
  </si>
  <si>
    <r>
      <t>events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</si>
  <si>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event participants</t>
    </r>
    <r>
      <rPr>
        <vertAlign val="superscript"/>
        <sz val="8"/>
        <color rgb="FF4D4D4D"/>
        <rFont val="Arial"/>
        <family val="2"/>
        <charset val="238"/>
      </rPr>
      <t>a</t>
    </r>
  </si>
  <si>
    <t xml:space="preserve">zewnętrzne przyczyny zachorowania i zgonu </t>
  </si>
  <si>
    <r>
      <t>Powierzchnia 
w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(1 I 2018 r.)</t>
    </r>
  </si>
  <si>
    <r>
      <t>Area in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(as of 1 I 2018)</t>
    </r>
  </si>
  <si>
    <t>Net                    migration per 
1000 population</t>
  </si>
  <si>
    <r>
      <t>Powierzchnia 
w km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(1 I 2017 r.)</t>
    </r>
  </si>
  <si>
    <r>
      <t>Area in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(as of 1 I 2017)</t>
    </r>
  </si>
  <si>
    <t>Przyrost naturalny       na 1000 ludności</t>
  </si>
  <si>
    <t>Natural increase per 
1000 population</t>
  </si>
  <si>
    <t>Przyrost naturalny         na 1000 ludności</t>
  </si>
  <si>
    <t>Net migration</t>
  </si>
  <si>
    <t>Powierzchnia (stan w dniu 1 I 2017)</t>
  </si>
  <si>
    <t>Area (as of 1 I 2017)</t>
  </si>
  <si>
    <t>Saldo migracji stałej</t>
  </si>
  <si>
    <t>Saldo migracji stałej na 1000 ludności</t>
  </si>
  <si>
    <t>Powierzchnia (stan w dniu 1 I 2018)</t>
  </si>
  <si>
    <t>Area (as of 1 I 2018)</t>
  </si>
  <si>
    <t xml:space="preserve">kradzież rzeczy  </t>
  </si>
  <si>
    <t xml:space="preserve">3–6 lat   </t>
  </si>
  <si>
    <t xml:space="preserve">3–6  </t>
  </si>
  <si>
    <t xml:space="preserve">3–5    </t>
  </si>
  <si>
    <t xml:space="preserve">3–5 </t>
  </si>
  <si>
    <r>
      <t>branżowe I stopnia</t>
    </r>
    <r>
      <rPr>
        <sz val="8"/>
        <color indexed="8"/>
        <rFont val="Arial"/>
        <family val="2"/>
        <charset val="238"/>
      </rPr>
      <t xml:space="preserve"> </t>
    </r>
  </si>
  <si>
    <t xml:space="preserve">wieprzowe bez kości (schab środkowy) </t>
  </si>
  <si>
    <t>pork, boneless (centre loin) – per kg</t>
  </si>
  <si>
    <t>pork, bone-in (centre loin) – per kg</t>
  </si>
  <si>
    <t>beef, bone-in (roast beef) – per kg</t>
  </si>
  <si>
    <t>wheat flour „Poznańska” – per kg</t>
  </si>
  <si>
    <t>rape-oil, domestic production – per l</t>
  </si>
  <si>
    <t>fresh butter, fat content 82,5% – per 200 g</t>
  </si>
  <si>
    <t xml:space="preserve">kawa naturalna mielona – za 250 g </t>
  </si>
  <si>
    <t>natural coffee, ground – per 250 g</t>
  </si>
  <si>
    <t xml:space="preserve">piwo jasne pełne, butelkowane  – za 0,5 l </t>
  </si>
  <si>
    <t>beer, full light, bottled – per 0,5 l</t>
  </si>
  <si>
    <t>mydło toaletowe – za 90 g (do 2017 r. za 100 g)</t>
  </si>
  <si>
    <t>toilet soap – per 90 g (until 2017 per 100 g)</t>
  </si>
  <si>
    <t>proszek do prania – za 300 g (do 2014 r. za 400 g, w 2015 r. za 280 g)</t>
  </si>
  <si>
    <t>washing powder – per 300 g (until 2014 per 400 g, in 2015 per 280 g)</t>
  </si>
  <si>
    <t xml:space="preserve">bilet do kina </t>
  </si>
  <si>
    <t>cinema ticket</t>
  </si>
  <si>
    <t>regional newspaper (until 2015 local newspaper)</t>
  </si>
  <si>
    <t xml:space="preserve">gazeta regionalna (do 2015 r. gazeta lokalna) </t>
  </si>
  <si>
    <r>
      <t>zimna woda z miejskiej sieci wodociągowej – za 1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</si>
  <si>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r>
      <t>ciepła woda – za 1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</si>
  <si>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t xml:space="preserve">energia elektryczna dla gospodarstw domowych – za 1 kWh </t>
  </si>
  <si>
    <t>electricity for household – per kWh</t>
  </si>
  <si>
    <r>
      <t>centralne ogrzewanie – za 1 m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 xml:space="preserve">p.u. </t>
    </r>
  </si>
  <si>
    <t>wizyta u lekarza specjalisty</t>
  </si>
  <si>
    <r>
      <t>24,78</t>
    </r>
    <r>
      <rPr>
        <vertAlign val="superscript"/>
        <sz val="8"/>
        <color theme="1"/>
        <rFont val="Arial"/>
        <family val="2"/>
        <charset val="238"/>
      </rPr>
      <t>b</t>
    </r>
  </si>
  <si>
    <r>
      <t>19,03</t>
    </r>
    <r>
      <rPr>
        <vertAlign val="superscript"/>
        <sz val="8"/>
        <color theme="1"/>
        <rFont val="Arial"/>
        <family val="2"/>
        <charset val="238"/>
      </rPr>
      <t>b</t>
    </r>
  </si>
  <si>
    <t xml:space="preserve">a Data concerns enterprises with more than 9 persons employed. b Due to the changes of representative item covered by the price survey data not fully comparable to those published in the previous years. </t>
  </si>
  <si>
    <t>carrots – per kg</t>
  </si>
  <si>
    <r>
      <t>Porady udzielone ogółem</t>
    </r>
    <r>
      <rPr>
        <vertAlign val="superscript"/>
        <sz val="8"/>
        <rFont val="Arial"/>
        <family val="2"/>
        <charset val="238"/>
      </rPr>
      <t>dfg</t>
    </r>
    <r>
      <rPr>
        <sz val="8"/>
        <rFont val="Arial"/>
        <family val="2"/>
        <charset val="238"/>
      </rPr>
      <t xml:space="preserve"> w tys. </t>
    </r>
  </si>
  <si>
    <t>483 187</t>
  </si>
  <si>
    <t>stage I sectoral vacational</t>
  </si>
  <si>
    <t>585,4*</t>
  </si>
  <si>
    <t>526,6*</t>
  </si>
  <si>
    <t>Wskaźnik cen towarów i usług konsumpcyjnych (2015=100)</t>
  </si>
  <si>
    <t>Wskaźnik cen towarów i usług konsumpcyjnych (2016=100)</t>
  </si>
  <si>
    <t>Wskaźnik cen towarów i usług konsumpcyjnych (2017=100)</t>
  </si>
  <si>
    <t>chleb pszenno-żytni za 0,5 kg</t>
  </si>
  <si>
    <t>benzyna silnikowa bezołowiowa 95 oktanowa za 1 l</t>
  </si>
  <si>
    <t>mleko o zawartości tłuszczu 3–3,5%, sterylizowane za 1 l</t>
  </si>
  <si>
    <t>Ceny detaliczne wybranych towarów żywnościowych w zł</t>
  </si>
  <si>
    <t>meat – per kg</t>
  </si>
  <si>
    <t>cheese – per kg:</t>
  </si>
  <si>
    <t>Ceny detaliczne wybranych towarów nieżywnościowych i usług w zł</t>
  </si>
  <si>
    <r>
      <t>hot water – per 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</si>
  <si>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WOJEWÓDZTWO</t>
    </r>
    <r>
      <rPr>
        <sz val="8"/>
        <color indexed="8"/>
        <rFont val="Arial"/>
        <family val="2"/>
        <charset val="238"/>
      </rPr>
      <t xml:space="preserve"> </t>
    </r>
  </si>
  <si>
    <r>
      <t>Powierzchnia sprzedażowa sklepów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na 1 mieszkańca </t>
    </r>
  </si>
  <si>
    <r>
      <t>ciepła woda                       za 1 m</t>
    </r>
    <r>
      <rPr>
        <vertAlign val="superscript"/>
        <sz val="8"/>
        <color indexed="8"/>
        <rFont val="Arial"/>
        <family val="2"/>
        <charset val="238"/>
      </rPr>
      <t>3</t>
    </r>
  </si>
  <si>
    <r>
      <t>Sales area in 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per capita</t>
    </r>
  </si>
  <si>
    <r>
      <t>hot water – per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 xml:space="preserve">
</t>
    </r>
  </si>
  <si>
    <r>
      <t>ciepła woda                     za 1 m</t>
    </r>
    <r>
      <rPr>
        <vertAlign val="superscript"/>
        <sz val="8"/>
        <color indexed="8"/>
        <rFont val="Arial"/>
        <family val="2"/>
        <charset val="238"/>
      </rPr>
      <t>3</t>
    </r>
  </si>
  <si>
    <r>
      <t>Average number of dwellings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</si>
  <si>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>Przeciętna liczba mieszkań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na 1000 ludności</t>
    </r>
  </si>
  <si>
    <t xml:space="preserve">gimnazja (14–15 lat)  </t>
  </si>
  <si>
    <t>lower secondary schools (aged 14–15)</t>
  </si>
  <si>
    <t xml:space="preserve">branżowe I stopnia (16–18 lat)  </t>
  </si>
  <si>
    <t>stage I sectoral vacational (aged 16–18)</t>
  </si>
  <si>
    <t xml:space="preserve">zawodowe i ogólnozawodoweg (16–18 lat)  </t>
  </si>
  <si>
    <t>basic vocationalg (aged 16–18)</t>
  </si>
  <si>
    <r>
      <t>97,1</t>
    </r>
    <r>
      <rPr>
        <vertAlign val="superscript"/>
        <sz val="8"/>
        <color theme="1"/>
        <rFont val="Arial"/>
        <family val="2"/>
        <charset val="238"/>
      </rPr>
      <t>n</t>
    </r>
  </si>
  <si>
    <r>
      <t>97,8</t>
    </r>
    <r>
      <rPr>
        <vertAlign val="superscript"/>
        <sz val="8"/>
        <color theme="1"/>
        <rFont val="Arial"/>
        <family val="2"/>
        <charset val="238"/>
      </rPr>
      <t>n</t>
    </r>
  </si>
  <si>
    <r>
      <t>97,4</t>
    </r>
    <r>
      <rPr>
        <vertAlign val="superscript"/>
        <sz val="8"/>
        <color theme="1"/>
        <rFont val="Arial"/>
        <family val="2"/>
        <charset val="238"/>
      </rPr>
      <t>n</t>
    </r>
  </si>
  <si>
    <r>
      <t>96,41</t>
    </r>
    <r>
      <rPr>
        <vertAlign val="superscript"/>
        <sz val="8"/>
        <color theme="1"/>
        <rFont val="Arial"/>
        <family val="2"/>
        <charset val="238"/>
      </rPr>
      <t>n</t>
    </r>
  </si>
  <si>
    <r>
      <t>92,07</t>
    </r>
    <r>
      <rPr>
        <vertAlign val="superscript"/>
        <sz val="8"/>
        <color theme="1"/>
        <rFont val="Arial"/>
        <family val="2"/>
        <charset val="238"/>
      </rPr>
      <t>n</t>
    </r>
  </si>
  <si>
    <r>
      <t>88,1</t>
    </r>
    <r>
      <rPr>
        <vertAlign val="superscript"/>
        <sz val="8"/>
        <color indexed="8"/>
        <rFont val="Arial"/>
        <family val="2"/>
        <charset val="238"/>
      </rPr>
      <t>o</t>
    </r>
  </si>
  <si>
    <r>
      <t>93,0</t>
    </r>
    <r>
      <rPr>
        <vertAlign val="superscript"/>
        <sz val="8"/>
        <color theme="1"/>
        <rFont val="Arial"/>
        <family val="2"/>
        <charset val="238"/>
      </rPr>
      <t>n</t>
    </r>
  </si>
  <si>
    <r>
      <t>100,4</t>
    </r>
    <r>
      <rPr>
        <vertAlign val="superscript"/>
        <sz val="8"/>
        <color theme="1"/>
        <rFont val="Arial"/>
        <family val="2"/>
        <charset val="238"/>
      </rPr>
      <t>p</t>
    </r>
  </si>
  <si>
    <r>
      <t>99,8</t>
    </r>
    <r>
      <rPr>
        <vertAlign val="superscript"/>
        <sz val="8"/>
        <color theme="1"/>
        <rFont val="Arial"/>
        <family val="2"/>
        <charset val="238"/>
      </rPr>
      <t>p</t>
    </r>
  </si>
  <si>
    <r>
      <t>99,5</t>
    </r>
    <r>
      <rPr>
        <vertAlign val="superscript"/>
        <sz val="8"/>
        <color theme="1"/>
        <rFont val="Arial"/>
        <family val="2"/>
        <charset val="238"/>
      </rPr>
      <t>p</t>
    </r>
  </si>
  <si>
    <r>
      <t>98,9</t>
    </r>
    <r>
      <rPr>
        <vertAlign val="superscript"/>
        <sz val="8"/>
        <color theme="1"/>
        <rFont val="Arial"/>
        <family val="2"/>
        <charset val="238"/>
      </rPr>
      <t>p</t>
    </r>
  </si>
  <si>
    <r>
      <t>97,6</t>
    </r>
    <r>
      <rPr>
        <vertAlign val="superscript"/>
        <sz val="8"/>
        <color theme="1"/>
        <rFont val="Arial"/>
        <family val="2"/>
        <charset val="238"/>
      </rPr>
      <t>p</t>
    </r>
  </si>
  <si>
    <r>
      <t>97,5</t>
    </r>
    <r>
      <rPr>
        <vertAlign val="superscript"/>
        <sz val="8"/>
        <color theme="1"/>
        <rFont val="Arial"/>
        <family val="2"/>
        <charset val="238"/>
      </rPr>
      <t>p</t>
    </r>
  </si>
  <si>
    <t>a Bez szkół specjalnych. b Łącznie z uzupełniającymi. c Łącznie z dorosłymi. d Stan w dniu 31 XI. e Łącznie z filiami, ośrodkami zamiejscowymi i punktami konsultacyjnymi; od 2012 r. łącznie z Wyższą Szkołą Policji w Szczytnie.  f Relacja liczby osób uczących się na danym poziomie kształcenia (niezależnie od wieku) do liczby ludności w grupie określonej jako odpowiadająca danemu poziomowi nauczania. g Technika i technika uzupełniające, licea profilowane oraz szkoły artystyczne.  h Łącznie ze szkołami specjalnymi. i Łącznie z bursami. j Łącznie ze szkołami policealnymi i zakładami kształcenia nauczycieli. k Łącznie z Wyższą Szkołą Policji w Szczytnie. l Łącznie z cudzoziemcami. m Studenci studiów stacjonarnych i niestacjonarnych. n Uczniowie w wieku 7–12 lat. o Uczniowie w wieku 6–12 lat. p Uczniowie w wieku 13-15 lat.</t>
  </si>
  <si>
    <t xml:space="preserve">a Komputery, laptopy, tablety, telewizory, smartfony, inne posiadające dostęp do Internetu. </t>
  </si>
  <si>
    <t>a Computers, laptops, tablets, TV sets, smartphones, others with Internet access.</t>
  </si>
  <si>
    <r>
      <t>urządzenie 
z dostępem 
do Internetu</t>
    </r>
    <r>
      <rPr>
        <vertAlign val="superscript"/>
        <sz val="8"/>
        <color theme="1"/>
        <rFont val="Arial"/>
        <family val="2"/>
        <charset val="238"/>
      </rPr>
      <t>a</t>
    </r>
  </si>
  <si>
    <r>
      <t>appliance 
with access 
to the Internet</t>
    </r>
    <r>
      <rPr>
        <vertAlign val="superscript"/>
        <sz val="8"/>
        <color rgb="FF4D4D4D"/>
        <rFont val="Arial"/>
        <family val="2"/>
        <charset val="238"/>
      </rPr>
      <t>a</t>
    </r>
  </si>
  <si>
    <t>Przeciętny miesięczny dochód rozporządzalny na 1 osobę 
w gospodarstwach domowych w zł</t>
  </si>
  <si>
    <t>Living conditions of the population in Warmińsko-Mazurskie Voivodship in 2016–2018</t>
  </si>
  <si>
    <t xml:space="preserve">przedstawiciele władz publicznych, wyżsi urzędnicy i kierownicy </t>
  </si>
  <si>
    <t xml:space="preserve">Przeciętne miesięczne wydatki ogółem na 1 osobę 
  w gospodarstwach domowych w zł  </t>
  </si>
  <si>
    <r>
      <t>Abonenci telefonii przewodowej</t>
    </r>
    <r>
      <rPr>
        <vertAlign val="superscript"/>
        <sz val="8"/>
        <color indexed="8"/>
        <rFont val="Arial"/>
        <family val="2"/>
        <charset val="238"/>
      </rPr>
      <t>h</t>
    </r>
    <r>
      <rPr>
        <sz val="8"/>
        <color indexed="8"/>
        <rFont val="Arial"/>
        <family val="2"/>
        <charset val="238"/>
      </rPr>
      <t xml:space="preserve"> (standardowe łącza główne) w tys. </t>
    </r>
  </si>
  <si>
    <t>Children attending pre-primary education establishments per 1000 
  children aged:</t>
  </si>
  <si>
    <t xml:space="preserve">Uczący się języków obcych w % ogółu uczniów w szkołach (nauczanie 
  obowiązkowe) </t>
  </si>
  <si>
    <t>Osoby, którym udzielono świadczenia zdrowotnego w miejscu zdarzenia 
  (w ciągu roku)</t>
  </si>
  <si>
    <t>Persons who received health care benefits in the place of occurrence 
  (during the year)</t>
  </si>
  <si>
    <r>
      <t>Centra kultury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>, domy i ośrodki kultury, kluby i świetlice</t>
    </r>
  </si>
  <si>
    <r>
      <t>Widzowie w kinach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1000 ludności </t>
    </r>
  </si>
  <si>
    <r>
      <t>Audience in cinemas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</si>
  <si>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 xml:space="preserve">WOJEWÓDZTWO </t>
    </r>
    <r>
      <rPr>
        <sz val="8"/>
        <rFont val="Arial"/>
        <family val="2"/>
        <charset val="238"/>
      </rPr>
      <t xml:space="preserve"> </t>
    </r>
  </si>
  <si>
    <r>
      <t xml:space="preserve">WOJEWÓDZTWO </t>
    </r>
    <r>
      <rPr>
        <sz val="8"/>
        <color theme="1"/>
        <rFont val="Arial"/>
        <family val="2"/>
        <charset val="238"/>
      </rPr>
      <t xml:space="preserve"> </t>
    </r>
  </si>
  <si>
    <r>
      <t>Ascertained crimes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completed preparatory proceedings per 1000 population</t>
    </r>
  </si>
  <si>
    <r>
      <t>ciepła woda                             za 1 m</t>
    </r>
    <r>
      <rPr>
        <vertAlign val="superscript"/>
        <sz val="8"/>
        <color indexed="8"/>
        <rFont val="Arial"/>
        <family val="2"/>
        <charset val="238"/>
      </rPr>
      <t>3</t>
    </r>
  </si>
  <si>
    <t xml:space="preserve">    „ustawowej” granicy ubóstwa </t>
  </si>
  <si>
    <t xml:space="preserve">“legal” poverty threshold </t>
  </si>
  <si>
    <t>"legal" poverty threshold</t>
  </si>
  <si>
    <t>„ustawowej" granicy ubóstwa</t>
  </si>
  <si>
    <t xml:space="preserve">Dzieci w placówkach wychowania przedszkolnego na 1000 dzieci 
  w wieku </t>
  </si>
  <si>
    <r>
      <t>Liczba ludności na 1 łóżko w szpitalach ogólnych</t>
    </r>
    <r>
      <rPr>
        <vertAlign val="superscript"/>
        <sz val="8"/>
        <color indexed="8"/>
        <rFont val="Arial"/>
        <family val="2"/>
        <charset val="238"/>
      </rPr>
      <t>c</t>
    </r>
  </si>
  <si>
    <r>
      <t>Seanse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1 kino </t>
    </r>
  </si>
  <si>
    <r>
      <t>Liczba ludności na 1 instytucję kultury (centra kultury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, domy 
  i ośrodki kultury, kluby i świetlice) w tys.  </t>
    </r>
  </si>
  <si>
    <r>
      <t>Centres of culture</t>
    </r>
    <r>
      <rPr>
        <vertAlign val="superscript"/>
        <sz val="8"/>
        <color rgb="FF4D4D4D"/>
        <rFont val="Arial"/>
        <family val="2"/>
        <charset val="238"/>
      </rPr>
      <t>f</t>
    </r>
    <r>
      <rPr>
        <sz val="8"/>
        <color rgb="FF4D4D4D"/>
        <rFont val="Arial"/>
        <family val="2"/>
        <charset val="238"/>
      </rPr>
      <t>, cultural centres and establishments, clubs 
  and community centres</t>
    </r>
  </si>
  <si>
    <r>
      <t>Przestępstwa stwierdzone w zakończonych postępowaniach 
  przygotowawczych</t>
    </r>
    <r>
      <rPr>
        <b/>
        <vertAlign val="superscript"/>
        <sz val="8"/>
        <color indexed="8"/>
        <rFont val="Arial"/>
        <family val="2"/>
        <charset val="238"/>
      </rPr>
      <t>bc</t>
    </r>
  </si>
  <si>
    <t xml:space="preserve">Przestępstwa stwierdzone w zakończonych postępowaniach
  przygotowawczych na 1000 ludności  </t>
  </si>
  <si>
    <t>Ascertained crimes in completed preparatory proceedings per 1000 
  population</t>
  </si>
  <si>
    <t xml:space="preserve">Dorośli skazani prawomocnie przez sądy powszechne za przestępstwa 
  ścigane z oskarżenia publicznego na 1000 ludności </t>
  </si>
  <si>
    <t xml:space="preserve">Nominalne dochody do dyspozycji brutto w sektorze gospodarstw domowych 
  w mln zł </t>
  </si>
  <si>
    <t>Entities of the national economy registered in the REGON register per 
  1000 population</t>
  </si>
  <si>
    <t>a Od 2005 r. dane obejmują również gospodarstwa domowe, których głównym źródłem utrzymania jest dochód z użytkowanego gospodarstwa indywidualnego w rolnictwie. b Łącznie z kolektorami. c Do przeliczeń przyjęto ludność ogółem, bez wyodrębniania jej w tych miastach i wsiach, w których ta sieć istniała. d Dane szacunkowe. e Patrz Uwagi metodologiczne str. 13. f Dane dotyczą przedsiębiorstw i zakładów komunikacji miejskiej, w których liczba pracujących przekracza 9 osób. g Dane dotyczą operatora wyznaczonego; do 2012 r. operatora publicznego. h Dane dotyczą operatorów telekomunikacyjnych sieci publicznej.</t>
  </si>
  <si>
    <t>a Od 2012 r. łącznie ze szpitalami MON I MSW.  b Patrz uwagi metodologiczne, ust. 37 na str. 26. c Łącznie z łóżkami i inkubatorami dla noworodków. d W ciągu roku. e Bez międzyoddziałowego ruchu chorych. f Dane obejmują praktyki, które podpisały kontrakty z NFZ lub z przychodniami.  g Łącznie z poradami finansowanymi przez pacjentów (środki niepubliczne) oraz z poradami w izbach przyjęć szpitali ogólnych. h Samolot lub śmigłowiec wraz z załogą, tj. pilotem i osobami udzielającymi pierwszej pomocy lub podejmującymi medyczne działania ratunkowe. i Komórki organizacyjne szpitali zgłoszone do współpracy z ratownictwem medycznym. j Łącznie z zakładami typu psychiatrycznego. k Od 2012 r. łącznie z klubami dziecięcymi. l Patrz uwagi metodologiczne, ust. 43 na str. 28. m Łącznie ze środowiskowymi domami samopomocy. n Łącznie z filiami.</t>
  </si>
  <si>
    <t>a Patrz uwagi metodologiczne ust. 52 na str. 29. b W ciągu roku. c W 2010 łącznie z prokuraturą.</t>
  </si>
  <si>
    <t>a Przychodnie i praktyki lekarskie. b Patrz uwagi metodologiczne, ust. 37 na str. 26. c Dane obejmują praktyki, które podpisały kontrakty z NFZ lub z przychodniami. d Łącznie z filiami i ze środowiskowymi domami samopomocy. e Patrz uwagi metodologiczne ust. 52 na str. 29. f Łącznie z miastami na prawach powiatu.</t>
  </si>
  <si>
    <t xml:space="preserve">a Przychodnie i praktyki lekarskie. b Patrz uwagi metodologiczne, ust. 37 na str. 26. c Dane obejmują praktyki, które podpisały kontrakty z NFZ lub z przychodniami. d Łącznie z filiami i ze środowiskowymi domami samopomocy. e Patrz uwagi metodologiczne ust. 52 na str. 29. </t>
  </si>
  <si>
    <t>a Stan w dniu 31 XII. b Bez cudzoziemców, łącznie z Wyższą Szkołą Policji w Szczytnie. c Łącznie z łóżkami i inkubatorami dla noworodków; łącznie z MON i MSW. d Patrz uwagi metodologiczne, ust. 37 na str. 26. e Przychodnie i praktyki lekarskie; dane obejmują praktyki, które podpisały kontrakty z NFZ lub z przychodniami. f Łącznie z filiami i ze środowiskowymi domami samopomocy.</t>
  </si>
  <si>
    <t>a Łącznie z filiami i ze środowiskowymi domami samopomocy. b Patrz uwagi metodologiczne ust. 52 na str. 29.</t>
  </si>
  <si>
    <t xml:space="preserve">a  Łącznie z filiami i ze środowiskowymi domami samopomocy. b Patrz uwagi metodologiczne ust. 52 na str. 29. </t>
  </si>
  <si>
    <t>a Stan w dniu 31 XII. b Bez cudzoziemców, łącznie z Wyższą Szkołą Policji w Szczytnie. c łącznie z łóżkami i inkubatorami dla noworodków; łącznie z MON i MSW. d Patrz uwagi metodologiczne, ust. 37 na str. 26. e Przychodnie i praktyki lekarskie; dane obejmują praktyki, które podpisały kontrakty z NFZ lub z przychodniami. f Łącznie z filiami i ze środowiskowymi domami samopomocy.</t>
  </si>
  <si>
    <r>
      <t>Przestępstwa stwierdzone</t>
    </r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
w zakończonych postępowaniach przygotowawczych na 1000 ludności</t>
    </r>
  </si>
  <si>
    <r>
      <t>Miejsca w domach 
i zakładach opieki społecznej</t>
    </r>
    <r>
      <rPr>
        <vertAlign val="superscript"/>
        <sz val="8"/>
        <color indexed="8"/>
        <rFont val="Arial"/>
        <family val="2"/>
        <charset val="238"/>
      </rPr>
      <t>d</t>
    </r>
  </si>
  <si>
    <r>
      <t>Podmioty gospodarki narodowej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zarejestrowane 
w rejestrze REGON</t>
    </r>
  </si>
  <si>
    <t>Net migration per 
1000 population</t>
  </si>
  <si>
    <r>
      <t>Drogi publiczne gminne 
i powiatowe o twardej nawierzchni na 100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powierzchni ogółem</t>
    </r>
    <r>
      <rPr>
        <vertAlign val="superscript"/>
        <sz val="8"/>
        <rFont val="Arial"/>
        <family val="2"/>
        <charset val="238"/>
      </rPr>
      <t xml:space="preserve">b 
</t>
    </r>
    <r>
      <rPr>
        <sz val="8"/>
        <rFont val="Arial"/>
        <family val="2"/>
        <charset val="238"/>
      </rPr>
      <t>w km</t>
    </r>
  </si>
  <si>
    <t>Liczba widzów 
w kinach stałych na 1000 ludności</t>
  </si>
  <si>
    <r>
      <t>handel; naprawa pojazdów samochodowych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, transport i gospodarka magazynowa, zakwaterowanie 
i gastronomia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,  informacja 
i komunikacja</t>
    </r>
  </si>
  <si>
    <r>
      <t>działalność finansowa 
i ubezpieczeniowa, obsługa rynku nieruchomości oraz pozostałe usługi</t>
    </r>
    <r>
      <rPr>
        <vertAlign val="superscript"/>
        <sz val="8"/>
        <color indexed="8"/>
        <rFont val="Arial"/>
        <family val="2"/>
        <charset val="238"/>
      </rPr>
      <t>d</t>
    </r>
  </si>
  <si>
    <r>
      <t>Udział bezrobotnych bez prawa do zasiłku 
w ogólnej liczbie zarejestrowanych bezrobotnych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%</t>
    </r>
  </si>
  <si>
    <t>Przeciętna miesięczna emerytura i renta 
z Zakładu Ubezpieczeń Społecznych w zł</t>
  </si>
  <si>
    <t>Przeciętny miesięczny dochód rozporządzalny 
na 1 osobę 
w gospodarstwach domowych w zł</t>
  </si>
  <si>
    <t>wheat-rye bread 
– per 0,5 kg</t>
  </si>
  <si>
    <r>
      <t>Powierzchnia sprzedażowa sklepów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
na 1 mieszkańca </t>
    </r>
  </si>
  <si>
    <r>
      <t>Przeciętna powierzchnia użytkowa 
1 mieszkania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m</t>
    </r>
    <r>
      <rPr>
        <vertAlign val="superscript"/>
        <sz val="8"/>
        <rFont val="Arial"/>
        <family val="2"/>
        <charset val="238"/>
      </rPr>
      <t>2</t>
    </r>
  </si>
  <si>
    <r>
      <t>Drogi publiczne 
o twardej nawierzchni na 100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powierzchni ogólnej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km</t>
    </r>
  </si>
  <si>
    <r>
      <t>Liczba ludności na 
1 łóżko w szpitalach ogólnych</t>
    </r>
    <r>
      <rPr>
        <vertAlign val="superscript"/>
        <sz val="8"/>
        <color indexed="8"/>
        <rFont val="Arial"/>
        <family val="2"/>
        <charset val="238"/>
      </rPr>
      <t>cd</t>
    </r>
  </si>
  <si>
    <r>
      <t>Liczba ludności na 
1 ambulatoryjny zakład opieki zdrowotnej</t>
    </r>
    <r>
      <rPr>
        <vertAlign val="superscript"/>
        <sz val="8"/>
        <color indexed="8"/>
        <rFont val="Arial"/>
        <family val="2"/>
        <charset val="238"/>
      </rPr>
      <t>de</t>
    </r>
  </si>
  <si>
    <r>
      <t>Miejsca w domach 
i zakładach opieki społecznej</t>
    </r>
    <r>
      <rPr>
        <vertAlign val="superscript"/>
        <sz val="8"/>
        <color indexed="8"/>
        <rFont val="Arial"/>
        <family val="2"/>
        <charset val="238"/>
      </rPr>
      <t>f</t>
    </r>
  </si>
  <si>
    <r>
      <t xml:space="preserve"> Liczba miejsc 
w domach i zakładach opieki społecznej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na 10 tys. ludności</t>
    </r>
  </si>
  <si>
    <r>
      <t xml:space="preserve"> Liczba miejsc 
w domach i zakładach opieki społecznej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na 
10 tys. ludności</t>
    </r>
  </si>
  <si>
    <t>Przestępstwa stwierdzoneb 
w zakończonych postępowaniach przygotowawczych na 1000 ludności</t>
  </si>
  <si>
    <t>Podmioty gospodarcze zarejestrowane 
w rejestrze REGON na 10 tys. ludności</t>
  </si>
  <si>
    <t>Spółki z udziałem kapitału zagranicznego 
w ogólnej liczbie spółek</t>
  </si>
  <si>
    <r>
      <t>handel, naprawa pojazdów samochodowych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>; transport i gospodarka magazynowa; zakwaterowanie 
i gastronomia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>; informacja 
i komunikacja</t>
    </r>
  </si>
  <si>
    <r>
      <t>Powierzchnia sprzedażowa sklepów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na 
1 mieszkańca </t>
    </r>
  </si>
  <si>
    <r>
      <t>Przestępstwa stwierdzone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
w zakończonych postępowaniach przygotowawczych na 1000 ludności</t>
    </r>
  </si>
  <si>
    <r>
      <t xml:space="preserve"> Liczba miejsc 
w domach 
i zakładach opieki społecznej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na 10 tys. ludności</t>
    </r>
  </si>
  <si>
    <t>Economic activity of the population aged 15 and more  in thousand 
  (annual averages)</t>
  </si>
  <si>
    <r>
      <t>Number of employed persons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thousand</t>
    </r>
  </si>
  <si>
    <t>Retirees and pensioners in thousand</t>
  </si>
  <si>
    <t>Hard surface public roads in thousand km</t>
  </si>
  <si>
    <r>
      <t>Fixed line telephone subscribers</t>
    </r>
    <r>
      <rPr>
        <vertAlign val="superscript"/>
        <sz val="8"/>
        <color rgb="FF4D4D4D"/>
        <rFont val="Arial"/>
        <family val="2"/>
        <charset val="238"/>
      </rPr>
      <t>h</t>
    </r>
    <r>
      <rPr>
        <sz val="8"/>
        <color rgb="FF4D4D4D"/>
        <rFont val="Arial"/>
        <family val="2"/>
        <charset val="238"/>
      </rPr>
      <t xml:space="preserve"> (standard main line) in thousand</t>
    </r>
  </si>
  <si>
    <t>Students of higher education institutions per 10 thousand population</t>
  </si>
  <si>
    <t>Places in social welfare facilities per 10 thousand population</t>
  </si>
  <si>
    <t>Number of population per cinema in thousands</t>
  </si>
  <si>
    <t>per 100 thousand of motor vehicles</t>
  </si>
  <si>
    <t>per 100 thousand population</t>
  </si>
  <si>
    <t>per 10 thousand population</t>
  </si>
  <si>
    <r>
      <t>Students of higher education institutions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per 10 thousand residents</t>
    </r>
  </si>
  <si>
    <t>Registered unemployed persons in thousands</t>
  </si>
  <si>
    <t>Entities of national economy registered in the REGON register per 10 thousand population</t>
  </si>
  <si>
    <t>Natural persons conducting economic activity per 10 thousand population</t>
  </si>
  <si>
    <t>Commercial companies per 10 thousand population</t>
  </si>
  <si>
    <r>
      <t>Persons benefitting</t>
    </r>
    <r>
      <rPr>
        <vertAlign val="superscript"/>
        <sz val="8"/>
        <color rgb="FF4D4D4D"/>
        <rFont val="Arial"/>
        <family val="2"/>
        <charset val="238"/>
      </rPr>
      <t>c</t>
    </r>
    <r>
      <rPr>
        <sz val="8"/>
        <color rgb="FF4D4D4D"/>
        <rFont val="Arial"/>
        <family val="2"/>
        <charset val="238"/>
      </rPr>
      <t xml:space="preserve"> from labour market programme in thousands:</t>
    </r>
  </si>
  <si>
    <r>
      <t>Sieć cieplna przesyłowa</t>
    </r>
    <r>
      <rPr>
        <sz val="8"/>
        <rFont val="Arial"/>
        <family val="2"/>
        <charset val="238"/>
      </rPr>
      <t xml:space="preserve"> w km </t>
    </r>
  </si>
  <si>
    <t>Average monthly gross wages and salaries in PLN</t>
  </si>
  <si>
    <t>Retail prices of selected goods and services in PLN</t>
  </si>
  <si>
    <t>Retail prices of selected non-foodstuffs and services in PLN</t>
  </si>
  <si>
    <t>per capita in PLN</t>
  </si>
  <si>
    <t>Value of social welfare benefits granted in million PLN</t>
  </si>
  <si>
    <t>Gross domestic product (current prices) in million PLN</t>
  </si>
  <si>
    <t>of which gross value added (current prices) in million PLN</t>
  </si>
  <si>
    <r>
      <t>Revenue of gminas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million PLN</t>
    </r>
  </si>
  <si>
    <r>
      <t>Expenditure of gminas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million PLN</t>
    </r>
  </si>
  <si>
    <t>Revenue of cities with powiat status in million PLN</t>
  </si>
  <si>
    <t>Expenditure of cities with powiat status in million PLN</t>
  </si>
  <si>
    <t>Revenue of powiats in million PLN</t>
  </si>
  <si>
    <t>Expenditure of powiats in million PLN</t>
  </si>
  <si>
    <t>Revenue of voivodship in million PLN</t>
  </si>
  <si>
    <t>Expenditure of voivodship in million PLN</t>
  </si>
  <si>
    <r>
      <t>Average monthly gross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
wages and salaries in PLN</t>
    </r>
  </si>
  <si>
    <t>GPD per capita in PLN</t>
  </si>
  <si>
    <t>Retail prices of selected goods and services  in PLN</t>
  </si>
  <si>
    <t>Average monthly available income per capita in households in PLN</t>
  </si>
  <si>
    <r>
      <t>Revenues from catering activity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thousand PLN</t>
    </r>
  </si>
  <si>
    <t>POWIATY NA TLE WOJEWÓDZTWA W 2016 R.</t>
  </si>
  <si>
    <t>POWIATY NA TLE WOJEWÓDZTWA W 2017 R.</t>
  </si>
  <si>
    <t>POWIATY NA TLE WOJEWÓDZTWA W 2018 R.</t>
  </si>
  <si>
    <t>WARMIŃSKO-MAZURSKIE NA TLE KRAJU W 2016 R.</t>
  </si>
  <si>
    <t>WARMIŃSKO-MAZURSKIE NA TLE KRAJU W 2017 R.</t>
  </si>
  <si>
    <t>WARMIŃSKO-MAZURSKIE NA TLE KRAJU W 2018 R.</t>
  </si>
  <si>
    <t>a Dane dotyczą przedsiębiorstw, w których liczba pracujących przekracza 9 osób. b Z uwagi na zmianę reprezentanta objętego badaniem cen dane nie w pełni porównywalne z danymi za lata poprzednie.</t>
  </si>
  <si>
    <t>a As of 31 XII. b Estimated data.</t>
  </si>
  <si>
    <t>a See Methodological notes, item 52 on page 29. b During the year. c In 2010  including prosecutor’s office.</t>
  </si>
  <si>
    <t>a Out-patients departments and medical practices. b See Methodological notes, item 37 on page 26. c Data concern medical practices that have signed contract with National Health Fund or without patients departments. d Including branches and including community self-help homes. e See Methodological notes, item 52 on page 29. f Including cities with powiat status.</t>
  </si>
  <si>
    <t xml:space="preserve">a Out-patients departments and medical practices. b See Methodological notes, item 37 on page 26. c Data concern medical practices that have signed contract with National Health Fund or without patients departments. d Including branches and including community self-help homes. e See Methodological notes, item 52 on page 29. </t>
  </si>
  <si>
    <t>a As of 31 XII. b Excluding foreigners; including Police Academy. c Including beds and incubators for newborns; including of the Ministry of National Defense and Ministry of Interior. d See Methodological notes, item 37 on page 26. e Out-patients departments and medical practices; data concern medical practices that have signed contract with National Health Fund or without patients departments. e Including branches and including community self-help homes.</t>
  </si>
  <si>
    <t>a Including branches and including community self-help homes. b See Methodological notes, item 52 on page 29.</t>
  </si>
  <si>
    <t xml:space="preserve">szkoły podstawowe (7–14 lat)  </t>
  </si>
  <si>
    <t>primary schools (aged 7–14)</t>
  </si>
  <si>
    <t xml:space="preserve">Warunki życia ludności w województwie warmińsko-mazurskim w latach 2016–2018 </t>
  </si>
  <si>
    <r>
      <t>Zużycie gazu z sieci w gospodarstwach domowych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
  (w ciągu roku) na 1 mieszkańca w</t>
    </r>
    <r>
      <rPr>
        <sz val="8"/>
        <color indexed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>kWh</t>
    </r>
  </si>
  <si>
    <t xml:space="preserve">Dwellings completed per 1000 </t>
  </si>
  <si>
    <t xml:space="preserve">Mieszkania oddane do użytkowania na 1000 </t>
  </si>
  <si>
    <t>granicy ubóstwa skrajnego (minimum egzystencji)</t>
  </si>
  <si>
    <t>extreme poverty threshold (substistence minimum)</t>
  </si>
  <si>
    <t>Average monthly gross wages and salaries of full-time paid employees by occupational groups for October in PLN:</t>
  </si>
  <si>
    <t>Przeciętne wynagrodzenia brutto pracowników pełnozatrudnionych według grup zawodów za październik w zł:</t>
  </si>
  <si>
    <t xml:space="preserve">WAŻNIEJSZE DANE O WARUNKACH ŻYCIA LUDNOŚCI W WOJEWÓDZTWIE </t>
  </si>
  <si>
    <t xml:space="preserve">TABL. I. WAŻNIEJSZE DANE O WARUNKACH ŻYCIA LUDNOŚCI W WOJEWÓDZTWIE </t>
  </si>
  <si>
    <t>TABL. I. WAŻNIEJSZE DANE O WARUNKACH ŻYCIA LUDNOŚCI W WOJEWÓDZTWIE (cd.)</t>
  </si>
  <si>
    <t>TABL. I. WAŻNIEJSZE DANE O WARUNKACH ŻYCIA LUDNOŚCI W WOJEWÓDZTWIE (dok.)</t>
  </si>
  <si>
    <t>external causes of disease and death</t>
  </si>
  <si>
    <t>transportation and storage</t>
  </si>
  <si>
    <t>Persons working in hazardous conditions per 1000 employees of total 
  surveyed population:</t>
  </si>
  <si>
    <t>aged 25 and below</t>
  </si>
  <si>
    <t>a By actual workplace and kind of activity. b According to the parent entity’s registered office. c During the year.</t>
  </si>
  <si>
    <t>Retirement and other pensions</t>
  </si>
  <si>
    <t>persons receiving retirement pension</t>
  </si>
  <si>
    <t>disability pensions</t>
  </si>
  <si>
    <t>survivors pensions</t>
  </si>
  <si>
    <t>of which receiving retirement pension</t>
  </si>
  <si>
    <t>Average monthly gross retirement and other pensions from the Social 
  Insurance Institution in PLN</t>
  </si>
  <si>
    <t>retirement pension</t>
  </si>
  <si>
    <t>of which retirement pension</t>
  </si>
  <si>
    <t>Households income</t>
  </si>
  <si>
    <t>Average monthly expenditures per capita in households in PLN</t>
  </si>
  <si>
    <t>oil and fats in kg</t>
  </si>
  <si>
    <t>Households equipped with selected durable goods in % of total 
  households:</t>
  </si>
  <si>
    <t>Prices index of consumer goods and services</t>
  </si>
  <si>
    <t>smoked sausage – per kg</t>
  </si>
  <si>
    <t>hen eggs, fresh – per piece</t>
  </si>
  <si>
    <t>regular ticket for travelling by intra-urban bus</t>
  </si>
  <si>
    <r>
      <t>cold water by municipal water supply system – per 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</si>
  <si>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heating of dwellings – per 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useful floor area </t>
    </r>
  </si>
  <si>
    <t>Retail sales of goods in million PLN</t>
  </si>
  <si>
    <t>HOUSING CONDITIONS</t>
  </si>
  <si>
    <r>
      <t>Useful floor area of dwellings in thousand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</si>
  <si>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Average useful floor area in 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>:</t>
    </r>
  </si>
  <si>
    <t>Share of inhabited dwellings fitted with:</t>
  </si>
  <si>
    <t>water supply system</t>
  </si>
  <si>
    <t>gas from gas supply system</t>
  </si>
  <si>
    <t>Total number of dwellings</t>
  </si>
  <si>
    <t>cooperative</t>
  </si>
  <si>
    <r>
      <t>Average useful floor area per completed dwelling in m</t>
    </r>
    <r>
      <rPr>
        <vertAlign val="superscript"/>
        <sz val="8"/>
        <color rgb="FF4D4D4D"/>
        <rFont val="Arial"/>
        <family val="2"/>
        <charset val="238"/>
      </rPr>
      <t>2</t>
    </r>
  </si>
  <si>
    <t>Water supply distribution network in km</t>
  </si>
  <si>
    <r>
      <t>Consumption of water from water supply system in households 
  (during the year)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</si>
  <si>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Sewage system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km</t>
    </r>
  </si>
  <si>
    <t>Gas supply system in km</t>
  </si>
  <si>
    <r>
      <t>Consumption of gas from gas supply system in households</t>
    </r>
    <r>
      <rPr>
        <vertAlign val="superscript"/>
        <sz val="8"/>
        <color rgb="FF4D4D4D"/>
        <rFont val="Arial"/>
        <family val="2"/>
        <charset val="238"/>
      </rPr>
      <t>c</t>
    </r>
    <r>
      <rPr>
        <sz val="8"/>
        <color rgb="FF4D4D4D"/>
        <rFont val="Arial"/>
        <family val="2"/>
        <charset val="238"/>
      </rPr>
      <t xml:space="preserve"> (during 
  the year) per capita in</t>
    </r>
    <r>
      <rPr>
        <vertAlign val="superscript"/>
        <sz val="8"/>
        <color rgb="FF4D4D4D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kWh</t>
    </r>
  </si>
  <si>
    <r>
      <t>Share of population connected to</t>
    </r>
    <r>
      <rPr>
        <vertAlign val="superscript"/>
        <sz val="8"/>
        <color rgb="FF4D4D4D"/>
        <rFont val="Arial"/>
        <family val="2"/>
        <charset val="238"/>
      </rPr>
      <t>d</t>
    </r>
    <r>
      <rPr>
        <sz val="8"/>
        <color rgb="FF4D4D4D"/>
        <rFont val="Arial"/>
        <family val="2"/>
        <charset val="238"/>
      </rPr>
      <t>:</t>
    </r>
  </si>
  <si>
    <t>sewage system</t>
  </si>
  <si>
    <t>gas supply system</t>
  </si>
  <si>
    <t>Transmission thermic-line in km</t>
  </si>
  <si>
    <r>
      <t>Urban transport stock</t>
    </r>
    <r>
      <rPr>
        <vertAlign val="superscript"/>
        <sz val="8"/>
        <color rgb="FF4D4D4D"/>
        <rFont val="Arial"/>
        <family val="2"/>
        <charset val="238"/>
      </rPr>
      <t>f</t>
    </r>
    <r>
      <rPr>
        <sz val="8"/>
        <color rgb="FF4D4D4D"/>
        <rFont val="Arial"/>
        <family val="2"/>
        <charset val="238"/>
      </rPr>
      <t>:</t>
    </r>
  </si>
  <si>
    <t>Transport of passengers by urban transport (during the year) in million 
  persons</t>
  </si>
  <si>
    <t>a From 2005 including households, in which the main source of maintenance is income from private farm in agriculture. b Including collectors. c The total population was used in calculations, without separating them in those urban and rural areas in which the network existed. d Estimated data. e See Methodological notes page 13. f Data concern urban transport enterprises and companies employing more than 9 persons. g Data concern the designated operator; since 2012 public operator. h Data concern operators of public telecommunication network.</t>
  </si>
  <si>
    <r>
      <t>technical secondary</t>
    </r>
    <r>
      <rPr>
        <vertAlign val="superscript"/>
        <sz val="8"/>
        <color rgb="FF4D4D4D"/>
        <rFont val="Arial"/>
        <family val="2"/>
        <charset val="238"/>
      </rPr>
      <t>b</t>
    </r>
  </si>
  <si>
    <t>art schools</t>
  </si>
  <si>
    <r>
      <t>post-secondary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</si>
  <si>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licea ogólnokształcące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(16–18 lat)  </t>
    </r>
  </si>
  <si>
    <r>
      <t>general secondary</t>
    </r>
    <r>
      <rPr>
        <vertAlign val="superscript"/>
        <sz val="8"/>
        <color rgb="FF4D4D4D"/>
        <rFont val="Arial"/>
        <family val="2"/>
        <charset val="238"/>
      </rPr>
      <t>a</t>
    </r>
  </si>
  <si>
    <t>post-secondary (aged 19–21)</t>
  </si>
  <si>
    <r>
      <t>vocational schools</t>
    </r>
    <r>
      <rPr>
        <vertAlign val="superscript"/>
        <sz val="8"/>
        <color rgb="FF4D4D4D"/>
        <rFont val="Arial"/>
        <family val="2"/>
        <charset val="238"/>
      </rPr>
      <t>j</t>
    </r>
  </si>
  <si>
    <t>vocational schools</t>
  </si>
  <si>
    <t>a Excluding special schools. b Including supplementary. c Including adults. d As of 31 XI. e Including branch sections, faculties and consultation centres in another location, without Police Academy in Szczytno. f Ratio of the number of pupils or students  at a given level of education (regardless of age) to the population in the age group defined as corresponding to this level of education. g Technical secondary schools and supplementary technical secondary schools, specialised secondary schools and art schools. h Including special schools. i Including dormitories. j Including post secondary schools and teachers' training colleges. k Including Police Academy in Szczytno. l Including foreigners. m Students of full-time programmes and part-time programmes. n Pupils aged 7–12 years. o Pupils aged 6–12 years. p Pupils aged 13–15 years.</t>
  </si>
  <si>
    <r>
      <t>Consultations provided</t>
    </r>
    <r>
      <rPr>
        <vertAlign val="superscript"/>
        <sz val="8"/>
        <color rgb="FF4D4D4D"/>
        <rFont val="Arial"/>
        <family val="2"/>
        <charset val="238"/>
      </rPr>
      <t xml:space="preserve">dfg </t>
    </r>
    <r>
      <rPr>
        <sz val="8"/>
        <color rgb="FF4D4D4D"/>
        <rFont val="Arial"/>
        <family val="2"/>
        <charset val="238"/>
      </rPr>
      <t>in thousands</t>
    </r>
  </si>
  <si>
    <t>First aid and emergency medical services (as of 31 XII)</t>
  </si>
  <si>
    <r>
      <t>Number of calls to the occurrence places</t>
    </r>
    <r>
      <rPr>
        <vertAlign val="superscript"/>
        <sz val="8"/>
        <color rgb="FF4D4D4D"/>
        <rFont val="Arial"/>
        <family val="2"/>
        <charset val="238"/>
      </rPr>
      <t>d</t>
    </r>
    <r>
      <rPr>
        <sz val="8"/>
        <color rgb="FF4D4D4D"/>
        <rFont val="Arial"/>
        <family val="2"/>
        <charset val="238"/>
      </rPr>
      <t xml:space="preserve"> </t>
    </r>
  </si>
  <si>
    <t>Generally available pharmacies (as of 31 XII)</t>
  </si>
  <si>
    <t>Number of population per 1 generally available pharmacy</t>
  </si>
  <si>
    <r>
      <t>Social welfare homes and facilities</t>
    </r>
    <r>
      <rPr>
        <vertAlign val="superscript"/>
        <sz val="8"/>
        <color rgb="FF4D4D4D"/>
        <rFont val="Arial"/>
        <family val="2"/>
        <charset val="238"/>
      </rPr>
      <t>l</t>
    </r>
    <r>
      <rPr>
        <sz val="8"/>
        <color rgb="FF4D4D4D"/>
        <rFont val="Arial"/>
        <family val="2"/>
        <charset val="238"/>
      </rPr>
      <t xml:space="preserve"> (excluding branches)</t>
    </r>
  </si>
  <si>
    <t>meal</t>
  </si>
  <si>
    <t>Beneficiaries of social assistance benefits per 10 thousand population</t>
  </si>
  <si>
    <t>a Since 2012 including hospitals of the Ministry of National Defence, the Ministry of Interior. b See Methodological notes, item 37 on page 26. c Including beds and incubators for newborns. d During the year. e Excluding inter-ward patient transfers. f Data concern medical practices that have signed contract with National Health Fund or out-patient departments.  g Including consultations paid by patients (non-public funds) and Including consultations provided in admission rooms in general hospitals. h Airplane or helicopter, including crew, i.e. pilot and people giving first aid or acting as medical rescue. i Organizational cells of hospitals applied to cooperate with emergency medical services. j Including psychiatric types facilities. k Since 2012 including children’s clubs. l See Methodological notes, item 43 on page 28. m Including community self-help homes. n Including branches.</t>
  </si>
  <si>
    <t>Number of population per library institution in thousands</t>
  </si>
  <si>
    <t>per borrower</t>
  </si>
  <si>
    <r>
      <t>Loans per borrower</t>
    </r>
    <r>
      <rPr>
        <vertAlign val="superscript"/>
        <sz val="8"/>
        <color rgb="FF4D4D4D"/>
        <rFont val="Arial"/>
        <family val="2"/>
        <charset val="238"/>
      </rPr>
      <t>abc</t>
    </r>
  </si>
  <si>
    <t>Number of museums and branches</t>
  </si>
  <si>
    <t>Number of population per theater and music institution in thousands</t>
  </si>
  <si>
    <r>
      <t>Widzowie i słuchacze</t>
    </r>
    <r>
      <rPr>
        <vertAlign val="superscript"/>
        <sz val="8"/>
        <color theme="1"/>
        <rFont val="Arial"/>
        <family val="2"/>
        <charset val="238"/>
      </rPr>
      <t>ad</t>
    </r>
    <r>
      <rPr>
        <sz val="8"/>
        <color theme="1"/>
        <rFont val="Arial"/>
        <family val="2"/>
        <charset val="238"/>
      </rPr>
      <t xml:space="preserve"> na 1000 ludności </t>
    </r>
  </si>
  <si>
    <r>
      <t>Audience</t>
    </r>
    <r>
      <rPr>
        <vertAlign val="superscript"/>
        <sz val="8"/>
        <color rgb="FF4D4D4D"/>
        <rFont val="Arial"/>
        <family val="2"/>
        <charset val="238"/>
      </rPr>
      <t>ad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</si>
  <si>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>Number of population per cultural institution (centres of culture</t>
    </r>
    <r>
      <rPr>
        <vertAlign val="superscript"/>
        <sz val="8"/>
        <color rgb="FF4D4D4D"/>
        <rFont val="Arial"/>
        <family val="2"/>
        <charset val="238"/>
      </rPr>
      <t>f</t>
    </r>
    <r>
      <rPr>
        <sz val="8"/>
        <color rgb="FF4D4D4D"/>
        <rFont val="Arial"/>
        <family val="2"/>
        <charset val="238"/>
      </rPr>
      <t>, 
  cultural centres and establishment, clubs, community centres) in thousands</t>
    </r>
  </si>
  <si>
    <t>a During the year. b Including library service points. c In 2010, 2014 excluding interlibrary lending. d Data concern activity performed in voivodship area, including outdoor events. e Since 2014 including multiplex. f In 2010–2014 presented among cultural establishments or cultural centres</t>
  </si>
  <si>
    <t>Adults sentenced by common courts for crimes prosecuted by public 
  accusation per 1000 population</t>
  </si>
  <si>
    <t>Nominal income of the households sector in million PLN</t>
  </si>
  <si>
    <t>Gross nominal disposable income of the households sector in million PLN</t>
  </si>
  <si>
    <t>Revenue of local government units in million PLN</t>
  </si>
  <si>
    <t>Expenditure of local government units in million PLN</t>
  </si>
  <si>
    <t>Deleted entities of the national economy from REGON register</t>
  </si>
  <si>
    <t>Share of unemployed persons without benefits rights in the total number of registered unemployed persons in %</t>
  </si>
  <si>
    <t>Average number of dwellings 
per 1000 population</t>
  </si>
  <si>
    <r>
      <t>Average useful floor area per dwelling in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</si>
  <si>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Registered passenger cars</t>
    </r>
    <r>
      <rPr>
        <vertAlign val="superscript"/>
        <sz val="8"/>
        <color rgb="FF4D4D4D"/>
        <rFont val="Arial"/>
        <family val="2"/>
        <charset val="238"/>
      </rPr>
      <t>ab</t>
    </r>
    <r>
      <rPr>
        <sz val="8"/>
        <color rgb="FF4D4D4D"/>
        <rFont val="Arial"/>
        <family val="2"/>
        <charset val="238"/>
      </rPr>
      <t xml:space="preserve"> per 1000 population</t>
    </r>
  </si>
  <si>
    <t>Children in 
pre-primary education 
establishments 
per 1000 children 
aged 3–5</t>
  </si>
  <si>
    <r>
      <t>of which infant deaths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</si>
  <si>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Employed persons</t>
    </r>
    <r>
      <rPr>
        <vertAlign val="superscript"/>
        <sz val="8"/>
        <color rgb="FF4D4D4D"/>
        <rFont val="Arial"/>
        <family val="2"/>
        <charset val="238"/>
      </rPr>
      <t>bc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</si>
  <si>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, transportation and storage, accommodation and catering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, information and communication</t>
    </r>
  </si>
  <si>
    <t>Average monthly gross retirement and other pension from the Social Insurance Institution in PLN</t>
  </si>
  <si>
    <t>Average monthly gross retirement and other pension of farmers in PLN</t>
  </si>
  <si>
    <t>consultation of 
a specialist doctor</t>
  </si>
  <si>
    <t>Zużycie energii elektrycznej na 
1 mieszkańca 
w kWh</t>
  </si>
  <si>
    <r>
      <t>Samochody osobowe zarejestrowane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na 1000 ludności</t>
    </r>
  </si>
  <si>
    <r>
      <t>Registered passenger cars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per 1000 population</t>
    </r>
  </si>
  <si>
    <r>
      <t>Population per bed in general hospitals</t>
    </r>
    <r>
      <rPr>
        <vertAlign val="superscript"/>
        <sz val="8"/>
        <color rgb="FF4D4D4D"/>
        <rFont val="Arial"/>
        <family val="2"/>
        <charset val="238"/>
      </rPr>
      <t>cd</t>
    </r>
  </si>
  <si>
    <r>
      <t>Places in social welfare homes and facilities</t>
    </r>
    <r>
      <rPr>
        <vertAlign val="superscript"/>
        <sz val="8"/>
        <color rgb="FF4D4D4D"/>
        <rFont val="Arial"/>
        <family val="2"/>
        <charset val="238"/>
      </rPr>
      <t>f</t>
    </r>
  </si>
  <si>
    <r>
      <t>Places in social welfare homes and facilities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per 10 thousand population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</si>
  <si>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; transportation and storage; accommodation and catering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>; information and communication</t>
    </r>
  </si>
  <si>
    <t>Zużycie energii elektrycznej na 1 mieszkańca w kWh</t>
  </si>
  <si>
    <t>przypadająca na 1 osobę</t>
  </si>
  <si>
    <t>Pupils and students studying foreign languages in % of all school students 
  (compulsory education)</t>
  </si>
  <si>
    <t>disability pension</t>
  </si>
  <si>
    <t>survivors pension</t>
  </si>
  <si>
    <t>Average monthly consumption of selected foodstuffs per 
  capita in households:</t>
  </si>
  <si>
    <t>Number of population per museum in thousand</t>
  </si>
  <si>
    <t xml:space="preserve">Expenditure of budgets of powiats and cities with powiat status </t>
  </si>
  <si>
    <t xml:space="preserve">Revenue of budgets of powiats and cities with powiat status </t>
  </si>
  <si>
    <t>Prices index of consumer goods and services (2015=100)</t>
  </si>
  <si>
    <t>przypadająca 
na 1 osobę</t>
  </si>
  <si>
    <t>Consumption of electricity per capita in kWh</t>
  </si>
  <si>
    <t>Share of households equipped with:</t>
  </si>
  <si>
    <t>Prices index of consumer goods and services (2016=100)</t>
  </si>
  <si>
    <t>Prices index of consumer goods and services (2017=100)</t>
  </si>
  <si>
    <t>generally available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</si>
</sst>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0.000"/>
    <numFmt numFmtId="167" formatCode="_-* ####0.0_-;\-* ####0.0_-;_-* &quot;-&quot;_-;_-@_-"/>
    <numFmt numFmtId="168" formatCode="#,##0.000"/>
    <numFmt numFmtId="169" formatCode="#,##0.0000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i/>
      <vertAlign val="superscript"/>
      <sz val="9"/>
      <color indexed="8"/>
      <name val="Calibri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i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7"/>
      <color theme="1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4D4D4D"/>
      <name val="Arial"/>
      <family val="2"/>
      <charset val="238"/>
    </font>
    <font>
      <sz val="8"/>
      <color rgb="FF4D4D4D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rgb="FF333333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color rgb="FF4D4D4D"/>
      <name val="Arial"/>
      <family val="2"/>
      <charset val="238"/>
    </font>
    <font>
      <b/>
      <vertAlign val="superscript"/>
      <sz val="8"/>
      <color rgb="FF4D4D4D"/>
      <name val="Arial"/>
      <family val="2"/>
      <charset val="238"/>
    </font>
    <font>
      <sz val="11"/>
      <color rgb="FF4D4D4D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4D4D4D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4">
    <xf numFmtId="0" fontId="0" fillId="0" borderId="0"/>
    <xf numFmtId="0" fontId="7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8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horizontal="left" indent="1"/>
    </xf>
    <xf numFmtId="0" fontId="10" fillId="0" borderId="0">
      <alignment horizontal="left" inden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2" borderId="14" applyNumberFormat="0" applyFont="0" applyAlignment="0" applyProtection="0"/>
    <xf numFmtId="44" fontId="5" fillId="0" borderId="0" applyFont="0" applyFill="0" applyBorder="0" applyAlignment="0" applyProtection="0"/>
    <xf numFmtId="0" fontId="2" fillId="3" borderId="0" applyNumberFormat="0" applyBorder="0" applyAlignment="0" applyProtection="0"/>
    <xf numFmtId="0" fontId="49" fillId="4" borderId="0" applyNumberFormat="0" applyBorder="0" applyAlignment="0" applyProtection="0"/>
    <xf numFmtId="0" fontId="54" fillId="0" borderId="0"/>
    <xf numFmtId="0" fontId="55" fillId="6" borderId="15">
      <alignment horizontal="left" vertical="center" wrapText="1"/>
    </xf>
    <xf numFmtId="0" fontId="7" fillId="0" borderId="0"/>
    <xf numFmtId="0" fontId="1" fillId="0" borderId="0"/>
  </cellStyleXfs>
  <cellXfs count="862">
    <xf numFmtId="0" fontId="0" fillId="0" borderId="0" xfId="0"/>
    <xf numFmtId="0" fontId="15" fillId="0" borderId="0" xfId="0" applyFont="1" applyBorder="1" applyAlignment="1"/>
    <xf numFmtId="0" fontId="16" fillId="0" borderId="0" xfId="3" applyFont="1" applyAlignment="1" applyProtection="1"/>
    <xf numFmtId="0" fontId="17" fillId="0" borderId="0" xfId="0" applyFont="1"/>
    <xf numFmtId="0" fontId="15" fillId="0" borderId="0" xfId="0" applyFont="1" applyBorder="1" applyAlignment="1">
      <alignment wrapText="1"/>
    </xf>
    <xf numFmtId="0" fontId="16" fillId="0" borderId="0" xfId="3" applyFont="1" applyBorder="1" applyAlignment="1" applyProtection="1">
      <alignment vertical="top"/>
    </xf>
    <xf numFmtId="0" fontId="21" fillId="0" borderId="0" xfId="0" applyFont="1" applyAlignment="1"/>
    <xf numFmtId="0" fontId="21" fillId="0" borderId="0" xfId="0" applyFont="1" applyBorder="1" applyAlignment="1"/>
    <xf numFmtId="0" fontId="17" fillId="0" borderId="0" xfId="0" applyFont="1" applyBorder="1"/>
    <xf numFmtId="0" fontId="14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wrapText="1"/>
    </xf>
    <xf numFmtId="0" fontId="21" fillId="0" borderId="0" xfId="0" applyFont="1"/>
    <xf numFmtId="0" fontId="15" fillId="0" borderId="0" xfId="0" applyFont="1" applyBorder="1" applyAlignment="1">
      <alignment horizontal="justify"/>
    </xf>
    <xf numFmtId="0" fontId="15" fillId="0" borderId="0" xfId="0" applyFont="1" applyBorder="1" applyAlignment="1">
      <alignment horizontal="justify" wrapText="1"/>
    </xf>
    <xf numFmtId="0" fontId="15" fillId="0" borderId="0" xfId="0" applyFont="1" applyBorder="1" applyAlignment="1">
      <alignment horizontal="left" vertical="top" wrapText="1" indent="5"/>
    </xf>
    <xf numFmtId="0" fontId="14" fillId="0" borderId="0" xfId="0" applyFont="1" applyBorder="1"/>
    <xf numFmtId="0" fontId="23" fillId="0" borderId="0" xfId="0" applyFont="1" applyAlignment="1"/>
    <xf numFmtId="0" fontId="23" fillId="0" borderId="0" xfId="0" applyFont="1" applyAlignment="1">
      <alignment horizontal="justify"/>
    </xf>
    <xf numFmtId="0" fontId="24" fillId="0" borderId="0" xfId="0" applyFont="1"/>
    <xf numFmtId="0" fontId="15" fillId="0" borderId="0" xfId="0" applyFont="1" applyBorder="1" applyAlignment="1">
      <alignment horizontal="left" vertical="top" wrapText="1"/>
    </xf>
    <xf numFmtId="0" fontId="26" fillId="0" borderId="0" xfId="0" applyFont="1"/>
    <xf numFmtId="0" fontId="17" fillId="0" borderId="0" xfId="0" applyFont="1" applyAlignment="1"/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wrapText="1" indent="5"/>
    </xf>
    <xf numFmtId="0" fontId="21" fillId="0" borderId="0" xfId="0" applyFont="1" applyBorder="1" applyAlignment="1">
      <alignment horizontal="justify" wrapText="1"/>
    </xf>
    <xf numFmtId="0" fontId="14" fillId="0" borderId="0" xfId="0" applyFont="1" applyBorder="1" applyAlignment="1">
      <alignment horizontal="justify" wrapText="1"/>
    </xf>
    <xf numFmtId="0" fontId="17" fillId="0" borderId="3" xfId="0" applyFont="1" applyBorder="1"/>
    <xf numFmtId="0" fontId="17" fillId="0" borderId="0" xfId="0" applyFont="1" applyAlignment="1">
      <alignment wrapText="1"/>
    </xf>
    <xf numFmtId="0" fontId="15" fillId="0" borderId="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7" fillId="0" borderId="10" xfId="0" applyFont="1" applyBorder="1"/>
    <xf numFmtId="0" fontId="21" fillId="0" borderId="0" xfId="0" applyFont="1" applyAlignment="1">
      <alignment horizontal="justify"/>
    </xf>
    <xf numFmtId="0" fontId="21" fillId="0" borderId="0" xfId="0" applyFont="1" applyBorder="1" applyAlignment="1">
      <alignment horizontal="right" wrapText="1"/>
    </xf>
    <xf numFmtId="0" fontId="16" fillId="0" borderId="0" xfId="3" applyFont="1" applyAlignment="1" applyProtection="1">
      <alignment horizontal="right"/>
    </xf>
    <xf numFmtId="0" fontId="14" fillId="0" borderId="0" xfId="0" applyFont="1" applyAlignment="1">
      <alignment horizontal="justify"/>
    </xf>
    <xf numFmtId="0" fontId="21" fillId="0" borderId="0" xfId="0" applyFont="1" applyAlignment="1">
      <alignment horizontal="left"/>
    </xf>
    <xf numFmtId="0" fontId="21" fillId="0" borderId="0" xfId="0" applyNumberFormat="1" applyFont="1" applyAlignment="1">
      <alignment horizontal="left"/>
    </xf>
    <xf numFmtId="0" fontId="21" fillId="0" borderId="0" xfId="0" applyNumberFormat="1" applyFont="1" applyBorder="1" applyAlignment="1">
      <alignment horizontal="left"/>
    </xf>
    <xf numFmtId="0" fontId="17" fillId="0" borderId="0" xfId="0" applyFont="1" applyAlignment="1">
      <alignment vertic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left" vertical="top"/>
    </xf>
    <xf numFmtId="0" fontId="21" fillId="0" borderId="0" xfId="0" applyFont="1" applyBorder="1" applyAlignment="1">
      <alignment horizontal="left" wrapText="1" indent="1"/>
    </xf>
    <xf numFmtId="0" fontId="23" fillId="0" borderId="0" xfId="0" applyFont="1"/>
    <xf numFmtId="0" fontId="31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32" fillId="0" borderId="0" xfId="0" applyFont="1"/>
    <xf numFmtId="0" fontId="33" fillId="0" borderId="0" xfId="3" applyFont="1" applyAlignment="1" applyProtection="1"/>
    <xf numFmtId="0" fontId="18" fillId="0" borderId="0" xfId="0" applyFont="1"/>
    <xf numFmtId="0" fontId="16" fillId="0" borderId="0" xfId="3" applyFont="1" applyBorder="1" applyAlignment="1" applyProtection="1">
      <alignment horizontal="right" vertical="top"/>
    </xf>
    <xf numFmtId="0" fontId="18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16" fillId="0" borderId="8" xfId="3" applyFont="1" applyBorder="1" applyAlignment="1" applyProtection="1">
      <alignment horizontal="right" vertical="top"/>
    </xf>
    <xf numFmtId="0" fontId="34" fillId="0" borderId="0" xfId="0" applyFont="1" applyBorder="1" applyAlignment="1">
      <alignment horizontal="left" indent="4"/>
    </xf>
    <xf numFmtId="0" fontId="35" fillId="0" borderId="0" xfId="0" applyFont="1" applyAlignment="1">
      <alignment vertical="top"/>
    </xf>
    <xf numFmtId="0" fontId="35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36" fillId="0" borderId="0" xfId="0" applyFont="1" applyBorder="1"/>
    <xf numFmtId="0" fontId="37" fillId="0" borderId="0" xfId="0" applyFont="1" applyBorder="1" applyAlignment="1"/>
    <xf numFmtId="0" fontId="37" fillId="0" borderId="0" xfId="0" applyFont="1" applyBorder="1" applyAlignment="1">
      <alignment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3" fontId="21" fillId="0" borderId="3" xfId="0" applyNumberFormat="1" applyFont="1" applyBorder="1" applyAlignment="1">
      <alignment horizontal="right" wrapText="1"/>
    </xf>
    <xf numFmtId="3" fontId="21" fillId="0" borderId="3" xfId="0" applyNumberFormat="1" applyFont="1" applyBorder="1"/>
    <xf numFmtId="3" fontId="21" fillId="0" borderId="0" xfId="0" applyNumberFormat="1" applyFont="1" applyBorder="1"/>
    <xf numFmtId="164" fontId="21" fillId="0" borderId="3" xfId="0" applyNumberFormat="1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wrapText="1"/>
    </xf>
    <xf numFmtId="164" fontId="21" fillId="0" borderId="3" xfId="0" applyNumberFormat="1" applyFont="1" applyBorder="1"/>
    <xf numFmtId="164" fontId="21" fillId="0" borderId="0" xfId="0" applyNumberFormat="1" applyFont="1" applyBorder="1"/>
    <xf numFmtId="0" fontId="21" fillId="0" borderId="3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 wrapText="1" indent="2"/>
    </xf>
    <xf numFmtId="2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21" fillId="0" borderId="0" xfId="0" applyNumberFormat="1" applyFont="1" applyBorder="1"/>
    <xf numFmtId="2" fontId="21" fillId="0" borderId="3" xfId="0" applyNumberFormat="1" applyFont="1" applyBorder="1"/>
    <xf numFmtId="2" fontId="21" fillId="0" borderId="0" xfId="0" applyNumberFormat="1" applyFont="1" applyBorder="1"/>
    <xf numFmtId="0" fontId="21" fillId="0" borderId="0" xfId="0" applyFont="1" applyBorder="1" applyAlignment="1">
      <alignment horizontal="left" wrapText="1" indent="3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Border="1"/>
    <xf numFmtId="166" fontId="21" fillId="0" borderId="0" xfId="0" applyNumberFormat="1" applyFont="1" applyBorder="1"/>
    <xf numFmtId="3" fontId="21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 indent="1"/>
    </xf>
    <xf numFmtId="0" fontId="37" fillId="0" borderId="0" xfId="0" applyFont="1" applyAlignment="1">
      <alignment wrapText="1"/>
    </xf>
    <xf numFmtId="0" fontId="21" fillId="0" borderId="0" xfId="0" applyFont="1" applyAlignment="1">
      <alignment horizontal="left" wrapText="1" indent="2"/>
    </xf>
    <xf numFmtId="3" fontId="21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3" fontId="21" fillId="0" borderId="3" xfId="0" quotePrefix="1" applyNumberFormat="1" applyFont="1" applyBorder="1" applyAlignment="1">
      <alignment horizontal="right"/>
    </xf>
    <xf numFmtId="3" fontId="21" fillId="0" borderId="0" xfId="0" quotePrefix="1" applyNumberFormat="1" applyFont="1" applyBorder="1" applyAlignment="1">
      <alignment horizontal="right"/>
    </xf>
    <xf numFmtId="0" fontId="21" fillId="0" borderId="3" xfId="0" quotePrefix="1" applyFont="1" applyBorder="1" applyAlignment="1">
      <alignment horizontal="right"/>
    </xf>
    <xf numFmtId="0" fontId="21" fillId="0" borderId="0" xfId="0" quotePrefix="1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37" fillId="0" borderId="3" xfId="0" applyFont="1" applyBorder="1" applyAlignment="1">
      <alignment wrapText="1"/>
    </xf>
    <xf numFmtId="0" fontId="21" fillId="0" borderId="2" xfId="0" applyFont="1" applyBorder="1" applyAlignment="1">
      <alignment horizontal="right" wrapText="1"/>
    </xf>
    <xf numFmtId="0" fontId="21" fillId="0" borderId="3" xfId="0" applyFont="1" applyBorder="1" applyAlignment="1">
      <alignment horizontal="right" vertical="center" wrapText="1"/>
    </xf>
    <xf numFmtId="0" fontId="21" fillId="0" borderId="2" xfId="0" applyFont="1" applyBorder="1"/>
    <xf numFmtId="164" fontId="3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164" fontId="23" fillId="0" borderId="3" xfId="0" applyNumberFormat="1" applyFont="1" applyBorder="1"/>
    <xf numFmtId="0" fontId="21" fillId="0" borderId="0" xfId="0" applyFont="1" applyFill="1" applyBorder="1" applyAlignment="1">
      <alignment horizontal="left" wrapText="1" indent="1"/>
    </xf>
    <xf numFmtId="3" fontId="21" fillId="0" borderId="3" xfId="0" applyNumberFormat="1" applyFont="1" applyBorder="1" applyAlignment="1">
      <alignment wrapText="1"/>
    </xf>
    <xf numFmtId="3" fontId="21" fillId="0" borderId="2" xfId="0" applyNumberFormat="1" applyFont="1" applyBorder="1"/>
    <xf numFmtId="165" fontId="21" fillId="0" borderId="3" xfId="0" applyNumberFormat="1" applyFont="1" applyBorder="1"/>
    <xf numFmtId="165" fontId="21" fillId="0" borderId="2" xfId="0" applyNumberFormat="1" applyFont="1" applyBorder="1"/>
    <xf numFmtId="3" fontId="21" fillId="0" borderId="3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Fill="1" applyBorder="1"/>
    <xf numFmtId="3" fontId="21" fillId="0" borderId="3" xfId="0" applyNumberFormat="1" applyFont="1" applyFill="1" applyBorder="1" applyAlignment="1">
      <alignment horizontal="right" wrapText="1"/>
    </xf>
    <xf numFmtId="4" fontId="21" fillId="0" borderId="3" xfId="0" applyNumberFormat="1" applyFont="1" applyFill="1" applyBorder="1" applyAlignment="1">
      <alignment horizontal="right" wrapText="1"/>
    </xf>
    <xf numFmtId="3" fontId="23" fillId="0" borderId="3" xfId="0" applyNumberFormat="1" applyFont="1" applyFill="1" applyBorder="1"/>
    <xf numFmtId="0" fontId="21" fillId="0" borderId="3" xfId="0" applyFont="1" applyFill="1" applyBorder="1" applyAlignment="1">
      <alignment horizontal="right" wrapText="1"/>
    </xf>
    <xf numFmtId="0" fontId="37" fillId="0" borderId="2" xfId="0" applyFont="1" applyBorder="1"/>
    <xf numFmtId="164" fontId="21" fillId="0" borderId="3" xfId="0" applyNumberFormat="1" applyFont="1" applyFill="1" applyBorder="1" applyAlignment="1">
      <alignment horizontal="right" wrapText="1"/>
    </xf>
    <xf numFmtId="164" fontId="21" fillId="0" borderId="3" xfId="0" applyNumberFormat="1" applyFont="1" applyFill="1" applyBorder="1" applyAlignment="1">
      <alignment horizontal="right" vertical="center"/>
    </xf>
    <xf numFmtId="0" fontId="21" fillId="0" borderId="3" xfId="0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right" vertical="center" wrapText="1"/>
    </xf>
    <xf numFmtId="164" fontId="21" fillId="0" borderId="2" xfId="0" applyNumberFormat="1" applyFont="1" applyBorder="1"/>
    <xf numFmtId="165" fontId="21" fillId="0" borderId="3" xfId="0" applyNumberFormat="1" applyFont="1" applyFill="1" applyBorder="1" applyAlignment="1">
      <alignment horizontal="right" wrapText="1"/>
    </xf>
    <xf numFmtId="0" fontId="21" fillId="0" borderId="3" xfId="0" applyFont="1" applyFill="1" applyBorder="1"/>
    <xf numFmtId="0" fontId="21" fillId="0" borderId="2" xfId="0" applyFont="1" applyFill="1" applyBorder="1"/>
    <xf numFmtId="4" fontId="30" fillId="0" borderId="3" xfId="0" applyNumberFormat="1" applyFont="1" applyFill="1" applyBorder="1" applyAlignment="1">
      <alignment horizontal="right" wrapText="1"/>
    </xf>
    <xf numFmtId="4" fontId="21" fillId="0" borderId="3" xfId="0" applyNumberFormat="1" applyFont="1" applyFill="1" applyBorder="1"/>
    <xf numFmtId="4" fontId="21" fillId="0" borderId="0" xfId="0" applyNumberFormat="1" applyFont="1"/>
    <xf numFmtId="4" fontId="21" fillId="0" borderId="3" xfId="0" applyNumberFormat="1" applyFont="1" applyBorder="1" applyAlignment="1">
      <alignment horizontal="right" wrapText="1"/>
    </xf>
    <xf numFmtId="16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/>
    <xf numFmtId="4" fontId="21" fillId="0" borderId="3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wrapText="1"/>
    </xf>
    <xf numFmtId="2" fontId="21" fillId="0" borderId="2" xfId="0" applyNumberFormat="1" applyFont="1" applyBorder="1" applyAlignment="1">
      <alignment horizontal="right" wrapText="1"/>
    </xf>
    <xf numFmtId="4" fontId="37" fillId="0" borderId="3" xfId="0" applyNumberFormat="1" applyFont="1" applyBorder="1" applyAlignment="1">
      <alignment horizontal="right" wrapText="1"/>
    </xf>
    <xf numFmtId="0" fontId="37" fillId="0" borderId="3" xfId="0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0" fontId="39" fillId="0" borderId="3" xfId="0" applyFont="1" applyBorder="1" applyAlignment="1">
      <alignment horizontal="right" wrapText="1"/>
    </xf>
    <xf numFmtId="4" fontId="37" fillId="0" borderId="3" xfId="0" applyNumberFormat="1" applyFont="1" applyBorder="1"/>
    <xf numFmtId="0" fontId="30" fillId="0" borderId="2" xfId="0" applyFont="1" applyBorder="1" applyAlignment="1">
      <alignment horizontal="right" wrapText="1"/>
    </xf>
    <xf numFmtId="0" fontId="30" fillId="0" borderId="3" xfId="0" applyFont="1" applyBorder="1" applyAlignment="1">
      <alignment horizontal="right" wrapText="1"/>
    </xf>
    <xf numFmtId="2" fontId="30" fillId="0" borderId="3" xfId="0" applyNumberFormat="1" applyFont="1" applyBorder="1" applyAlignment="1">
      <alignment horizontal="right" wrapText="1"/>
    </xf>
    <xf numFmtId="2" fontId="30" fillId="0" borderId="2" xfId="0" applyNumberFormat="1" applyFont="1" applyBorder="1" applyAlignment="1">
      <alignment horizontal="right" wrapText="1"/>
    </xf>
    <xf numFmtId="2" fontId="30" fillId="0" borderId="3" xfId="0" applyNumberFormat="1" applyFont="1" applyBorder="1" applyAlignment="1">
      <alignment horizontal="right" vertical="center" wrapText="1"/>
    </xf>
    <xf numFmtId="2" fontId="21" fillId="0" borderId="2" xfId="0" applyNumberFormat="1" applyFont="1" applyBorder="1"/>
    <xf numFmtId="0" fontId="30" fillId="0" borderId="3" xfId="0" applyFont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wrapText="1" indent="2"/>
    </xf>
    <xf numFmtId="2" fontId="21" fillId="0" borderId="3" xfId="0" applyNumberFormat="1" applyFont="1" applyBorder="1" applyAlignment="1">
      <alignment horizontal="right" vertical="center" wrapText="1"/>
    </xf>
    <xf numFmtId="0" fontId="37" fillId="0" borderId="0" xfId="0" applyFont="1" applyFill="1" applyBorder="1" applyAlignment="1">
      <alignment wrapText="1"/>
    </xf>
    <xf numFmtId="164" fontId="21" fillId="0" borderId="2" xfId="0" applyNumberFormat="1" applyFont="1" applyBorder="1" applyAlignment="1">
      <alignment horizontal="right" wrapText="1"/>
    </xf>
    <xf numFmtId="164" fontId="21" fillId="0" borderId="3" xfId="0" applyNumberFormat="1" applyFont="1" applyFill="1" applyBorder="1"/>
    <xf numFmtId="164" fontId="21" fillId="0" borderId="2" xfId="0" applyNumberFormat="1" applyFont="1" applyFill="1" applyBorder="1"/>
    <xf numFmtId="164" fontId="37" fillId="0" borderId="3" xfId="0" applyNumberFormat="1" applyFont="1" applyBorder="1" applyAlignment="1">
      <alignment horizontal="right" wrapText="1"/>
    </xf>
    <xf numFmtId="164" fontId="40" fillId="0" borderId="3" xfId="0" applyNumberFormat="1" applyFont="1" applyBorder="1"/>
    <xf numFmtId="0" fontId="37" fillId="0" borderId="3" xfId="0" applyFont="1" applyBorder="1"/>
    <xf numFmtId="0" fontId="23" fillId="0" borderId="0" xfId="0" applyFont="1" applyBorder="1" applyAlignment="1">
      <alignment horizontal="left" wrapText="1" indent="1"/>
    </xf>
    <xf numFmtId="2" fontId="30" fillId="0" borderId="3" xfId="0" applyNumberFormat="1" applyFont="1" applyFill="1" applyBorder="1" applyAlignment="1">
      <alignment horizontal="right" wrapText="1"/>
    </xf>
    <xf numFmtId="3" fontId="21" fillId="0" borderId="3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>
      <alignment horizontal="right"/>
    </xf>
    <xf numFmtId="0" fontId="21" fillId="0" borderId="0" xfId="0" applyFont="1" applyFill="1"/>
    <xf numFmtId="165" fontId="21" fillId="0" borderId="3" xfId="0" applyNumberFormat="1" applyFont="1" applyBorder="1" applyAlignment="1">
      <alignment horizontal="right" wrapText="1"/>
    </xf>
    <xf numFmtId="165" fontId="21" fillId="0" borderId="0" xfId="0" applyNumberFormat="1" applyFont="1" applyBorder="1"/>
    <xf numFmtId="0" fontId="21" fillId="0" borderId="0" xfId="0" applyFont="1" applyBorder="1" applyAlignment="1">
      <alignment horizontal="left" indent="2"/>
    </xf>
    <xf numFmtId="0" fontId="23" fillId="0" borderId="0" xfId="0" applyFont="1" applyBorder="1" applyAlignment="1">
      <alignment wrapText="1"/>
    </xf>
    <xf numFmtId="0" fontId="37" fillId="0" borderId="0" xfId="0" applyFont="1"/>
    <xf numFmtId="0" fontId="21" fillId="0" borderId="3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left" wrapText="1" indent="2"/>
    </xf>
    <xf numFmtId="165" fontId="21" fillId="0" borderId="3" xfId="0" applyNumberFormat="1" applyFont="1" applyBorder="1" applyAlignment="1">
      <alignment horizontal="right" vertical="center" wrapText="1"/>
    </xf>
    <xf numFmtId="165" fontId="21" fillId="0" borderId="1" xfId="0" applyNumberFormat="1" applyFont="1" applyBorder="1"/>
    <xf numFmtId="165" fontId="23" fillId="0" borderId="2" xfId="0" applyNumberFormat="1" applyFont="1" applyBorder="1" applyAlignment="1">
      <alignment horizontal="right" wrapText="1"/>
    </xf>
    <xf numFmtId="165" fontId="23" fillId="0" borderId="3" xfId="0" applyNumberFormat="1" applyFont="1" applyBorder="1" applyAlignment="1">
      <alignment horizontal="right" wrapText="1"/>
    </xf>
    <xf numFmtId="164" fontId="21" fillId="0" borderId="3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0" fontId="37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3" fontId="30" fillId="0" borderId="3" xfId="0" applyNumberFormat="1" applyFont="1" applyBorder="1" applyAlignment="1">
      <alignment horizontal="right" wrapText="1"/>
    </xf>
    <xf numFmtId="1" fontId="30" fillId="0" borderId="3" xfId="0" applyNumberFormat="1" applyFont="1" applyBorder="1" applyAlignment="1">
      <alignment horizontal="right" wrapText="1"/>
    </xf>
    <xf numFmtId="1" fontId="21" fillId="0" borderId="3" xfId="0" applyNumberFormat="1" applyFont="1" applyBorder="1"/>
    <xf numFmtId="1" fontId="21" fillId="0" borderId="3" xfId="0" applyNumberFormat="1" applyFont="1" applyFill="1" applyBorder="1"/>
    <xf numFmtId="1" fontId="21" fillId="0" borderId="2" xfId="0" applyNumberFormat="1" applyFont="1" applyFill="1" applyBorder="1"/>
    <xf numFmtId="1" fontId="21" fillId="0" borderId="3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left" wrapText="1" indent="1"/>
    </xf>
    <xf numFmtId="0" fontId="21" fillId="0" borderId="2" xfId="0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 wrapText="1"/>
    </xf>
    <xf numFmtId="3" fontId="23" fillId="0" borderId="3" xfId="0" applyNumberFormat="1" applyFont="1" applyBorder="1" applyAlignment="1">
      <alignment horizontal="right" wrapText="1"/>
    </xf>
    <xf numFmtId="3" fontId="23" fillId="0" borderId="3" xfId="0" applyNumberFormat="1" applyFont="1" applyBorder="1"/>
    <xf numFmtId="3" fontId="23" fillId="0" borderId="2" xfId="0" applyNumberFormat="1" applyFont="1" applyBorder="1" applyAlignment="1">
      <alignment horizontal="right" wrapText="1"/>
    </xf>
    <xf numFmtId="1" fontId="21" fillId="0" borderId="2" xfId="0" applyNumberFormat="1" applyFont="1" applyBorder="1"/>
    <xf numFmtId="0" fontId="21" fillId="0" borderId="3" xfId="0" applyFont="1" applyBorder="1" applyAlignment="1">
      <alignment horizontal="right" vertical="top" wrapText="1"/>
    </xf>
    <xf numFmtId="164" fontId="21" fillId="0" borderId="3" xfId="0" applyNumberFormat="1" applyFont="1" applyBorder="1" applyAlignment="1">
      <alignment horizontal="right" vertical="top" wrapText="1"/>
    </xf>
    <xf numFmtId="164" fontId="21" fillId="0" borderId="3" xfId="0" applyNumberFormat="1" applyFont="1" applyBorder="1" applyAlignment="1">
      <alignment vertical="top"/>
    </xf>
    <xf numFmtId="164" fontId="21" fillId="0" borderId="3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vertical="top"/>
    </xf>
    <xf numFmtId="164" fontId="30" fillId="0" borderId="3" xfId="0" applyNumberFormat="1" applyFont="1" applyBorder="1" applyAlignment="1">
      <alignment horizontal="right" vertical="top" wrapText="1"/>
    </xf>
    <xf numFmtId="0" fontId="23" fillId="0" borderId="0" xfId="0" applyFont="1" applyBorder="1" applyAlignment="1">
      <alignment horizontal="left" wrapText="1" indent="3"/>
    </xf>
    <xf numFmtId="0" fontId="40" fillId="0" borderId="0" xfId="0" applyFont="1" applyAlignment="1">
      <alignment wrapText="1"/>
    </xf>
    <xf numFmtId="0" fontId="30" fillId="0" borderId="0" xfId="0" applyFont="1" applyBorder="1" applyAlignment="1">
      <alignment wrapText="1"/>
    </xf>
    <xf numFmtId="164" fontId="30" fillId="0" borderId="3" xfId="0" applyNumberFormat="1" applyFont="1" applyBorder="1" applyAlignment="1">
      <alignment horizontal="right" wrapText="1"/>
    </xf>
    <xf numFmtId="3" fontId="23" fillId="0" borderId="2" xfId="0" applyNumberFormat="1" applyFont="1" applyBorder="1"/>
    <xf numFmtId="3" fontId="23" fillId="0" borderId="3" xfId="0" applyNumberFormat="1" applyFont="1" applyBorder="1" applyAlignment="1">
      <alignment horizontal="right" vertical="top" wrapText="1"/>
    </xf>
    <xf numFmtId="0" fontId="23" fillId="0" borderId="3" xfId="0" applyFont="1" applyBorder="1" applyAlignment="1">
      <alignment horizontal="right" wrapText="1"/>
    </xf>
    <xf numFmtId="164" fontId="23" fillId="0" borderId="2" xfId="0" applyNumberFormat="1" applyFont="1" applyBorder="1"/>
    <xf numFmtId="0" fontId="30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 indent="2"/>
    </xf>
    <xf numFmtId="0" fontId="21" fillId="0" borderId="0" xfId="0" applyFont="1" applyBorder="1" applyAlignment="1">
      <alignment horizontal="left" wrapText="1" indent="4"/>
    </xf>
    <xf numFmtId="164" fontId="21" fillId="0" borderId="3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8" fillId="0" borderId="0" xfId="0" applyFont="1"/>
    <xf numFmtId="3" fontId="23" fillId="0" borderId="3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44" fillId="0" borderId="3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wrapText="1"/>
    </xf>
    <xf numFmtId="1" fontId="21" fillId="0" borderId="0" xfId="0" applyNumberFormat="1" applyFont="1" applyBorder="1"/>
    <xf numFmtId="3" fontId="37" fillId="0" borderId="3" xfId="0" applyNumberFormat="1" applyFont="1" applyBorder="1" applyAlignment="1">
      <alignment horizontal="right" wrapText="1"/>
    </xf>
    <xf numFmtId="3" fontId="37" fillId="0" borderId="3" xfId="0" applyNumberFormat="1" applyFont="1" applyBorder="1" applyAlignment="1">
      <alignment horizontal="right"/>
    </xf>
    <xf numFmtId="3" fontId="37" fillId="0" borderId="2" xfId="0" applyNumberFormat="1" applyFont="1" applyBorder="1" applyAlignment="1">
      <alignment horizontal="right"/>
    </xf>
    <xf numFmtId="2" fontId="21" fillId="0" borderId="0" xfId="0" applyNumberFormat="1" applyFont="1" applyBorder="1" applyAlignment="1">
      <alignment horizontal="left" wrapText="1" indent="2"/>
    </xf>
    <xf numFmtId="2" fontId="21" fillId="0" borderId="0" xfId="0" applyNumberFormat="1" applyFont="1" applyBorder="1" applyAlignment="1">
      <alignment horizontal="left" wrapText="1" indent="3"/>
    </xf>
    <xf numFmtId="165" fontId="21" fillId="0" borderId="2" xfId="0" applyNumberFormat="1" applyFont="1" applyBorder="1" applyAlignment="1">
      <alignment horizontal="right" wrapText="1"/>
    </xf>
    <xf numFmtId="165" fontId="21" fillId="0" borderId="3" xfId="0" applyNumberFormat="1" applyFont="1" applyBorder="1" applyAlignment="1">
      <alignment horizontal="right"/>
    </xf>
    <xf numFmtId="0" fontId="21" fillId="0" borderId="6" xfId="0" applyFont="1" applyBorder="1" applyAlignment="1">
      <alignment horizontal="center" wrapText="1"/>
    </xf>
    <xf numFmtId="0" fontId="35" fillId="0" borderId="13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right" wrapText="1"/>
    </xf>
    <xf numFmtId="0" fontId="23" fillId="0" borderId="0" xfId="0" applyFont="1" applyBorder="1"/>
    <xf numFmtId="0" fontId="23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right" wrapText="1"/>
    </xf>
    <xf numFmtId="164" fontId="37" fillId="0" borderId="3" xfId="0" applyNumberFormat="1" applyFont="1" applyBorder="1"/>
    <xf numFmtId="165" fontId="40" fillId="0" borderId="2" xfId="0" applyNumberFormat="1" applyFont="1" applyFill="1" applyBorder="1"/>
    <xf numFmtId="165" fontId="23" fillId="0" borderId="2" xfId="0" applyNumberFormat="1" applyFont="1" applyFill="1" applyBorder="1"/>
    <xf numFmtId="0" fontId="30" fillId="0" borderId="0" xfId="0" applyFont="1" applyBorder="1" applyAlignment="1">
      <alignment horizontal="right" vertical="center" wrapText="1"/>
    </xf>
    <xf numFmtId="164" fontId="21" fillId="0" borderId="0" xfId="0" applyNumberFormat="1" applyFont="1"/>
    <xf numFmtId="165" fontId="40" fillId="0" borderId="3" xfId="0" applyNumberFormat="1" applyFont="1" applyFill="1" applyBorder="1"/>
    <xf numFmtId="3" fontId="40" fillId="0" borderId="3" xfId="0" applyNumberFormat="1" applyFont="1" applyFill="1" applyBorder="1"/>
    <xf numFmtId="165" fontId="40" fillId="0" borderId="3" xfId="0" applyNumberFormat="1" applyFont="1" applyBorder="1"/>
    <xf numFmtId="0" fontId="37" fillId="0" borderId="3" xfId="0" applyFont="1" applyBorder="1" applyAlignment="1">
      <alignment horizontal="right" vertical="top" wrapText="1"/>
    </xf>
    <xf numFmtId="165" fontId="23" fillId="0" borderId="3" xfId="0" applyNumberFormat="1" applyFont="1" applyFill="1" applyBorder="1"/>
    <xf numFmtId="165" fontId="23" fillId="0" borderId="3" xfId="0" applyNumberFormat="1" applyFont="1" applyBorder="1"/>
    <xf numFmtId="0" fontId="21" fillId="0" borderId="0" xfId="0" applyFont="1" applyAlignment="1">
      <alignment horizontal="left" wrapText="1"/>
    </xf>
    <xf numFmtId="0" fontId="22" fillId="0" borderId="6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21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top" wrapText="1"/>
    </xf>
    <xf numFmtId="3" fontId="40" fillId="0" borderId="3" xfId="0" applyNumberFormat="1" applyFont="1" applyBorder="1"/>
    <xf numFmtId="3" fontId="40" fillId="0" borderId="0" xfId="0" applyNumberFormat="1" applyFont="1"/>
    <xf numFmtId="1" fontId="40" fillId="0" borderId="3" xfId="0" applyNumberFormat="1" applyFont="1" applyBorder="1" applyAlignment="1">
      <alignment horizontal="right"/>
    </xf>
    <xf numFmtId="3" fontId="23" fillId="0" borderId="0" xfId="0" applyNumberFormat="1" applyFont="1"/>
    <xf numFmtId="164" fontId="23" fillId="0" borderId="2" xfId="0" applyNumberFormat="1" applyFont="1" applyBorder="1" applyAlignment="1">
      <alignment horizontal="right" wrapText="1"/>
    </xf>
    <xf numFmtId="164" fontId="40" fillId="0" borderId="2" xfId="0" applyNumberFormat="1" applyFont="1" applyBorder="1" applyAlignment="1">
      <alignment horizontal="right" wrapText="1"/>
    </xf>
    <xf numFmtId="2" fontId="23" fillId="0" borderId="0" xfId="0" applyNumberFormat="1" applyFont="1" applyBorder="1" applyAlignment="1">
      <alignment horizontal="right" wrapText="1"/>
    </xf>
    <xf numFmtId="3" fontId="40" fillId="0" borderId="3" xfId="0" applyNumberFormat="1" applyFont="1" applyBorder="1" applyAlignment="1">
      <alignment horizontal="right" wrapText="1"/>
    </xf>
    <xf numFmtId="164" fontId="40" fillId="0" borderId="3" xfId="0" applyNumberFormat="1" applyFont="1" applyBorder="1" applyAlignment="1">
      <alignment horizontal="right" wrapText="1"/>
    </xf>
    <xf numFmtId="164" fontId="40" fillId="0" borderId="2" xfId="0" applyNumberFormat="1" applyFont="1" applyBorder="1"/>
    <xf numFmtId="164" fontId="23" fillId="0" borderId="3" xfId="0" applyNumberFormat="1" applyFont="1" applyBorder="1" applyAlignment="1">
      <alignment horizontal="right" wrapText="1"/>
    </xf>
    <xf numFmtId="164" fontId="23" fillId="0" borderId="2" xfId="0" applyNumberFormat="1" applyFont="1" applyBorder="1" applyAlignment="1">
      <alignment horizontal="right"/>
    </xf>
    <xf numFmtId="1" fontId="40" fillId="0" borderId="3" xfId="0" applyNumberFormat="1" applyFont="1" applyFill="1" applyBorder="1"/>
    <xf numFmtId="3" fontId="40" fillId="0" borderId="2" xfId="0" applyNumberFormat="1" applyFont="1" applyBorder="1"/>
    <xf numFmtId="1" fontId="23" fillId="0" borderId="3" xfId="0" applyNumberFormat="1" applyFont="1" applyBorder="1"/>
    <xf numFmtId="1" fontId="37" fillId="0" borderId="3" xfId="0" applyNumberFormat="1" applyFont="1" applyBorder="1" applyAlignment="1">
      <alignment horizontal="right"/>
    </xf>
    <xf numFmtId="1" fontId="37" fillId="0" borderId="3" xfId="0" applyNumberFormat="1" applyFont="1" applyBorder="1" applyAlignment="1">
      <alignment horizontal="right" wrapText="1"/>
    </xf>
    <xf numFmtId="1" fontId="21" fillId="0" borderId="0" xfId="0" applyNumberFormat="1" applyFont="1"/>
    <xf numFmtId="1" fontId="40" fillId="0" borderId="3" xfId="0" applyNumberFormat="1" applyFont="1" applyBorder="1" applyAlignment="1">
      <alignment horizontal="right" wrapText="1"/>
    </xf>
    <xf numFmtId="1" fontId="23" fillId="0" borderId="3" xfId="0" applyNumberFormat="1" applyFont="1" applyBorder="1" applyAlignment="1">
      <alignment horizontal="right" wrapText="1"/>
    </xf>
    <xf numFmtId="1" fontId="23" fillId="0" borderId="3" xfId="0" quotePrefix="1" applyNumberFormat="1" applyFont="1" applyBorder="1" applyAlignment="1">
      <alignment horizontal="right" wrapText="1"/>
    </xf>
    <xf numFmtId="3" fontId="23" fillId="0" borderId="3" xfId="0" quotePrefix="1" applyNumberFormat="1" applyFont="1" applyBorder="1" applyAlignment="1">
      <alignment horizontal="right" wrapText="1"/>
    </xf>
    <xf numFmtId="1" fontId="21" fillId="0" borderId="2" xfId="0" applyNumberFormat="1" applyFont="1" applyBorder="1" applyAlignment="1">
      <alignment horizontal="right" wrapText="1"/>
    </xf>
    <xf numFmtId="3" fontId="37" fillId="0" borderId="3" xfId="9" applyNumberFormat="1" applyFont="1" applyBorder="1" applyAlignment="1">
      <alignment horizontal="right"/>
    </xf>
    <xf numFmtId="0" fontId="37" fillId="0" borderId="3" xfId="0" applyNumberFormat="1" applyFont="1" applyBorder="1" applyAlignment="1">
      <alignment horizontal="right"/>
    </xf>
    <xf numFmtId="3" fontId="40" fillId="0" borderId="3" xfId="0" applyNumberFormat="1" applyFont="1" applyFill="1" applyBorder="1" applyAlignment="1">
      <alignment horizontal="right"/>
    </xf>
    <xf numFmtId="164" fontId="37" fillId="0" borderId="3" xfId="0" applyNumberFormat="1" applyFont="1" applyBorder="1" applyAlignment="1">
      <alignment horizontal="right"/>
    </xf>
    <xf numFmtId="0" fontId="37" fillId="0" borderId="2" xfId="0" applyNumberFormat="1" applyFont="1" applyBorder="1" applyAlignment="1">
      <alignment horizontal="right"/>
    </xf>
    <xf numFmtId="164" fontId="37" fillId="0" borderId="2" xfId="0" applyNumberFormat="1" applyFont="1" applyBorder="1" applyAlignment="1">
      <alignment horizontal="right"/>
    </xf>
    <xf numFmtId="0" fontId="21" fillId="0" borderId="3" xfId="0" applyNumberFormat="1" applyFont="1" applyBorder="1" applyAlignment="1">
      <alignment horizontal="right"/>
    </xf>
    <xf numFmtId="3" fontId="21" fillId="0" borderId="3" xfId="9" applyNumberFormat="1" applyFont="1" applyBorder="1" applyAlignment="1">
      <alignment horizontal="right"/>
    </xf>
    <xf numFmtId="1" fontId="21" fillId="0" borderId="3" xfId="9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" fontId="37" fillId="0" borderId="3" xfId="9" applyNumberFormat="1" applyFont="1" applyBorder="1" applyAlignment="1">
      <alignment horizontal="right"/>
    </xf>
    <xf numFmtId="0" fontId="37" fillId="0" borderId="3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21" fillId="0" borderId="9" xfId="0" applyFont="1" applyBorder="1"/>
    <xf numFmtId="2" fontId="37" fillId="0" borderId="3" xfId="0" applyNumberFormat="1" applyFont="1" applyBorder="1" applyAlignment="1">
      <alignment horizontal="right"/>
    </xf>
    <xf numFmtId="2" fontId="40" fillId="0" borderId="0" xfId="0" applyNumberFormat="1" applyFont="1" applyBorder="1" applyAlignment="1">
      <alignment horizontal="right"/>
    </xf>
    <xf numFmtId="166" fontId="37" fillId="0" borderId="3" xfId="0" applyNumberFormat="1" applyFont="1" applyBorder="1" applyAlignment="1">
      <alignment horizontal="right" wrapText="1"/>
    </xf>
    <xf numFmtId="2" fontId="37" fillId="0" borderId="2" xfId="0" applyNumberFormat="1" applyFont="1" applyBorder="1" applyAlignment="1">
      <alignment horizontal="right"/>
    </xf>
    <xf numFmtId="2" fontId="21" fillId="0" borderId="3" xfId="0" applyNumberFormat="1" applyFont="1" applyBorder="1" applyAlignment="1">
      <alignment horizontal="right"/>
    </xf>
    <xf numFmtId="2" fontId="23" fillId="0" borderId="0" xfId="0" applyNumberFormat="1" applyFont="1" applyBorder="1" applyAlignment="1">
      <alignment horizontal="right"/>
    </xf>
    <xf numFmtId="2" fontId="21" fillId="0" borderId="2" xfId="0" applyNumberFormat="1" applyFont="1" applyBorder="1" applyAlignment="1">
      <alignment horizontal="right"/>
    </xf>
    <xf numFmtId="166" fontId="21" fillId="0" borderId="3" xfId="0" applyNumberFormat="1" applyFont="1" applyBorder="1" applyAlignment="1">
      <alignment horizontal="right"/>
    </xf>
    <xf numFmtId="3" fontId="40" fillId="0" borderId="3" xfId="0" applyNumberFormat="1" applyFont="1" applyBorder="1" applyAlignment="1">
      <alignment horizontal="right"/>
    </xf>
    <xf numFmtId="2" fontId="37" fillId="0" borderId="2" xfId="0" applyNumberFormat="1" applyFont="1" applyBorder="1" applyAlignment="1">
      <alignment horizontal="right" wrapText="1"/>
    </xf>
    <xf numFmtId="167" fontId="40" fillId="0" borderId="3" xfId="0" applyNumberFormat="1" applyFont="1" applyBorder="1" applyAlignment="1">
      <alignment horizontal="right"/>
    </xf>
    <xf numFmtId="165" fontId="37" fillId="0" borderId="3" xfId="0" applyNumberFormat="1" applyFont="1" applyBorder="1" applyAlignment="1">
      <alignment horizontal="right"/>
    </xf>
    <xf numFmtId="0" fontId="40" fillId="0" borderId="3" xfId="0" applyFont="1" applyBorder="1" applyAlignment="1">
      <alignment horizontal="right"/>
    </xf>
    <xf numFmtId="167" fontId="23" fillId="0" borderId="3" xfId="0" applyNumberFormat="1" applyFont="1" applyBorder="1" applyAlignment="1">
      <alignment horizontal="right"/>
    </xf>
    <xf numFmtId="0" fontId="23" fillId="0" borderId="3" xfId="0" applyFont="1" applyBorder="1"/>
    <xf numFmtId="165" fontId="37" fillId="0" borderId="3" xfId="0" applyNumberFormat="1" applyFont="1" applyBorder="1"/>
    <xf numFmtId="4" fontId="37" fillId="0" borderId="3" xfId="0" applyNumberFormat="1" applyFont="1" applyBorder="1" applyAlignment="1">
      <alignment horizontal="right"/>
    </xf>
    <xf numFmtId="0" fontId="37" fillId="0" borderId="2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top" wrapText="1"/>
    </xf>
    <xf numFmtId="0" fontId="21" fillId="0" borderId="4" xfId="0" applyFont="1" applyBorder="1"/>
    <xf numFmtId="0" fontId="21" fillId="0" borderId="12" xfId="0" applyFont="1" applyBorder="1"/>
    <xf numFmtId="0" fontId="21" fillId="0" borderId="12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4" fontId="40" fillId="0" borderId="3" xfId="0" applyNumberFormat="1" applyFont="1" applyBorder="1"/>
    <xf numFmtId="4" fontId="40" fillId="0" borderId="0" xfId="0" applyNumberFormat="1" applyFont="1"/>
    <xf numFmtId="2" fontId="40" fillId="0" borderId="0" xfId="0" applyNumberFormat="1" applyFont="1"/>
    <xf numFmtId="4" fontId="23" fillId="0" borderId="3" xfId="0" applyNumberFormat="1" applyFont="1" applyBorder="1"/>
    <xf numFmtId="4" fontId="23" fillId="0" borderId="0" xfId="0" applyNumberFormat="1" applyFont="1"/>
    <xf numFmtId="2" fontId="23" fillId="0" borderId="0" xfId="0" applyNumberFormat="1" applyFont="1"/>
    <xf numFmtId="0" fontId="28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5" fontId="40" fillId="0" borderId="3" xfId="0" applyNumberFormat="1" applyFont="1" applyFill="1" applyBorder="1" applyAlignment="1">
      <alignment horizontal="right"/>
    </xf>
    <xf numFmtId="165" fontId="40" fillId="0" borderId="0" xfId="0" applyNumberFormat="1" applyFont="1" applyFill="1"/>
    <xf numFmtId="165" fontId="23" fillId="0" borderId="0" xfId="0" applyNumberFormat="1" applyFont="1" applyFill="1"/>
    <xf numFmtId="0" fontId="2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1" fontId="39" fillId="0" borderId="3" xfId="0" applyNumberFormat="1" applyFont="1" applyBorder="1" applyAlignment="1">
      <alignment horizontal="right" wrapText="1"/>
    </xf>
    <xf numFmtId="3" fontId="37" fillId="0" borderId="2" xfId="0" applyNumberFormat="1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2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3" fontId="37" fillId="0" borderId="3" xfId="0" applyNumberFormat="1" applyFont="1" applyFill="1" applyBorder="1" applyAlignment="1">
      <alignment horizontal="right" wrapText="1"/>
    </xf>
    <xf numFmtId="1" fontId="23" fillId="0" borderId="3" xfId="0" applyNumberFormat="1" applyFont="1" applyBorder="1" applyAlignment="1">
      <alignment horizontal="right"/>
    </xf>
    <xf numFmtId="1" fontId="37" fillId="0" borderId="2" xfId="0" applyNumberFormat="1" applyFont="1" applyBorder="1" applyAlignment="1">
      <alignment horizontal="right" wrapText="1"/>
    </xf>
    <xf numFmtId="0" fontId="21" fillId="0" borderId="4" xfId="0" applyFont="1" applyBorder="1" applyAlignment="1">
      <alignment horizontal="center" wrapText="1"/>
    </xf>
    <xf numFmtId="0" fontId="35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wrapText="1"/>
    </xf>
    <xf numFmtId="0" fontId="35" fillId="0" borderId="0" xfId="0" applyFont="1" applyAlignment="1">
      <alignment vertical="top" wrapText="1"/>
    </xf>
    <xf numFmtId="0" fontId="21" fillId="0" borderId="0" xfId="0" applyFont="1" applyFill="1" applyBorder="1" applyAlignment="1">
      <alignment wrapText="1"/>
    </xf>
    <xf numFmtId="164" fontId="21" fillId="0" borderId="3" xfId="0" applyNumberFormat="1" applyFont="1" applyBorder="1" applyAlignment="1">
      <alignment horizontal="right" vertical="center"/>
    </xf>
    <xf numFmtId="164" fontId="21" fillId="0" borderId="1" xfId="0" applyNumberFormat="1" applyFont="1" applyBorder="1"/>
    <xf numFmtId="0" fontId="21" fillId="0" borderId="1" xfId="0" applyFont="1" applyBorder="1"/>
    <xf numFmtId="3" fontId="21" fillId="0" borderId="1" xfId="0" applyNumberFormat="1" applyFont="1" applyBorder="1"/>
    <xf numFmtId="164" fontId="21" fillId="0" borderId="2" xfId="0" applyNumberFormat="1" applyFont="1" applyFill="1" applyBorder="1" applyAlignment="1"/>
    <xf numFmtId="164" fontId="37" fillId="0" borderId="2" xfId="0" applyNumberFormat="1" applyFont="1" applyBorder="1"/>
    <xf numFmtId="164" fontId="37" fillId="0" borderId="3" xfId="0" applyNumberFormat="1" applyFont="1" applyFill="1" applyBorder="1" applyAlignment="1" applyProtection="1">
      <alignment horizontal="right" wrapText="1"/>
    </xf>
    <xf numFmtId="164" fontId="21" fillId="0" borderId="3" xfId="0" applyNumberFormat="1" applyFont="1" applyFill="1" applyBorder="1" applyAlignment="1" applyProtection="1">
      <alignment horizontal="right" wrapText="1"/>
    </xf>
    <xf numFmtId="0" fontId="37" fillId="0" borderId="3" xfId="0" applyFont="1" applyBorder="1" applyAlignment="1">
      <alignment horizontal="right" vertical="center"/>
    </xf>
    <xf numFmtId="164" fontId="37" fillId="0" borderId="3" xfId="0" applyNumberFormat="1" applyFont="1" applyBorder="1" applyAlignment="1">
      <alignment horizontal="right" vertical="center"/>
    </xf>
    <xf numFmtId="164" fontId="37" fillId="0" borderId="2" xfId="0" applyNumberFormat="1" applyFont="1" applyBorder="1" applyAlignment="1">
      <alignment horizontal="right" vertical="center"/>
    </xf>
    <xf numFmtId="164" fontId="21" fillId="0" borderId="2" xfId="0" applyNumberFormat="1" applyFont="1" applyBorder="1" applyAlignment="1">
      <alignment horizontal="right" vertical="center"/>
    </xf>
    <xf numFmtId="0" fontId="40" fillId="0" borderId="3" xfId="0" applyFont="1" applyBorder="1"/>
    <xf numFmtId="4" fontId="40" fillId="5" borderId="3" xfId="0" applyNumberFormat="1" applyFont="1" applyFill="1" applyBorder="1"/>
    <xf numFmtId="4" fontId="40" fillId="0" borderId="3" xfId="0" applyNumberFormat="1" applyFont="1" applyBorder="1" applyAlignment="1">
      <alignment horizontal="right" vertical="center"/>
    </xf>
    <xf numFmtId="4" fontId="23" fillId="5" borderId="3" xfId="0" applyNumberFormat="1" applyFont="1" applyFill="1" applyBorder="1"/>
    <xf numFmtId="165" fontId="37" fillId="0" borderId="3" xfId="0" applyNumberFormat="1" applyFont="1" applyFill="1" applyBorder="1"/>
    <xf numFmtId="165" fontId="21" fillId="0" borderId="3" xfId="0" applyNumberFormat="1" applyFont="1" applyFill="1" applyBorder="1"/>
    <xf numFmtId="0" fontId="21" fillId="0" borderId="3" xfId="0" applyFont="1" applyFill="1" applyBorder="1" applyAlignment="1" applyProtection="1">
      <alignment horizontal="right" wrapText="1"/>
    </xf>
    <xf numFmtId="0" fontId="37" fillId="0" borderId="3" xfId="0" applyFont="1" applyFill="1" applyBorder="1" applyAlignment="1" applyProtection="1">
      <alignment horizontal="right" wrapText="1"/>
    </xf>
    <xf numFmtId="3" fontId="37" fillId="0" borderId="3" xfId="0" applyNumberFormat="1" applyFont="1" applyFill="1" applyBorder="1"/>
    <xf numFmtId="4" fontId="40" fillId="0" borderId="3" xfId="0" applyNumberFormat="1" applyFont="1" applyFill="1" applyBorder="1"/>
    <xf numFmtId="4" fontId="23" fillId="0" borderId="3" xfId="0" applyNumberFormat="1" applyFont="1" applyFill="1" applyBorder="1"/>
    <xf numFmtId="0" fontId="30" fillId="0" borderId="3" xfId="0" applyFont="1" applyBorder="1" applyAlignment="1">
      <alignment horizontal="right" vertical="center"/>
    </xf>
    <xf numFmtId="164" fontId="39" fillId="0" borderId="3" xfId="0" applyNumberFormat="1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21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wrapText="1"/>
    </xf>
    <xf numFmtId="0" fontId="35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wrapText="1"/>
    </xf>
    <xf numFmtId="0" fontId="40" fillId="0" borderId="0" xfId="0" applyFont="1" applyBorder="1" applyAlignment="1">
      <alignment wrapText="1"/>
    </xf>
    <xf numFmtId="0" fontId="35" fillId="0" borderId="0" xfId="0" applyFont="1" applyAlignment="1">
      <alignment horizontal="left" vertical="top" indent="2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indent="1"/>
    </xf>
    <xf numFmtId="0" fontId="51" fillId="0" borderId="0" xfId="0" applyFont="1" applyAlignment="1">
      <alignment vertical="top"/>
    </xf>
    <xf numFmtId="0" fontId="35" fillId="0" borderId="0" xfId="0" applyFont="1" applyAlignment="1">
      <alignment horizontal="left" vertical="top" wrapText="1" indent="1"/>
    </xf>
    <xf numFmtId="0" fontId="35" fillId="0" borderId="0" xfId="0" applyFont="1" applyAlignment="1">
      <alignment horizontal="left" vertical="top" wrapText="1" indent="2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indent="3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" fontId="21" fillId="0" borderId="2" xfId="0" applyNumberFormat="1" applyFont="1" applyBorder="1"/>
    <xf numFmtId="166" fontId="21" fillId="0" borderId="2" xfId="0" applyNumberFormat="1" applyFont="1" applyBorder="1"/>
    <xf numFmtId="3" fontId="21" fillId="0" borderId="2" xfId="0" quotePrefix="1" applyNumberFormat="1" applyFont="1" applyBorder="1" applyAlignment="1">
      <alignment horizontal="right"/>
    </xf>
    <xf numFmtId="0" fontId="21" fillId="0" borderId="2" xfId="0" quotePrefix="1" applyFont="1" applyBorder="1" applyAlignment="1">
      <alignment horizontal="right"/>
    </xf>
    <xf numFmtId="0" fontId="34" fillId="0" borderId="0" xfId="0" applyFont="1" applyBorder="1" applyAlignment="1">
      <alignment horizontal="left" vertical="top" indent="4"/>
    </xf>
    <xf numFmtId="0" fontId="51" fillId="0" borderId="0" xfId="0" applyFont="1" applyBorder="1" applyAlignment="1">
      <alignment vertical="top" wrapText="1"/>
    </xf>
    <xf numFmtId="0" fontId="35" fillId="0" borderId="0" xfId="0" applyFont="1" applyBorder="1" applyAlignment="1">
      <alignment vertical="top"/>
    </xf>
    <xf numFmtId="0" fontId="35" fillId="0" borderId="0" xfId="0" applyFont="1" applyBorder="1" applyAlignment="1">
      <alignment horizontal="left" vertical="top" wrapText="1" indent="2"/>
    </xf>
    <xf numFmtId="0" fontId="35" fillId="0" borderId="0" xfId="0" applyFont="1" applyBorder="1" applyAlignment="1">
      <alignment horizontal="left" vertical="top" wrapText="1" indent="1"/>
    </xf>
    <xf numFmtId="0" fontId="35" fillId="0" borderId="0" xfId="0" applyFont="1" applyBorder="1" applyAlignment="1">
      <alignment horizontal="left" vertical="top" indent="2"/>
    </xf>
    <xf numFmtId="0" fontId="51" fillId="0" borderId="0" xfId="0" applyFont="1" applyBorder="1" applyAlignment="1">
      <alignment vertical="top"/>
    </xf>
    <xf numFmtId="0" fontId="35" fillId="0" borderId="0" xfId="0" applyFont="1" applyBorder="1" applyAlignment="1">
      <alignment horizontal="left" vertical="top" indent="1"/>
    </xf>
    <xf numFmtId="0" fontId="35" fillId="0" borderId="0" xfId="0" applyFont="1" applyBorder="1" applyAlignment="1">
      <alignment vertical="top" wrapText="1"/>
    </xf>
    <xf numFmtId="0" fontId="35" fillId="0" borderId="0" xfId="0" applyFont="1" applyFill="1" applyBorder="1" applyAlignment="1">
      <alignment horizontal="left" vertical="top" wrapText="1" indent="1"/>
    </xf>
    <xf numFmtId="0" fontId="51" fillId="0" borderId="0" xfId="0" applyFont="1" applyAlignment="1">
      <alignment horizontal="center" vertical="top" wrapText="1"/>
    </xf>
    <xf numFmtId="0" fontId="28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wrapText="1"/>
    </xf>
    <xf numFmtId="0" fontId="28" fillId="0" borderId="0" xfId="0" applyFont="1" applyBorder="1" applyAlignment="1"/>
    <xf numFmtId="0" fontId="28" fillId="0" borderId="0" xfId="0" applyFont="1" applyBorder="1" applyAlignment="1">
      <alignment horizontal="left" wrapText="1" indent="2"/>
    </xf>
    <xf numFmtId="0" fontId="28" fillId="0" borderId="0" xfId="0" applyFont="1" applyBorder="1" applyAlignment="1">
      <alignment horizontal="left" wrapText="1" indent="1"/>
    </xf>
    <xf numFmtId="0" fontId="28" fillId="0" borderId="0" xfId="0" applyFont="1" applyBorder="1" applyAlignment="1">
      <alignment horizontal="left" indent="2"/>
    </xf>
    <xf numFmtId="0" fontId="50" fillId="0" borderId="0" xfId="0" applyFont="1" applyBorder="1" applyAlignment="1"/>
    <xf numFmtId="0" fontId="28" fillId="0" borderId="0" xfId="0" applyFont="1" applyBorder="1" applyAlignment="1">
      <alignment horizontal="left" indent="1"/>
    </xf>
    <xf numFmtId="0" fontId="28" fillId="0" borderId="0" xfId="0" applyFont="1" applyBorder="1" applyAlignment="1">
      <alignment wrapText="1"/>
    </xf>
    <xf numFmtId="0" fontId="50" fillId="0" borderId="0" xfId="0" applyFont="1" applyBorder="1"/>
    <xf numFmtId="0" fontId="28" fillId="0" borderId="0" xfId="0" applyFont="1" applyBorder="1"/>
    <xf numFmtId="0" fontId="28" fillId="0" borderId="0" xfId="0" applyFont="1" applyFill="1" applyBorder="1" applyAlignment="1">
      <alignment horizontal="left" wrapText="1" indent="1"/>
    </xf>
    <xf numFmtId="0" fontId="25" fillId="0" borderId="0" xfId="0" applyFont="1"/>
    <xf numFmtId="0" fontId="35" fillId="0" borderId="0" xfId="0" applyFont="1" applyFill="1" applyBorder="1" applyAlignment="1">
      <alignment horizontal="left" vertical="top" wrapText="1" indent="2"/>
    </xf>
    <xf numFmtId="0" fontId="35" fillId="0" borderId="0" xfId="0" applyFont="1" applyBorder="1" applyAlignment="1">
      <alignment horizontal="left" vertical="top" wrapText="1" indent="3"/>
    </xf>
    <xf numFmtId="0" fontId="51" fillId="0" borderId="0" xfId="0" applyFont="1" applyFill="1" applyBorder="1" applyAlignment="1">
      <alignment vertical="top" wrapText="1"/>
    </xf>
    <xf numFmtId="0" fontId="28" fillId="0" borderId="0" xfId="0" applyFont="1" applyBorder="1" applyAlignment="1">
      <alignment horizontal="left" wrapText="1" indent="3"/>
    </xf>
    <xf numFmtId="0" fontId="28" fillId="0" borderId="0" xfId="0" applyFont="1" applyFill="1" applyBorder="1" applyAlignment="1">
      <alignment horizontal="left" vertical="top" wrapText="1" indent="2"/>
    </xf>
    <xf numFmtId="0" fontId="50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 indent="2"/>
    </xf>
    <xf numFmtId="0" fontId="21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1" fillId="0" borderId="4" xfId="0" applyFont="1" applyBorder="1" applyAlignment="1">
      <alignment horizontal="center" wrapText="1"/>
    </xf>
    <xf numFmtId="0" fontId="35" fillId="0" borderId="1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horizontal="right"/>
    </xf>
    <xf numFmtId="0" fontId="35" fillId="0" borderId="0" xfId="0" applyFont="1" applyBorder="1" applyAlignment="1">
      <alignment wrapText="1"/>
    </xf>
    <xf numFmtId="0" fontId="35" fillId="0" borderId="0" xfId="0" applyFont="1" applyBorder="1" applyAlignment="1">
      <alignment horizontal="left" vertical="top" wrapText="1" indent="4"/>
    </xf>
    <xf numFmtId="0" fontId="35" fillId="0" borderId="0" xfId="0" applyFont="1" applyBorder="1" applyAlignment="1">
      <alignment horizontal="left" vertical="top" indent="3"/>
    </xf>
    <xf numFmtId="0" fontId="53" fillId="0" borderId="0" xfId="0" applyFont="1" applyAlignment="1">
      <alignment vertical="top"/>
    </xf>
    <xf numFmtId="0" fontId="37" fillId="0" borderId="0" xfId="0" applyFont="1" applyBorder="1"/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/>
    <xf numFmtId="3" fontId="23" fillId="0" borderId="0" xfId="0" applyNumberFormat="1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164" fontId="21" fillId="0" borderId="0" xfId="0" applyNumberFormat="1" applyFont="1" applyBorder="1" applyAlignment="1">
      <alignment vertical="top"/>
    </xf>
    <xf numFmtId="0" fontId="21" fillId="0" borderId="0" xfId="0" applyFont="1" applyFill="1" applyBorder="1"/>
    <xf numFmtId="0" fontId="35" fillId="0" borderId="0" xfId="0" applyFont="1" applyFill="1" applyAlignment="1">
      <alignment horizontal="left" vertical="top"/>
    </xf>
    <xf numFmtId="165" fontId="21" fillId="0" borderId="0" xfId="0" applyNumberFormat="1" applyFont="1" applyBorder="1" applyAlignment="1">
      <alignment horizontal="right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/>
    </xf>
    <xf numFmtId="0" fontId="2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4" xfId="0" applyFont="1" applyBorder="1" applyAlignment="1">
      <alignment horizontal="center" wrapText="1"/>
    </xf>
    <xf numFmtId="0" fontId="35" fillId="0" borderId="10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center" wrapText="1" indent="1"/>
    </xf>
    <xf numFmtId="3" fontId="23" fillId="0" borderId="0" xfId="0" applyNumberFormat="1" applyFont="1" applyBorder="1"/>
    <xf numFmtId="164" fontId="23" fillId="0" borderId="0" xfId="0" applyNumberFormat="1" applyFont="1" applyBorder="1"/>
    <xf numFmtId="3" fontId="23" fillId="0" borderId="2" xfId="0" applyNumberFormat="1" applyFont="1" applyBorder="1" applyAlignment="1">
      <alignment horizontal="right"/>
    </xf>
    <xf numFmtId="3" fontId="44" fillId="0" borderId="2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wrapText="1"/>
    </xf>
    <xf numFmtId="165" fontId="21" fillId="0" borderId="3" xfId="0" applyNumberFormat="1" applyFont="1" applyFill="1" applyBorder="1" applyAlignment="1">
      <alignment horizontal="right" vertical="center" wrapText="1"/>
    </xf>
    <xf numFmtId="168" fontId="21" fillId="0" borderId="0" xfId="0" applyNumberFormat="1" applyFont="1" applyBorder="1"/>
    <xf numFmtId="0" fontId="17" fillId="0" borderId="2" xfId="0" applyFont="1" applyBorder="1"/>
    <xf numFmtId="0" fontId="18" fillId="0" borderId="2" xfId="0" applyFont="1" applyBorder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64" fontId="40" fillId="0" borderId="3" xfId="0" applyNumberFormat="1" applyFont="1" applyBorder="1" applyAlignment="1"/>
    <xf numFmtId="0" fontId="37" fillId="0" borderId="3" xfId="0" applyFont="1" applyBorder="1" applyAlignment="1"/>
    <xf numFmtId="164" fontId="37" fillId="0" borderId="3" xfId="0" applyNumberFormat="1" applyFont="1" applyBorder="1" applyAlignment="1"/>
    <xf numFmtId="164" fontId="37" fillId="0" borderId="2" xfId="0" applyNumberFormat="1" applyFont="1" applyBorder="1" applyAlignment="1"/>
    <xf numFmtId="164" fontId="21" fillId="0" borderId="3" xfId="0" applyNumberFormat="1" applyFont="1" applyBorder="1" applyAlignment="1"/>
    <xf numFmtId="164" fontId="21" fillId="0" borderId="2" xfId="0" applyNumberFormat="1" applyFont="1" applyBorder="1" applyAlignment="1"/>
    <xf numFmtId="164" fontId="23" fillId="0" borderId="3" xfId="0" applyNumberFormat="1" applyFont="1" applyBorder="1" applyAlignment="1"/>
    <xf numFmtId="0" fontId="21" fillId="0" borderId="3" xfId="0" applyFont="1" applyBorder="1" applyAlignment="1"/>
    <xf numFmtId="0" fontId="21" fillId="0" borderId="2" xfId="0" applyFont="1" applyBorder="1" applyAlignment="1"/>
    <xf numFmtId="2" fontId="21" fillId="0" borderId="3" xfId="0" applyNumberFormat="1" applyFont="1" applyBorder="1" applyAlignment="1"/>
    <xf numFmtId="2" fontId="21" fillId="0" borderId="2" xfId="0" applyNumberFormat="1" applyFont="1" applyBorder="1" applyAlignment="1"/>
    <xf numFmtId="164" fontId="23" fillId="0" borderId="2" xfId="0" applyNumberFormat="1" applyFont="1" applyFill="1" applyBorder="1"/>
    <xf numFmtId="0" fontId="23" fillId="0" borderId="2" xfId="0" applyNumberFormat="1" applyFont="1" applyBorder="1"/>
    <xf numFmtId="0" fontId="21" fillId="0" borderId="2" xfId="0" applyNumberFormat="1" applyFont="1" applyBorder="1"/>
    <xf numFmtId="0" fontId="23" fillId="0" borderId="2" xfId="0" applyNumberFormat="1" applyFont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 applyAlignment="1">
      <alignment horizontal="right" vertical="top" wrapText="1"/>
    </xf>
    <xf numFmtId="3" fontId="21" fillId="0" borderId="2" xfId="0" applyNumberFormat="1" applyFont="1" applyFill="1" applyBorder="1"/>
    <xf numFmtId="1" fontId="23" fillId="0" borderId="3" xfId="32" applyNumberFormat="1" applyFont="1" applyBorder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30" fillId="0" borderId="3" xfId="0" applyFont="1" applyFill="1" applyBorder="1" applyAlignment="1">
      <alignment horizontal="right" wrapText="1"/>
    </xf>
    <xf numFmtId="0" fontId="21" fillId="0" borderId="2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left" wrapText="1" indent="1"/>
    </xf>
    <xf numFmtId="169" fontId="21" fillId="0" borderId="0" xfId="0" applyNumberFormat="1" applyFont="1" applyBorder="1"/>
    <xf numFmtId="0" fontId="35" fillId="0" borderId="3" xfId="0" applyFont="1" applyBorder="1" applyAlignment="1">
      <alignment horizontal="center" vertical="top" wrapText="1"/>
    </xf>
    <xf numFmtId="3" fontId="21" fillId="0" borderId="3" xfId="0" applyNumberFormat="1" applyFont="1" applyBorder="1" applyAlignment="1"/>
    <xf numFmtId="3" fontId="21" fillId="0" borderId="0" xfId="0" applyNumberFormat="1" applyFont="1" applyBorder="1" applyAlignment="1"/>
    <xf numFmtId="165" fontId="21" fillId="0" borderId="3" xfId="0" applyNumberFormat="1" applyFont="1" applyBorder="1" applyAlignment="1"/>
    <xf numFmtId="165" fontId="21" fillId="0" borderId="0" xfId="0" applyNumberFormat="1" applyFont="1" applyBorder="1" applyAlignment="1"/>
    <xf numFmtId="164" fontId="21" fillId="0" borderId="0" xfId="0" applyNumberFormat="1" applyFont="1" applyBorder="1" applyAlignment="1"/>
    <xf numFmtId="2" fontId="21" fillId="0" borderId="0" xfId="0" applyNumberFormat="1" applyFont="1" applyBorder="1" applyAlignment="1"/>
    <xf numFmtId="3" fontId="21" fillId="0" borderId="0" xfId="0" applyNumberFormat="1" applyFont="1" applyFill="1" applyBorder="1"/>
    <xf numFmtId="0" fontId="23" fillId="0" borderId="0" xfId="0" applyFont="1" applyFill="1" applyBorder="1" applyAlignment="1">
      <alignment wrapText="1"/>
    </xf>
    <xf numFmtId="164" fontId="21" fillId="0" borderId="0" xfId="0" applyNumberFormat="1" applyFont="1" applyFill="1" applyBorder="1"/>
    <xf numFmtId="0" fontId="23" fillId="0" borderId="3" xfId="0" applyFont="1" applyFill="1" applyBorder="1" applyAlignment="1">
      <alignment horizontal="right"/>
    </xf>
    <xf numFmtId="4" fontId="40" fillId="0" borderId="2" xfId="0" applyNumberFormat="1" applyFont="1" applyBorder="1" applyAlignment="1">
      <alignment horizontal="right" vertical="center" wrapText="1"/>
    </xf>
    <xf numFmtId="4" fontId="39" fillId="0" borderId="2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164" fontId="40" fillId="0" borderId="6" xfId="0" applyNumberFormat="1" applyFont="1" applyBorder="1"/>
    <xf numFmtId="164" fontId="40" fillId="0" borderId="9" xfId="0" applyNumberFormat="1" applyFont="1" applyBorder="1"/>
    <xf numFmtId="0" fontId="21" fillId="0" borderId="0" xfId="0" applyFont="1" applyAlignment="1">
      <alignment wrapText="1"/>
    </xf>
    <xf numFmtId="0" fontId="35" fillId="0" borderId="11" xfId="0" applyFont="1" applyBorder="1" applyAlignment="1">
      <alignment horizontal="center" vertical="top" wrapText="1"/>
    </xf>
    <xf numFmtId="164" fontId="40" fillId="0" borderId="6" xfId="0" applyNumberFormat="1" applyFont="1" applyBorder="1" applyAlignment="1">
      <alignment horizontal="right"/>
    </xf>
    <xf numFmtId="3" fontId="40" fillId="0" borderId="6" xfId="0" applyNumberFormat="1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164" fontId="40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right"/>
    </xf>
    <xf numFmtId="165" fontId="40" fillId="0" borderId="6" xfId="0" applyNumberFormat="1" applyFont="1" applyFill="1" applyBorder="1" applyAlignment="1">
      <alignment horizontal="right"/>
    </xf>
    <xf numFmtId="165" fontId="40" fillId="0" borderId="6" xfId="0" applyNumberFormat="1" applyFont="1" applyFill="1" applyBorder="1"/>
    <xf numFmtId="165" fontId="23" fillId="0" borderId="3" xfId="0" applyNumberFormat="1" applyFont="1" applyFill="1" applyBorder="1" applyAlignment="1">
      <alignment horizontal="right"/>
    </xf>
    <xf numFmtId="165" fontId="40" fillId="0" borderId="9" xfId="0" applyNumberFormat="1" applyFont="1" applyFill="1" applyBorder="1" applyAlignment="1">
      <alignment horizontal="right"/>
    </xf>
    <xf numFmtId="165" fontId="40" fillId="0" borderId="2" xfId="0" applyNumberFormat="1" applyFont="1" applyFill="1" applyBorder="1" applyAlignment="1">
      <alignment horizontal="right"/>
    </xf>
    <xf numFmtId="165" fontId="23" fillId="0" borderId="2" xfId="0" applyNumberFormat="1" applyFont="1" applyFill="1" applyBorder="1" applyAlignment="1">
      <alignment horizontal="right"/>
    </xf>
    <xf numFmtId="1" fontId="40" fillId="0" borderId="9" xfId="0" applyNumberFormat="1" applyFont="1" applyFill="1" applyBorder="1"/>
    <xf numFmtId="1" fontId="17" fillId="0" borderId="2" xfId="0" applyNumberFormat="1" applyFont="1" applyBorder="1"/>
    <xf numFmtId="1" fontId="40" fillId="0" borderId="2" xfId="0" applyNumberFormat="1" applyFont="1" applyFill="1" applyBorder="1"/>
    <xf numFmtId="1" fontId="23" fillId="0" borderId="2" xfId="0" applyNumberFormat="1" applyFont="1" applyFill="1" applyBorder="1"/>
    <xf numFmtId="3" fontId="40" fillId="0" borderId="6" xfId="0" applyNumberFormat="1" applyFont="1" applyFill="1" applyBorder="1"/>
    <xf numFmtId="3" fontId="40" fillId="0" borderId="9" xfId="0" applyNumberFormat="1" applyFont="1" applyFill="1" applyBorder="1"/>
    <xf numFmtId="3" fontId="40" fillId="0" borderId="2" xfId="0" applyNumberFormat="1" applyFont="1" applyFill="1" applyBorder="1"/>
    <xf numFmtId="3" fontId="23" fillId="0" borderId="2" xfId="0" applyNumberFormat="1" applyFont="1" applyFill="1" applyBorder="1"/>
    <xf numFmtId="1" fontId="23" fillId="0" borderId="3" xfId="0" applyNumberFormat="1" applyFont="1" applyFill="1" applyBorder="1"/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1" fontId="40" fillId="0" borderId="6" xfId="0" applyNumberFormat="1" applyFont="1" applyFill="1" applyBorder="1"/>
    <xf numFmtId="0" fontId="37" fillId="0" borderId="8" xfId="0" applyFont="1" applyBorder="1" applyAlignment="1">
      <alignment wrapText="1"/>
    </xf>
    <xf numFmtId="2" fontId="40" fillId="0" borderId="0" xfId="0" applyNumberFormat="1" applyFont="1" applyAlignment="1"/>
    <xf numFmtId="2" fontId="23" fillId="0" borderId="0" xfId="0" applyNumberFormat="1" applyFont="1" applyAlignment="1"/>
    <xf numFmtId="165" fontId="40" fillId="0" borderId="0" xfId="0" applyNumberFormat="1" applyFont="1" applyAlignment="1">
      <alignment horizontal="right"/>
    </xf>
    <xf numFmtId="2" fontId="40" fillId="0" borderId="3" xfId="0" applyNumberFormat="1" applyFont="1" applyBorder="1"/>
    <xf numFmtId="2" fontId="23" fillId="0" borderId="3" xfId="0" applyNumberFormat="1" applyFont="1" applyBorder="1"/>
    <xf numFmtId="165" fontId="40" fillId="0" borderId="9" xfId="0" applyNumberFormat="1" applyFont="1" applyFill="1" applyBorder="1"/>
    <xf numFmtId="0" fontId="23" fillId="0" borderId="2" xfId="0" applyFont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right" vertical="top"/>
    </xf>
    <xf numFmtId="164" fontId="21" fillId="0" borderId="2" xfId="0" applyNumberFormat="1" applyFont="1" applyFill="1" applyBorder="1" applyAlignment="1">
      <alignment vertical="top"/>
    </xf>
    <xf numFmtId="0" fontId="23" fillId="0" borderId="2" xfId="0" applyFont="1" applyFill="1" applyBorder="1"/>
    <xf numFmtId="0" fontId="23" fillId="0" borderId="2" xfId="0" applyFont="1" applyBorder="1"/>
    <xf numFmtId="1" fontId="39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wrapText="1"/>
    </xf>
    <xf numFmtId="1" fontId="37" fillId="0" borderId="3" xfId="0" applyNumberFormat="1" applyFont="1" applyBorder="1" applyAlignment="1">
      <alignment wrapText="1"/>
    </xf>
    <xf numFmtId="1" fontId="21" fillId="0" borderId="3" xfId="0" applyNumberFormat="1" applyFont="1" applyBorder="1" applyAlignment="1">
      <alignment wrapText="1"/>
    </xf>
    <xf numFmtId="0" fontId="30" fillId="0" borderId="3" xfId="0" applyFont="1" applyBorder="1" applyAlignment="1">
      <alignment wrapText="1"/>
    </xf>
    <xf numFmtId="0" fontId="39" fillId="0" borderId="3" xfId="0" applyFont="1" applyBorder="1" applyAlignment="1">
      <alignment wrapText="1"/>
    </xf>
    <xf numFmtId="3" fontId="39" fillId="0" borderId="3" xfId="0" applyNumberFormat="1" applyFont="1" applyBorder="1" applyAlignment="1">
      <alignment wrapText="1"/>
    </xf>
    <xf numFmtId="3" fontId="37" fillId="0" borderId="2" xfId="0" applyNumberFormat="1" applyFont="1" applyBorder="1" applyAlignment="1">
      <alignment wrapText="1"/>
    </xf>
    <xf numFmtId="3" fontId="30" fillId="0" borderId="3" xfId="0" applyNumberFormat="1" applyFont="1" applyBorder="1" applyAlignment="1">
      <alignment wrapText="1"/>
    </xf>
    <xf numFmtId="3" fontId="40" fillId="0" borderId="6" xfId="0" applyNumberFormat="1" applyFont="1" applyFill="1" applyBorder="1" applyAlignment="1">
      <alignment horizontal="right"/>
    </xf>
    <xf numFmtId="165" fontId="40" fillId="0" borderId="6" xfId="0" applyNumberFormat="1" applyFont="1" applyFill="1" applyBorder="1" applyAlignment="1"/>
    <xf numFmtId="1" fontId="37" fillId="0" borderId="9" xfId="0" applyNumberFormat="1" applyFont="1" applyBorder="1" applyAlignment="1"/>
    <xf numFmtId="165" fontId="40" fillId="0" borderId="3" xfId="0" applyNumberFormat="1" applyFont="1" applyFill="1" applyBorder="1" applyAlignment="1"/>
    <xf numFmtId="1" fontId="37" fillId="0" borderId="2" xfId="0" applyNumberFormat="1" applyFont="1" applyBorder="1" applyAlignment="1"/>
    <xf numFmtId="165" fontId="23" fillId="0" borderId="3" xfId="0" applyNumberFormat="1" applyFont="1" applyFill="1" applyBorder="1" applyAlignment="1"/>
    <xf numFmtId="1" fontId="21" fillId="0" borderId="2" xfId="0" applyNumberFormat="1" applyFont="1" applyBorder="1" applyAlignment="1"/>
    <xf numFmtId="1" fontId="40" fillId="0" borderId="6" xfId="0" applyNumberFormat="1" applyFont="1" applyBorder="1"/>
    <xf numFmtId="0" fontId="20" fillId="0" borderId="9" xfId="0" applyFont="1" applyBorder="1" applyAlignment="1">
      <alignment horizontal="right"/>
    </xf>
    <xf numFmtId="1" fontId="40" fillId="0" borderId="3" xfId="0" applyNumberFormat="1" applyFont="1" applyBorder="1"/>
    <xf numFmtId="0" fontId="40" fillId="0" borderId="2" xfId="0" applyFont="1" applyBorder="1"/>
    <xf numFmtId="0" fontId="37" fillId="0" borderId="9" xfId="0" applyFont="1" applyBorder="1" applyAlignment="1">
      <alignment horizontal="right"/>
    </xf>
    <xf numFmtId="0" fontId="37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center" vertical="top"/>
    </xf>
    <xf numFmtId="0" fontId="37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wrapText="1"/>
    </xf>
    <xf numFmtId="4" fontId="40" fillId="0" borderId="6" xfId="0" applyNumberFormat="1" applyFont="1" applyFill="1" applyBorder="1" applyAlignment="1" applyProtection="1">
      <alignment horizontal="right"/>
    </xf>
    <xf numFmtId="4" fontId="23" fillId="0" borderId="3" xfId="0" applyNumberFormat="1" applyFont="1" applyFill="1" applyBorder="1" applyAlignment="1" applyProtection="1">
      <alignment horizontal="right"/>
    </xf>
    <xf numFmtId="4" fontId="21" fillId="0" borderId="3" xfId="0" applyNumberFormat="1" applyFont="1" applyBorder="1" applyAlignment="1">
      <alignment horizontal="right"/>
    </xf>
    <xf numFmtId="4" fontId="40" fillId="0" borderId="3" xfId="0" applyNumberFormat="1" applyFont="1" applyFill="1" applyBorder="1" applyAlignment="1" applyProtection="1">
      <alignment horizontal="right"/>
    </xf>
    <xf numFmtId="4" fontId="37" fillId="0" borderId="0" xfId="0" applyNumberFormat="1" applyFont="1"/>
    <xf numFmtId="0" fontId="56" fillId="0" borderId="0" xfId="0" applyFont="1"/>
    <xf numFmtId="0" fontId="53" fillId="0" borderId="0" xfId="0" applyFont="1" applyBorder="1"/>
    <xf numFmtId="4" fontId="40" fillId="0" borderId="6" xfId="0" applyNumberFormat="1" applyFont="1" applyBorder="1" applyAlignment="1">
      <alignment horizontal="right" vertical="center" wrapText="1"/>
    </xf>
    <xf numFmtId="4" fontId="40" fillId="0" borderId="3" xfId="0" applyNumberFormat="1" applyFont="1" applyBorder="1" applyAlignment="1">
      <alignment horizontal="right" vertical="center" wrapText="1"/>
    </xf>
    <xf numFmtId="4" fontId="39" fillId="0" borderId="3" xfId="0" applyNumberFormat="1" applyFont="1" applyBorder="1" applyAlignment="1">
      <alignment horizontal="right" vertical="center" wrapText="1"/>
    </xf>
    <xf numFmtId="4" fontId="30" fillId="0" borderId="3" xfId="0" applyNumberFormat="1" applyFont="1" applyBorder="1" applyAlignment="1">
      <alignment horizontal="right" vertical="center" wrapText="1"/>
    </xf>
    <xf numFmtId="0" fontId="35" fillId="0" borderId="6" xfId="0" applyFont="1" applyBorder="1" applyAlignment="1">
      <alignment horizontal="center" vertical="top" wrapText="1"/>
    </xf>
    <xf numFmtId="164" fontId="23" fillId="0" borderId="3" xfId="17" applyNumberFormat="1" applyFont="1" applyFill="1" applyBorder="1" applyAlignment="1">
      <alignment horizontal="right" wrapText="1"/>
    </xf>
    <xf numFmtId="164" fontId="40" fillId="0" borderId="3" xfId="17" applyNumberFormat="1" applyFont="1" applyFill="1" applyBorder="1" applyAlignment="1">
      <alignment horizontal="right" wrapText="1"/>
    </xf>
    <xf numFmtId="1" fontId="21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35" fillId="0" borderId="16" xfId="9" applyFont="1" applyFill="1" applyBorder="1" applyAlignment="1">
      <alignment horizontal="left" vertical="top" indent="1"/>
    </xf>
    <xf numFmtId="0" fontId="23" fillId="0" borderId="0" xfId="9" applyFont="1" applyFill="1" applyBorder="1" applyAlignment="1">
      <alignment horizontal="left" indent="1"/>
    </xf>
    <xf numFmtId="164" fontId="21" fillId="0" borderId="17" xfId="0" applyNumberFormat="1" applyFont="1" applyFill="1" applyBorder="1"/>
    <xf numFmtId="164" fontId="21" fillId="0" borderId="17" xfId="0" applyNumberFormat="1" applyFont="1" applyBorder="1" applyAlignment="1">
      <alignment horizontal="right" vertical="center" wrapText="1"/>
    </xf>
    <xf numFmtId="164" fontId="21" fillId="0" borderId="17" xfId="0" applyNumberFormat="1" applyFont="1" applyBorder="1"/>
    <xf numFmtId="0" fontId="21" fillId="0" borderId="18" xfId="0" applyFont="1" applyBorder="1"/>
    <xf numFmtId="0" fontId="21" fillId="0" borderId="17" xfId="0" applyFont="1" applyBorder="1"/>
    <xf numFmtId="165" fontId="21" fillId="0" borderId="0" xfId="0" applyNumberFormat="1" applyFont="1" applyFill="1" applyAlignment="1">
      <alignment horizontal="right"/>
    </xf>
    <xf numFmtId="165" fontId="40" fillId="0" borderId="0" xfId="0" applyNumberFormat="1" applyFont="1" applyFill="1" applyAlignment="1">
      <alignment horizontal="right"/>
    </xf>
    <xf numFmtId="0" fontId="21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/>
    </xf>
    <xf numFmtId="0" fontId="37" fillId="0" borderId="1" xfId="0" applyFont="1" applyBorder="1" applyAlignment="1">
      <alignment horizontal="right" wrapText="1"/>
    </xf>
    <xf numFmtId="165" fontId="21" fillId="0" borderId="17" xfId="0" applyNumberFormat="1" applyFont="1" applyFill="1" applyBorder="1" applyAlignment="1">
      <alignment horizontal="right"/>
    </xf>
    <xf numFmtId="165" fontId="40" fillId="0" borderId="17" xfId="0" applyNumberFormat="1" applyFont="1" applyFill="1" applyBorder="1" applyAlignment="1">
      <alignment horizontal="right"/>
    </xf>
    <xf numFmtId="165" fontId="37" fillId="0" borderId="0" xfId="0" applyNumberFormat="1" applyFont="1" applyFill="1" applyAlignment="1">
      <alignment horizontal="right"/>
    </xf>
    <xf numFmtId="165" fontId="37" fillId="0" borderId="6" xfId="0" applyNumberFormat="1" applyFont="1" applyFill="1" applyBorder="1" applyAlignment="1">
      <alignment horizontal="right"/>
    </xf>
    <xf numFmtId="3" fontId="23" fillId="0" borderId="3" xfId="15" applyNumberFormat="1" applyFont="1" applyBorder="1" applyAlignment="1">
      <alignment horizontal="right" wrapText="1"/>
    </xf>
    <xf numFmtId="3" fontId="23" fillId="0" borderId="3" xfId="15" applyNumberFormat="1" applyFont="1" applyBorder="1"/>
    <xf numFmtId="165" fontId="40" fillId="0" borderId="0" xfId="0" applyNumberFormat="1" applyFont="1" applyFill="1" applyAlignment="1"/>
    <xf numFmtId="165" fontId="23" fillId="0" borderId="0" xfId="0" applyNumberFormat="1" applyFont="1" applyFill="1" applyAlignment="1"/>
    <xf numFmtId="165" fontId="40" fillId="0" borderId="17" xfId="0" applyNumberFormat="1" applyFont="1" applyFill="1" applyBorder="1"/>
    <xf numFmtId="3" fontId="40" fillId="0" borderId="17" xfId="0" applyNumberFormat="1" applyFont="1" applyFill="1" applyBorder="1"/>
    <xf numFmtId="0" fontId="37" fillId="0" borderId="17" xfId="0" applyFont="1" applyBorder="1" applyAlignment="1">
      <alignment horizontal="right" wrapText="1"/>
    </xf>
    <xf numFmtId="165" fontId="23" fillId="0" borderId="17" xfId="0" applyNumberFormat="1" applyFont="1" applyFill="1" applyBorder="1"/>
    <xf numFmtId="3" fontId="23" fillId="0" borderId="17" xfId="0" applyNumberFormat="1" applyFont="1" applyFill="1" applyBorder="1"/>
    <xf numFmtId="0" fontId="21" fillId="0" borderId="0" xfId="0" applyFont="1" applyFill="1" applyBorder="1" applyAlignment="1">
      <alignment wrapText="1"/>
    </xf>
    <xf numFmtId="0" fontId="35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horizontal="left" wrapText="1" indent="1"/>
    </xf>
    <xf numFmtId="0" fontId="35" fillId="0" borderId="0" xfId="0" applyFont="1" applyFill="1" applyAlignment="1">
      <alignment horizontal="left" vertical="top" wrapText="1" indent="1"/>
    </xf>
    <xf numFmtId="0" fontId="51" fillId="0" borderId="0" xfId="0" applyFont="1" applyFill="1" applyAlignment="1">
      <alignment vertical="top"/>
    </xf>
    <xf numFmtId="0" fontId="35" fillId="0" borderId="0" xfId="0" applyFont="1" applyFill="1" applyAlignment="1">
      <alignment vertical="top"/>
    </xf>
    <xf numFmtId="0" fontId="23" fillId="0" borderId="18" xfId="0" applyFont="1" applyFill="1" applyBorder="1" applyAlignment="1">
      <alignment horizontal="right"/>
    </xf>
    <xf numFmtId="0" fontId="23" fillId="0" borderId="9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 wrapText="1"/>
    </xf>
    <xf numFmtId="0" fontId="35" fillId="0" borderId="3" xfId="0" applyFont="1" applyFill="1" applyBorder="1" applyAlignment="1">
      <alignment horizontal="center" vertical="top" wrapText="1"/>
    </xf>
    <xf numFmtId="164" fontId="40" fillId="0" borderId="1" xfId="0" applyNumberFormat="1" applyFont="1" applyBorder="1" applyAlignment="1"/>
    <xf numFmtId="164" fontId="37" fillId="0" borderId="1" xfId="0" applyNumberFormat="1" applyFont="1" applyBorder="1" applyAlignment="1">
      <alignment horizontal="right" vertical="top" wrapText="1"/>
    </xf>
    <xf numFmtId="164" fontId="40" fillId="0" borderId="1" xfId="0" quotePrefix="1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 wrapText="1"/>
    </xf>
    <xf numFmtId="164" fontId="23" fillId="0" borderId="1" xfId="0" quotePrefix="1" applyNumberFormat="1" applyFont="1" applyBorder="1" applyAlignment="1">
      <alignment horizontal="right"/>
    </xf>
    <xf numFmtId="164" fontId="23" fillId="0" borderId="1" xfId="0" applyNumberFormat="1" applyFont="1" applyBorder="1" applyAlignment="1"/>
    <xf numFmtId="164" fontId="37" fillId="0" borderId="1" xfId="0" applyNumberFormat="1" applyFont="1" applyBorder="1" applyAlignment="1">
      <alignment horizontal="right" wrapText="1"/>
    </xf>
    <xf numFmtId="164" fontId="23" fillId="0" borderId="1" xfId="0" applyNumberFormat="1" applyFont="1" applyFill="1" applyBorder="1" applyAlignment="1"/>
    <xf numFmtId="0" fontId="21" fillId="0" borderId="1" xfId="0" applyFont="1" applyBorder="1" applyAlignment="1"/>
    <xf numFmtId="164" fontId="40" fillId="0" borderId="6" xfId="0" applyNumberFormat="1" applyFont="1" applyFill="1" applyBorder="1" applyAlignment="1">
      <alignment horizontal="right"/>
    </xf>
    <xf numFmtId="0" fontId="28" fillId="0" borderId="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top" wrapText="1"/>
    </xf>
    <xf numFmtId="164" fontId="40" fillId="0" borderId="17" xfId="0" applyNumberFormat="1" applyFont="1" applyBorder="1" applyAlignment="1">
      <alignment horizontal="right"/>
    </xf>
    <xf numFmtId="164" fontId="40" fillId="0" borderId="18" xfId="0" applyNumberFormat="1" applyFont="1" applyFill="1" applyBorder="1"/>
    <xf numFmtId="164" fontId="23" fillId="0" borderId="17" xfId="0" applyNumberFormat="1" applyFont="1" applyBorder="1" applyAlignment="1">
      <alignment horizontal="right"/>
    </xf>
    <xf numFmtId="164" fontId="23" fillId="0" borderId="18" xfId="0" applyNumberFormat="1" applyFont="1" applyFill="1" applyBorder="1"/>
    <xf numFmtId="0" fontId="35" fillId="0" borderId="18" xfId="0" applyFont="1" applyFill="1" applyBorder="1" applyAlignment="1">
      <alignment horizontal="center" vertical="top" wrapText="1"/>
    </xf>
    <xf numFmtId="0" fontId="40" fillId="0" borderId="6" xfId="0" applyFont="1" applyFill="1" applyBorder="1" applyAlignment="1">
      <alignment horizontal="right"/>
    </xf>
    <xf numFmtId="0" fontId="23" fillId="0" borderId="18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164" fontId="21" fillId="0" borderId="18" xfId="0" applyNumberFormat="1" applyFont="1" applyBorder="1" applyAlignment="1">
      <alignment horizontal="right" wrapText="1"/>
    </xf>
    <xf numFmtId="3" fontId="21" fillId="0" borderId="18" xfId="0" applyNumberFormat="1" applyFont="1" applyBorder="1"/>
    <xf numFmtId="165" fontId="21" fillId="0" borderId="18" xfId="0" applyNumberFormat="1" applyFont="1" applyBorder="1" applyAlignment="1">
      <alignment horizontal="right" wrapText="1"/>
    </xf>
    <xf numFmtId="0" fontId="40" fillId="0" borderId="3" xfId="0" applyFont="1" applyBorder="1" applyAlignment="1">
      <alignment horizontal="right" wrapText="1"/>
    </xf>
    <xf numFmtId="164" fontId="40" fillId="0" borderId="2" xfId="29" applyNumberFormat="1" applyFont="1" applyFill="1" applyBorder="1" applyAlignment="1"/>
    <xf numFmtId="0" fontId="37" fillId="0" borderId="2" xfId="0" applyFont="1" applyBorder="1" applyAlignment="1"/>
    <xf numFmtId="164" fontId="37" fillId="0" borderId="2" xfId="28" applyNumberFormat="1" applyFont="1" applyFill="1" applyBorder="1" applyAlignment="1"/>
    <xf numFmtId="164" fontId="40" fillId="0" borderId="2" xfId="0" applyNumberFormat="1" applyFont="1" applyBorder="1" applyAlignment="1">
      <alignment horizontal="right"/>
    </xf>
    <xf numFmtId="164" fontId="40" fillId="0" borderId="3" xfId="0" applyNumberFormat="1" applyFont="1" applyFill="1" applyBorder="1" applyAlignment="1">
      <alignment horizontal="right" wrapText="1"/>
    </xf>
    <xf numFmtId="0" fontId="35" fillId="0" borderId="1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horizontal="center" wrapText="1"/>
    </xf>
    <xf numFmtId="0" fontId="34" fillId="0" borderId="10" xfId="0" applyFont="1" applyBorder="1" applyAlignment="1">
      <alignment horizontal="left" indent="5"/>
    </xf>
    <xf numFmtId="0" fontId="34" fillId="0" borderId="10" xfId="0" applyFont="1" applyBorder="1" applyAlignment="1">
      <alignment horizontal="left" indent="6"/>
    </xf>
    <xf numFmtId="0" fontId="18" fillId="0" borderId="10" xfId="0" applyFont="1" applyBorder="1" applyAlignment="1">
      <alignment horizontal="left" indent="6"/>
    </xf>
    <xf numFmtId="0" fontId="34" fillId="0" borderId="0" xfId="0" applyFont="1" applyBorder="1" applyAlignment="1">
      <alignment horizontal="left" indent="6"/>
    </xf>
    <xf numFmtId="0" fontId="34" fillId="0" borderId="0" xfId="0" applyFont="1" applyBorder="1" applyAlignment="1">
      <alignment horizontal="left" indent="5"/>
    </xf>
    <xf numFmtId="0" fontId="57" fillId="0" borderId="0" xfId="0" applyFont="1"/>
    <xf numFmtId="0" fontId="33" fillId="0" borderId="0" xfId="3" applyFont="1" applyAlignment="1" applyProtection="1">
      <alignment vertical="top"/>
    </xf>
    <xf numFmtId="0" fontId="21" fillId="0" borderId="1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left" wrapText="1" indent="2"/>
    </xf>
    <xf numFmtId="0" fontId="35" fillId="0" borderId="0" xfId="0" applyFont="1" applyFill="1" applyAlignment="1">
      <alignment horizontal="left" vertical="top" wrapText="1" indent="2"/>
    </xf>
    <xf numFmtId="0" fontId="21" fillId="0" borderId="1" xfId="0" applyFont="1" applyFill="1" applyBorder="1" applyAlignment="1">
      <alignment horizontal="right"/>
    </xf>
    <xf numFmtId="165" fontId="21" fillId="0" borderId="1" xfId="0" applyNumberFormat="1" applyFont="1" applyFill="1" applyBorder="1"/>
    <xf numFmtId="165" fontId="21" fillId="0" borderId="0" xfId="0" applyNumberFormat="1" applyFont="1" applyFill="1" applyBorder="1"/>
    <xf numFmtId="0" fontId="58" fillId="0" borderId="0" xfId="0" applyFont="1" applyAlignment="1">
      <alignment vertical="top"/>
    </xf>
    <xf numFmtId="165" fontId="21" fillId="0" borderId="2" xfId="0" applyNumberFormat="1" applyFont="1" applyFill="1" applyBorder="1"/>
    <xf numFmtId="164" fontId="21" fillId="0" borderId="2" xfId="0" applyNumberFormat="1" applyFont="1" applyFill="1" applyBorder="1" applyAlignment="1">
      <alignment horizontal="right"/>
    </xf>
    <xf numFmtId="164" fontId="21" fillId="0" borderId="18" xfId="0" applyNumberFormat="1" applyFont="1" applyBorder="1"/>
    <xf numFmtId="0" fontId="21" fillId="0" borderId="0" xfId="0" applyFont="1" applyAlignment="1">
      <alignment horizontal="right" wrapText="1"/>
    </xf>
    <xf numFmtId="164" fontId="40" fillId="0" borderId="3" xfId="0" applyNumberFormat="1" applyFont="1" applyFill="1" applyBorder="1" applyAlignment="1">
      <alignment horizontal="right"/>
    </xf>
    <xf numFmtId="164" fontId="23" fillId="0" borderId="3" xfId="0" applyNumberFormat="1" applyFont="1" applyFill="1" applyBorder="1" applyAlignment="1">
      <alignment horizontal="right"/>
    </xf>
    <xf numFmtId="0" fontId="40" fillId="0" borderId="2" xfId="0" applyFont="1" applyBorder="1" applyAlignment="1">
      <alignment horizontal="right"/>
    </xf>
    <xf numFmtId="0" fontId="40" fillId="0" borderId="0" xfId="0" applyFont="1"/>
    <xf numFmtId="0" fontId="17" fillId="0" borderId="17" xfId="0" applyFont="1" applyBorder="1"/>
    <xf numFmtId="164" fontId="23" fillId="0" borderId="3" xfId="0" applyNumberFormat="1" applyFont="1" applyFill="1" applyBorder="1" applyAlignment="1">
      <alignment horizontal="right" wrapText="1"/>
    </xf>
    <xf numFmtId="165" fontId="23" fillId="0" borderId="3" xfId="0" applyNumberFormat="1" applyFont="1" applyFill="1" applyBorder="1" applyAlignment="1">
      <alignment horizontal="right" wrapText="1"/>
    </xf>
    <xf numFmtId="0" fontId="21" fillId="0" borderId="17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2" fontId="40" fillId="0" borderId="9" xfId="0" applyNumberFormat="1" applyFont="1" applyBorder="1"/>
    <xf numFmtId="2" fontId="23" fillId="0" borderId="18" xfId="0" applyNumberFormat="1" applyFont="1" applyBorder="1"/>
    <xf numFmtId="2" fontId="40" fillId="0" borderId="18" xfId="0" applyNumberFormat="1" applyFont="1" applyBorder="1"/>
    <xf numFmtId="0" fontId="21" fillId="0" borderId="6" xfId="0" applyFont="1" applyFill="1" applyBorder="1" applyAlignment="1">
      <alignment horizontal="center" wrapText="1"/>
    </xf>
    <xf numFmtId="0" fontId="35" fillId="0" borderId="3" xfId="0" applyFont="1" applyFill="1" applyBorder="1" applyAlignment="1">
      <alignment horizontal="center" vertical="top" wrapText="1"/>
    </xf>
    <xf numFmtId="0" fontId="21" fillId="0" borderId="18" xfId="0" applyFont="1" applyBorder="1" applyAlignment="1">
      <alignment horizontal="right" wrapText="1"/>
    </xf>
    <xf numFmtId="4" fontId="21" fillId="0" borderId="18" xfId="0" applyNumberFormat="1" applyFont="1" applyBorder="1"/>
    <xf numFmtId="0" fontId="37" fillId="0" borderId="18" xfId="0" applyFont="1" applyBorder="1"/>
    <xf numFmtId="4" fontId="30" fillId="0" borderId="18" xfId="0" applyNumberFormat="1" applyFont="1" applyBorder="1" applyAlignment="1">
      <alignment horizontal="right"/>
    </xf>
    <xf numFmtId="4" fontId="21" fillId="0" borderId="18" xfId="0" applyNumberFormat="1" applyFont="1" applyBorder="1" applyAlignment="1"/>
    <xf numFmtId="1" fontId="37" fillId="0" borderId="0" xfId="0" applyNumberFormat="1" applyFont="1"/>
    <xf numFmtId="0" fontId="21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wrapText="1"/>
    </xf>
    <xf numFmtId="4" fontId="37" fillId="0" borderId="2" xfId="0" applyNumberFormat="1" applyFont="1" applyBorder="1" applyAlignment="1">
      <alignment horizontal="right"/>
    </xf>
    <xf numFmtId="164" fontId="37" fillId="0" borderId="18" xfId="0" applyNumberFormat="1" applyFont="1" applyBorder="1" applyAlignment="1">
      <alignment horizontal="right" wrapText="1"/>
    </xf>
    <xf numFmtId="164" fontId="37" fillId="0" borderId="9" xfId="0" applyNumberFormat="1" applyFont="1" applyBorder="1" applyAlignment="1">
      <alignment horizontal="right" wrapText="1"/>
    </xf>
    <xf numFmtId="164" fontId="23" fillId="0" borderId="18" xfId="0" applyNumberFormat="1" applyFont="1" applyBorder="1"/>
    <xf numFmtId="164" fontId="40" fillId="0" borderId="18" xfId="0" applyNumberFormat="1" applyFont="1" applyBorder="1"/>
    <xf numFmtId="0" fontId="51" fillId="0" borderId="0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37" fillId="0" borderId="8" xfId="0" applyFont="1" applyBorder="1" applyAlignment="1">
      <alignment horizontal="center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center" vertical="top"/>
    </xf>
    <xf numFmtId="0" fontId="23" fillId="0" borderId="0" xfId="0" applyFont="1" applyAlignment="1">
      <alignment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wrapText="1"/>
    </xf>
    <xf numFmtId="0" fontId="51" fillId="0" borderId="0" xfId="0" applyFont="1" applyFill="1" applyAlignment="1">
      <alignment horizontal="center" vertical="top" wrapText="1"/>
    </xf>
    <xf numFmtId="0" fontId="22" fillId="0" borderId="0" xfId="0" applyFont="1" applyAlignment="1">
      <alignment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8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35" fillId="0" borderId="11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35" fillId="0" borderId="3" xfId="0" applyNumberFormat="1" applyFont="1" applyBorder="1" applyAlignment="1">
      <alignment horizontal="center" vertical="top" wrapText="1"/>
    </xf>
    <xf numFmtId="0" fontId="35" fillId="0" borderId="13" xfId="0" applyNumberFormat="1" applyFont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6" xfId="0" applyNumberFormat="1" applyFont="1" applyBorder="1" applyAlignment="1">
      <alignment horizontal="center" wrapText="1"/>
    </xf>
    <xf numFmtId="0" fontId="21" fillId="0" borderId="3" xfId="0" applyNumberFormat="1" applyFont="1" applyBorder="1" applyAlignment="1">
      <alignment horizontal="center" wrapText="1"/>
    </xf>
    <xf numFmtId="0" fontId="35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right"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1" fillId="0" borderId="0" xfId="0" applyFont="1" applyAlignment="1">
      <alignment horizontal="justify" wrapText="1"/>
    </xf>
    <xf numFmtId="0" fontId="35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 applyFill="1" applyBorder="1" applyAlignment="1">
      <alignment wrapText="1"/>
    </xf>
    <xf numFmtId="0" fontId="35" fillId="0" borderId="0" xfId="0" applyFont="1" applyAlignment="1">
      <alignment wrapText="1"/>
    </xf>
    <xf numFmtId="0" fontId="21" fillId="0" borderId="4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justify" wrapText="1"/>
    </xf>
    <xf numFmtId="0" fontId="21" fillId="0" borderId="18" xfId="0" applyFont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164" fontId="23" fillId="0" borderId="3" xfId="0" quotePrefix="1" applyNumberFormat="1" applyFont="1" applyBorder="1" applyAlignment="1">
      <alignment horizontal="right" wrapText="1"/>
    </xf>
    <xf numFmtId="1" fontId="40" fillId="0" borderId="3" xfId="0" quotePrefix="1" applyNumberFormat="1" applyFont="1" applyBorder="1" applyAlignment="1">
      <alignment horizontal="right" wrapText="1"/>
    </xf>
    <xf numFmtId="164" fontId="23" fillId="0" borderId="0" xfId="0" applyNumberFormat="1" applyFont="1" applyBorder="1" applyAlignment="1">
      <alignment horizontal="right" wrapText="1"/>
    </xf>
    <xf numFmtId="1" fontId="21" fillId="0" borderId="0" xfId="0" applyNumberFormat="1" applyFont="1" applyAlignment="1">
      <alignment horizontal="right"/>
    </xf>
    <xf numFmtId="164" fontId="40" fillId="0" borderId="2" xfId="0" applyNumberFormat="1" applyFont="1" applyBorder="1" applyAlignment="1"/>
    <xf numFmtId="164" fontId="23" fillId="0" borderId="2" xfId="0" applyNumberFormat="1" applyFont="1" applyBorder="1" applyAlignment="1"/>
    <xf numFmtId="3" fontId="23" fillId="0" borderId="3" xfId="0" applyNumberFormat="1" applyFont="1" applyBorder="1" applyAlignment="1"/>
    <xf numFmtId="1" fontId="40" fillId="0" borderId="6" xfId="0" applyNumberFormat="1" applyFont="1" applyBorder="1" applyAlignment="1"/>
    <xf numFmtId="164" fontId="37" fillId="0" borderId="0" xfId="0" applyNumberFormat="1" applyFont="1" applyBorder="1" applyAlignment="1"/>
    <xf numFmtId="1" fontId="40" fillId="0" borderId="3" xfId="0" applyNumberFormat="1" applyFont="1" applyBorder="1" applyAlignment="1"/>
    <xf numFmtId="1" fontId="23" fillId="0" borderId="3" xfId="0" applyNumberFormat="1" applyFont="1" applyBorder="1" applyAlignment="1"/>
    <xf numFmtId="164" fontId="40" fillId="0" borderId="0" xfId="0" applyNumberFormat="1" applyFont="1" applyFill="1" applyBorder="1" applyAlignment="1"/>
    <xf numFmtId="164" fontId="59" fillId="0" borderId="6" xfId="0" applyNumberFormat="1" applyFont="1" applyBorder="1" applyAlignment="1">
      <alignment horizontal="right"/>
    </xf>
    <xf numFmtId="164" fontId="59" fillId="0" borderId="3" xfId="0" applyNumberFormat="1" applyFont="1" applyBorder="1" applyAlignment="1">
      <alignment horizontal="right"/>
    </xf>
    <xf numFmtId="164" fontId="60" fillId="0" borderId="3" xfId="0" applyNumberFormat="1" applyFont="1" applyBorder="1" applyAlignment="1">
      <alignment horizontal="right"/>
    </xf>
    <xf numFmtId="3" fontId="39" fillId="0" borderId="3" xfId="0" applyNumberFormat="1" applyFont="1" applyBorder="1" applyAlignment="1">
      <alignment horizontal="right" wrapText="1"/>
    </xf>
    <xf numFmtId="1" fontId="40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</cellXfs>
  <cellStyles count="34">
    <cellStyle name="[StdExit()]" xfId="1"/>
    <cellStyle name="[StdExit()] 2" xfId="32"/>
    <cellStyle name="40% — akcent 4" xfId="28" builtinId="43"/>
    <cellStyle name="60% — akcent 4" xfId="29" builtinId="44"/>
    <cellStyle name="Dziesiętny 2" xfId="2"/>
    <cellStyle name="Hiperłącze" xfId="3" builtinId="8"/>
    <cellStyle name="Hiperłącze 2" xfId="4"/>
    <cellStyle name="Hiperłącze 3" xfId="5"/>
    <cellStyle name="Hiperłącze 4" xfId="6"/>
    <cellStyle name="Kolumna" xfId="31"/>
    <cellStyle name="Normal" xfId="7"/>
    <cellStyle name="Normalny" xfId="0" builtinId="0"/>
    <cellStyle name="Normalny 10" xfId="8"/>
    <cellStyle name="Normalny 11" xfId="30"/>
    <cellStyle name="Normalny 12" xfId="33"/>
    <cellStyle name="Normalny 2" xfId="9"/>
    <cellStyle name="Normalny 2 2" xfId="10"/>
    <cellStyle name="Normalny 2 3" xfId="11"/>
    <cellStyle name="Normalny 2_Tabl 9 _szczegolni bezrobotni poprawione z dep 2Q_2012" xfId="12"/>
    <cellStyle name="Normalny 3" xfId="13"/>
    <cellStyle name="Normalny 4" xfId="14"/>
    <cellStyle name="Normalny 5" xfId="15"/>
    <cellStyle name="Normalny 6" xfId="16"/>
    <cellStyle name="Normalny 7" xfId="17"/>
    <cellStyle name="Normalny 7 2" xfId="18"/>
    <cellStyle name="Normalny 8" xfId="19"/>
    <cellStyle name="Normalny 9" xfId="20"/>
    <cellStyle name="Notka - angielska" xfId="21"/>
    <cellStyle name="Notka - polska" xfId="22"/>
    <cellStyle name="Procentowy 2" xfId="23"/>
    <cellStyle name="Procentowy 3" xfId="24"/>
    <cellStyle name="Procentowy 4" xfId="25"/>
    <cellStyle name="Uwaga 2" xfId="26"/>
    <cellStyle name="Walutowy 2" xfId="27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tabSelected="1" zoomScaleNormal="100" workbookViewId="0"/>
  </sheetViews>
  <sheetFormatPr defaultRowHeight="14.25"/>
  <cols>
    <col min="1" max="1" width="2.625" style="3" customWidth="1"/>
    <col min="2" max="2" width="11" style="3" customWidth="1"/>
    <col min="3" max="3" width="1.625" style="3" customWidth="1"/>
    <col min="4" max="14" width="5.625" style="3" customWidth="1"/>
    <col min="15" max="16384" width="9" style="3"/>
  </cols>
  <sheetData>
    <row r="1" spans="2:14" ht="15.75">
      <c r="B1" s="720" t="s">
        <v>1453</v>
      </c>
    </row>
    <row r="2" spans="2:14" ht="15">
      <c r="B2" s="729" t="s">
        <v>1334</v>
      </c>
    </row>
    <row r="3" spans="2:14" ht="15" customHeight="1"/>
    <row r="4" spans="2:14" ht="15" customHeight="1">
      <c r="B4" s="633" t="s">
        <v>814</v>
      </c>
      <c r="C4" s="51"/>
    </row>
    <row r="5" spans="2:14" ht="15" customHeight="1">
      <c r="B5" s="634" t="s">
        <v>726</v>
      </c>
      <c r="C5" s="66"/>
    </row>
    <row r="6" spans="2:14" ht="15" customHeight="1"/>
    <row r="7" spans="2:14" ht="15" customHeight="1"/>
    <row r="8" spans="2:14" ht="15" customHeight="1">
      <c r="B8" s="492" t="s">
        <v>732</v>
      </c>
      <c r="C8" s="490"/>
      <c r="D8" s="21" t="s">
        <v>1461</v>
      </c>
    </row>
    <row r="9" spans="2:14" ht="15" customHeight="1">
      <c r="B9" s="492"/>
      <c r="C9" s="490"/>
      <c r="D9" s="462" t="s">
        <v>684</v>
      </c>
    </row>
    <row r="10" spans="2:14" ht="30" customHeight="1">
      <c r="B10" s="492"/>
      <c r="C10" s="490"/>
      <c r="D10" s="721" t="s">
        <v>763</v>
      </c>
      <c r="E10" s="721" t="s">
        <v>764</v>
      </c>
      <c r="F10" s="721" t="s">
        <v>765</v>
      </c>
      <c r="G10" s="721" t="s">
        <v>766</v>
      </c>
      <c r="H10" s="721" t="s">
        <v>767</v>
      </c>
      <c r="I10" s="721" t="s">
        <v>768</v>
      </c>
      <c r="J10" s="721" t="s">
        <v>769</v>
      </c>
      <c r="K10" s="721" t="s">
        <v>770</v>
      </c>
      <c r="L10" s="721" t="s">
        <v>771</v>
      </c>
      <c r="M10" s="721" t="s">
        <v>772</v>
      </c>
      <c r="N10" s="721" t="s">
        <v>773</v>
      </c>
    </row>
    <row r="11" spans="2:14" ht="15" customHeight="1">
      <c r="B11" s="492" t="s">
        <v>733</v>
      </c>
      <c r="C11" s="490"/>
      <c r="D11" s="21" t="s">
        <v>1438</v>
      </c>
    </row>
    <row r="12" spans="2:14" ht="15" customHeight="1">
      <c r="B12" s="492"/>
      <c r="C12" s="490"/>
      <c r="D12" s="462" t="s">
        <v>878</v>
      </c>
    </row>
    <row r="13" spans="2:14" ht="30" customHeight="1">
      <c r="B13" s="493"/>
      <c r="C13" s="491"/>
      <c r="D13" s="721" t="s">
        <v>763</v>
      </c>
      <c r="E13" s="721" t="s">
        <v>764</v>
      </c>
      <c r="F13" s="721" t="s">
        <v>765</v>
      </c>
      <c r="G13" s="721" t="s">
        <v>766</v>
      </c>
      <c r="H13" s="721" t="s">
        <v>767</v>
      </c>
      <c r="I13" s="721" t="s">
        <v>768</v>
      </c>
    </row>
    <row r="14" spans="2:14" ht="15" customHeight="1">
      <c r="B14" s="492" t="s">
        <v>734</v>
      </c>
      <c r="C14" s="490"/>
      <c r="D14" s="21" t="s">
        <v>1439</v>
      </c>
      <c r="I14" s="52"/>
    </row>
    <row r="15" spans="2:14" ht="15" customHeight="1">
      <c r="B15" s="492"/>
      <c r="C15" s="490"/>
      <c r="D15" s="462" t="s">
        <v>884</v>
      </c>
      <c r="I15" s="52"/>
    </row>
    <row r="16" spans="2:14" ht="30" customHeight="1">
      <c r="B16" s="493"/>
      <c r="C16" s="491"/>
      <c r="D16" s="721" t="s">
        <v>763</v>
      </c>
      <c r="E16" s="721" t="s">
        <v>764</v>
      </c>
      <c r="F16" s="721" t="s">
        <v>765</v>
      </c>
      <c r="G16" s="721" t="s">
        <v>766</v>
      </c>
      <c r="H16" s="721" t="s">
        <v>767</v>
      </c>
      <c r="I16" s="721" t="s">
        <v>768</v>
      </c>
    </row>
    <row r="17" spans="2:14" ht="15" customHeight="1">
      <c r="B17" s="492" t="s">
        <v>810</v>
      </c>
      <c r="C17" s="490"/>
      <c r="D17" s="21" t="s">
        <v>1440</v>
      </c>
      <c r="I17" s="52"/>
    </row>
    <row r="18" spans="2:14" ht="15" customHeight="1">
      <c r="B18" s="492"/>
      <c r="C18" s="490"/>
      <c r="D18" s="462" t="s">
        <v>888</v>
      </c>
      <c r="I18" s="52"/>
    </row>
    <row r="19" spans="2:14" ht="30" customHeight="1">
      <c r="B19" s="493"/>
      <c r="C19" s="491"/>
      <c r="D19" s="721" t="s">
        <v>763</v>
      </c>
      <c r="E19" s="721" t="s">
        <v>764</v>
      </c>
      <c r="F19" s="721" t="s">
        <v>765</v>
      </c>
      <c r="G19" s="721" t="s">
        <v>766</v>
      </c>
      <c r="H19" s="721" t="s">
        <v>767</v>
      </c>
      <c r="I19" s="721" t="s">
        <v>768</v>
      </c>
    </row>
    <row r="20" spans="2:14" ht="15" customHeight="1">
      <c r="B20" s="492" t="s">
        <v>811</v>
      </c>
      <c r="C20" s="490"/>
      <c r="D20" s="21" t="s">
        <v>1441</v>
      </c>
    </row>
    <row r="21" spans="2:14" ht="15" customHeight="1">
      <c r="B21" s="492"/>
      <c r="C21" s="490"/>
      <c r="D21" s="462" t="s">
        <v>908</v>
      </c>
    </row>
    <row r="22" spans="2:14" ht="30" customHeight="1">
      <c r="B22" s="493"/>
      <c r="C22" s="491"/>
      <c r="D22" s="721" t="s">
        <v>763</v>
      </c>
      <c r="E22" s="721" t="s">
        <v>764</v>
      </c>
      <c r="F22" s="721" t="s">
        <v>765</v>
      </c>
      <c r="G22" s="721" t="s">
        <v>766</v>
      </c>
      <c r="H22" s="721" t="s">
        <v>767</v>
      </c>
      <c r="I22" s="721" t="s">
        <v>768</v>
      </c>
      <c r="J22" s="721" t="s">
        <v>769</v>
      </c>
      <c r="K22" s="721" t="s">
        <v>770</v>
      </c>
      <c r="L22" s="721" t="s">
        <v>771</v>
      </c>
      <c r="M22" s="721" t="s">
        <v>772</v>
      </c>
      <c r="N22" s="721" t="s">
        <v>773</v>
      </c>
    </row>
    <row r="23" spans="2:14" ht="15" customHeight="1">
      <c r="B23" s="492" t="s">
        <v>812</v>
      </c>
      <c r="C23" s="490"/>
      <c r="D23" s="21" t="s">
        <v>1442</v>
      </c>
      <c r="H23" s="52"/>
    </row>
    <row r="24" spans="2:14" ht="15" customHeight="1">
      <c r="B24" s="492"/>
      <c r="C24" s="490"/>
      <c r="D24" s="462" t="s">
        <v>1145</v>
      </c>
      <c r="H24" s="52"/>
    </row>
    <row r="25" spans="2:14" ht="30" customHeight="1">
      <c r="B25" s="493"/>
      <c r="C25" s="491"/>
      <c r="D25" s="721" t="s">
        <v>763</v>
      </c>
      <c r="E25" s="721" t="s">
        <v>764</v>
      </c>
      <c r="F25" s="721" t="s">
        <v>765</v>
      </c>
      <c r="G25" s="721" t="s">
        <v>766</v>
      </c>
      <c r="H25" s="721" t="s">
        <v>767</v>
      </c>
      <c r="I25" s="721" t="s">
        <v>768</v>
      </c>
      <c r="J25" s="721" t="s">
        <v>769</v>
      </c>
      <c r="K25" s="721" t="s">
        <v>770</v>
      </c>
      <c r="L25" s="721" t="s">
        <v>771</v>
      </c>
      <c r="M25" s="721" t="s">
        <v>772</v>
      </c>
      <c r="N25" s="721" t="s">
        <v>773</v>
      </c>
    </row>
    <row r="26" spans="2:14" ht="15" customHeight="1">
      <c r="B26" s="492" t="s">
        <v>813</v>
      </c>
      <c r="C26" s="490"/>
      <c r="D26" s="21" t="s">
        <v>1443</v>
      </c>
    </row>
    <row r="27" spans="2:14" ht="15" customHeight="1">
      <c r="C27" s="490"/>
      <c r="D27" s="462" t="s">
        <v>1169</v>
      </c>
    </row>
    <row r="28" spans="2:14" ht="30" customHeight="1">
      <c r="B28" s="53"/>
      <c r="C28" s="491"/>
      <c r="D28" s="721" t="s">
        <v>763</v>
      </c>
      <c r="E28" s="721" t="s">
        <v>764</v>
      </c>
      <c r="F28" s="721" t="s">
        <v>765</v>
      </c>
      <c r="G28" s="721" t="s">
        <v>766</v>
      </c>
      <c r="H28" s="721" t="s">
        <v>767</v>
      </c>
      <c r="I28" s="721" t="s">
        <v>768</v>
      </c>
      <c r="J28" s="721" t="s">
        <v>769</v>
      </c>
      <c r="K28" s="721" t="s">
        <v>770</v>
      </c>
      <c r="L28" s="721" t="s">
        <v>771</v>
      </c>
      <c r="M28" s="721" t="s">
        <v>772</v>
      </c>
      <c r="N28" s="721" t="s">
        <v>773</v>
      </c>
    </row>
    <row r="41" ht="15" customHeight="1"/>
  </sheetData>
  <hyperlinks>
    <hyperlink ref="D10" location="'TABL. I. cz.1'!A1" display="cz.1"/>
    <hyperlink ref="E10" location="'TABL. I. cz.2'!A1" display="cz.2"/>
    <hyperlink ref="F10" location="'TABL. I. cz.3'!A1" display="cz.3"/>
    <hyperlink ref="G10" location="'TABL. I. cz.4'!A1" display="cz.4"/>
    <hyperlink ref="H10" location="'TABL. I. cz.5'!A1" display="cz.5"/>
    <hyperlink ref="I10" location="'TABL. I. cz.6'!A1" display="cz.6"/>
    <hyperlink ref="J10" location="'TABL. I. cz.7'!A1" display="cz.7"/>
    <hyperlink ref="K10" location="'TABL. I. cz.8'!A1" display="cz.8"/>
    <hyperlink ref="L10" location="'TABL. I. cz.9'!A1" display="cz.9"/>
    <hyperlink ref="M10" location="'TABL. I. cz.10'!A1" display="cz.10"/>
    <hyperlink ref="N10" location="'TABL. I. cz.11'!A1" display="cz.11"/>
    <hyperlink ref="D13" location="'TABL. II. cz.1'!A1" display="cz.1"/>
    <hyperlink ref="E13" location="'TABL. II. cz.2'!A1" display="cz.2"/>
    <hyperlink ref="F13" location="'TABL. II. cz.3'!A1" display="cz.3"/>
    <hyperlink ref="G13" location="'TABL. II. cz.4'!A1" display="cz.4"/>
    <hyperlink ref="H13" location="'TABL. II. cz.5'!A1" display="cz.5"/>
    <hyperlink ref="I13" location="'TABL. II. cz.6'!A1" display="cz.6"/>
    <hyperlink ref="D22" location="'TABL. V. cz.1'!A1" display="cz.1"/>
    <hyperlink ref="E22" location="'TABL. V. cz.2'!A1" display="cz.2"/>
    <hyperlink ref="F22" location="'TABL.V. cz.3'!A1" display="cz.3"/>
    <hyperlink ref="G22" location="'TABL. V. cz.4'!A1" display="cz.4"/>
    <hyperlink ref="H22" location="'TABL. V. cz.5'!A1" display="cz.5"/>
    <hyperlink ref="I22" location="'TABL. V. cz.6'!A1" display="cz.6"/>
    <hyperlink ref="J22" location="'TABL. V. cz.7'!A1" display="cz.7"/>
    <hyperlink ref="K22" location="'TABL. V. cz.8'!A1" display="cz.8"/>
    <hyperlink ref="L22" location="'TABL. V. cz.9'!A1" display="cz.9"/>
    <hyperlink ref="M22" location="'TABL. V. cz.10'!A1" display="cz.10"/>
    <hyperlink ref="N22" location="'TABL. V. cz.11'!A1" display="cz.11"/>
    <hyperlink ref="D16" location="'TABL. III. cz.1'!A1" display="cz.1"/>
    <hyperlink ref="E16" location="'TABL. III. cz.2'!A1" display="cz.2"/>
    <hyperlink ref="F16" location="'TABL. III. cz.3'!A1" display="cz.3"/>
    <hyperlink ref="G16" location="'TABL. III. cz.4'!A1" display="cz.4"/>
    <hyperlink ref="H16" location="'TABL. III. cz.5'!A1" display="cz.5"/>
    <hyperlink ref="I16" location="'TABL. III. cz.6'!A1" display="cz.6"/>
    <hyperlink ref="D19" location="'TABL. IV. cz.1'!A1" display="cz.1"/>
    <hyperlink ref="E19" location="'TABL. IV. cz.2'!A1" display="cz.2"/>
    <hyperlink ref="F19" location="'TABL. IV. cz.3'!A1" display="cz.3"/>
    <hyperlink ref="G19" location="'TABL. IV. cz.4'!A1" display="cz.4"/>
    <hyperlink ref="H19" location="'TABL. IV. cz.5'!A1" display="cz.5"/>
    <hyperlink ref="I19" location="'TABL. IV. cz.6'!A1" display="cz.6"/>
    <hyperlink ref="D25" location="'TABL. VI. cz.1'!A1" display="cz.1"/>
    <hyperlink ref="E25" location="'TABL. VI. cz.2'!A1" display="cz.2"/>
    <hyperlink ref="F25" location="'TABL. VI. cz.3'!A1" display="cz.3"/>
    <hyperlink ref="G25" location="'TABL. VI. cz.4'!A1" display="cz.4"/>
    <hyperlink ref="H25" location="'TABL. VI. cz.5'!A1" display="cz.5"/>
    <hyperlink ref="I25" location="'TABL. VI. cz.6'!A1" display="cz.6"/>
    <hyperlink ref="J25" location="'TABL.VI. cz.7'!A1" display="cz.7"/>
    <hyperlink ref="K25" location="'TABL. VI. cz.8'!A1" display="cz.8"/>
    <hyperlink ref="L25" location="'TABL. VI. cz.9'!A1" display="cz.9"/>
    <hyperlink ref="M25" location="'TABL. VI. cz.10'!A1" display="cz.10"/>
    <hyperlink ref="N25" location="'TABL.VI. cz.11'!A1" display="cz.11"/>
    <hyperlink ref="D28" location="'TABL. VII. cz.1'!A1" display="cz.1"/>
    <hyperlink ref="E28" location="'TABL. VII. cz.2'!A1" display="cz.2"/>
    <hyperlink ref="F28" location="'TABL. VII. cz.3'!A1" display="cz.3"/>
    <hyperlink ref="G28" location="'TABL. VII. cz.4'!A1" display="cz.4"/>
    <hyperlink ref="H28" location="'TABL. VII. cz.5'!A1" display="cz.5"/>
    <hyperlink ref="I28" location="'TABL. VII. cz.6'!A1" display="cz.6"/>
    <hyperlink ref="J28" location="'TABL. VII. cz.7'!A1" display="cz.7"/>
    <hyperlink ref="K28" location="'TABL. VII. cz.8'!A1" display="cz.8"/>
    <hyperlink ref="L28" location="'TABL. VII. cz.9'!A1" display="cz.9"/>
    <hyperlink ref="M28" location="'TABL. VII. cz.10'!A1" display="cz.10"/>
    <hyperlink ref="N28" location="'TABL. VII. cz.11'!A1" display="cz.11"/>
  </hyperlinks>
  <pageMargins left="0.19685039370078741" right="0.19685039370078741" top="0.19685039370078741" bottom="0.19685039370078741" header="0.31496062992125984" footer="0.31496062992125984"/>
  <pageSetup paperSize="9" scale="98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1.875" style="3" customWidth="1"/>
    <col min="2" max="10" width="10.625" style="3" customWidth="1"/>
    <col min="11" max="11" width="10.625" style="8" customWidth="1"/>
    <col min="12" max="16384" width="9" style="3"/>
  </cols>
  <sheetData>
    <row r="1" spans="1:12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>
      <c r="A3" s="479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</row>
    <row r="4" spans="1:12" s="39" customFormat="1" ht="15" customHeight="1">
      <c r="A4" s="480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ht="15" customHeight="1">
      <c r="A5" s="771" t="s">
        <v>244</v>
      </c>
      <c r="B5" s="771"/>
      <c r="C5" s="771"/>
      <c r="D5" s="771"/>
      <c r="E5" s="771"/>
      <c r="F5" s="771"/>
      <c r="G5" s="771"/>
      <c r="H5" s="771"/>
      <c r="I5" s="771"/>
      <c r="J5" s="771"/>
      <c r="K5" s="608"/>
      <c r="L5" s="608"/>
    </row>
    <row r="6" spans="1:12" ht="15" customHeight="1">
      <c r="A6" s="772" t="s">
        <v>724</v>
      </c>
      <c r="B6" s="772"/>
      <c r="C6" s="772"/>
      <c r="D6" s="772"/>
      <c r="E6" s="772"/>
      <c r="F6" s="772"/>
      <c r="G6" s="772"/>
      <c r="H6" s="772"/>
      <c r="I6" s="772"/>
      <c r="J6" s="772"/>
      <c r="K6" s="609"/>
      <c r="L6" s="609"/>
    </row>
    <row r="7" spans="1:12" ht="15" customHeight="1">
      <c r="A7" s="68" t="s">
        <v>245</v>
      </c>
      <c r="B7" s="71"/>
      <c r="C7" s="71"/>
      <c r="D7" s="71"/>
      <c r="E7" s="71"/>
      <c r="F7" s="71"/>
      <c r="G7" s="71"/>
      <c r="H7" s="33"/>
      <c r="I7" s="71"/>
      <c r="J7" s="106"/>
      <c r="K7" s="33"/>
      <c r="L7" s="82"/>
    </row>
    <row r="8" spans="1:12" ht="15" customHeight="1">
      <c r="A8" s="423" t="s">
        <v>623</v>
      </c>
      <c r="B8" s="71"/>
      <c r="C8" s="71"/>
      <c r="D8" s="71"/>
      <c r="E8" s="71"/>
      <c r="F8" s="71"/>
      <c r="G8" s="71"/>
      <c r="H8" s="33"/>
      <c r="I8" s="71"/>
      <c r="J8" s="106"/>
      <c r="K8" s="33"/>
      <c r="L8" s="82"/>
    </row>
    <row r="9" spans="1:12" ht="15" customHeight="1">
      <c r="A9" s="73" t="s">
        <v>246</v>
      </c>
      <c r="B9" s="71">
        <v>316</v>
      </c>
      <c r="C9" s="71">
        <v>315</v>
      </c>
      <c r="D9" s="71">
        <v>305</v>
      </c>
      <c r="E9" s="103">
        <v>302</v>
      </c>
      <c r="F9" s="103">
        <v>304</v>
      </c>
      <c r="G9" s="103">
        <v>304</v>
      </c>
      <c r="H9" s="104">
        <v>300</v>
      </c>
      <c r="I9" s="103">
        <v>301</v>
      </c>
      <c r="J9" s="190">
        <v>299</v>
      </c>
      <c r="K9" s="104"/>
      <c r="L9" s="82"/>
    </row>
    <row r="10" spans="1:12" ht="15" customHeight="1">
      <c r="A10" s="430" t="s">
        <v>624</v>
      </c>
      <c r="B10" s="71"/>
      <c r="C10" s="71"/>
      <c r="D10" s="71"/>
      <c r="E10" s="103"/>
      <c r="F10" s="103"/>
      <c r="G10" s="103"/>
      <c r="H10" s="104"/>
      <c r="I10" s="103"/>
      <c r="J10" s="190"/>
      <c r="K10" s="104"/>
      <c r="L10" s="82"/>
    </row>
    <row r="11" spans="1:12" ht="15" customHeight="1">
      <c r="A11" s="73" t="s">
        <v>247</v>
      </c>
      <c r="B11" s="188">
        <v>3304.05</v>
      </c>
      <c r="C11" s="188">
        <v>3450.3467933491688</v>
      </c>
      <c r="D11" s="188">
        <v>3599.7444168734492</v>
      </c>
      <c r="E11" s="217">
        <v>3494.9637699999998</v>
      </c>
      <c r="F11" s="217">
        <v>3342.5162</v>
      </c>
      <c r="G11" s="217">
        <v>3332.5810200000001</v>
      </c>
      <c r="H11" s="218">
        <v>3436.2846889952152</v>
      </c>
      <c r="I11" s="217">
        <v>3414.1547619047619</v>
      </c>
      <c r="J11" s="485">
        <v>3563.5486284289277</v>
      </c>
      <c r="K11" s="218"/>
      <c r="L11" s="82"/>
    </row>
    <row r="12" spans="1:12" ht="15" customHeight="1">
      <c r="A12" s="430" t="s">
        <v>1528</v>
      </c>
      <c r="B12" s="188"/>
      <c r="C12" s="188"/>
      <c r="D12" s="188"/>
      <c r="E12" s="217"/>
      <c r="F12" s="217"/>
      <c r="G12" s="217"/>
      <c r="H12" s="218"/>
      <c r="I12" s="217"/>
      <c r="J12" s="485"/>
      <c r="K12" s="218"/>
      <c r="L12" s="82"/>
    </row>
    <row r="13" spans="1:12" ht="15" customHeight="1">
      <c r="A13" s="73" t="s">
        <v>326</v>
      </c>
      <c r="B13" s="183">
        <v>5094514</v>
      </c>
      <c r="C13" s="183">
        <v>4984569</v>
      </c>
      <c r="D13" s="183">
        <v>4872789</v>
      </c>
      <c r="E13" s="217">
        <v>4712904</v>
      </c>
      <c r="F13" s="219">
        <v>4601791</v>
      </c>
      <c r="G13" s="219">
        <v>4427219</v>
      </c>
      <c r="H13" s="220">
        <v>4304288</v>
      </c>
      <c r="I13" s="219">
        <v>4220581</v>
      </c>
      <c r="J13" s="486">
        <v>4154826</v>
      </c>
      <c r="K13" s="220"/>
      <c r="L13" s="82"/>
    </row>
    <row r="14" spans="1:12" ht="15" customHeight="1">
      <c r="A14" s="430" t="s">
        <v>625</v>
      </c>
      <c r="B14" s="183"/>
      <c r="C14" s="183"/>
      <c r="D14" s="183"/>
      <c r="E14" s="217"/>
      <c r="F14" s="219"/>
      <c r="G14" s="219"/>
      <c r="H14" s="220"/>
      <c r="I14" s="219"/>
      <c r="J14" s="486"/>
      <c r="K14" s="220"/>
      <c r="L14" s="82"/>
    </row>
    <row r="15" spans="1:12" ht="15" customHeight="1">
      <c r="A15" s="46" t="s">
        <v>248</v>
      </c>
      <c r="B15" s="74">
        <v>3504</v>
      </c>
      <c r="C15" s="74">
        <v>3432</v>
      </c>
      <c r="D15" s="74">
        <v>3359</v>
      </c>
      <c r="E15" s="97">
        <v>3257.2086100000001</v>
      </c>
      <c r="F15" s="97">
        <v>3186.9087</v>
      </c>
      <c r="G15" s="97">
        <v>3075.1516799999999</v>
      </c>
      <c r="H15" s="98">
        <v>2996.649185062035</v>
      </c>
      <c r="I15" s="97">
        <v>2943.3353441031559</v>
      </c>
      <c r="J15" s="191">
        <v>2907.5405375711257</v>
      </c>
      <c r="K15" s="98"/>
      <c r="L15" s="82"/>
    </row>
    <row r="16" spans="1:12" ht="15" customHeight="1">
      <c r="A16" s="426" t="s">
        <v>910</v>
      </c>
      <c r="B16" s="74"/>
      <c r="C16" s="74"/>
      <c r="D16" s="74"/>
      <c r="E16" s="97"/>
      <c r="F16" s="97"/>
      <c r="G16" s="97"/>
      <c r="H16" s="98"/>
      <c r="I16" s="97"/>
      <c r="J16" s="191"/>
      <c r="K16" s="98"/>
      <c r="L16" s="82"/>
    </row>
    <row r="17" spans="1:12" ht="15" customHeight="1">
      <c r="A17" s="46" t="s">
        <v>249</v>
      </c>
      <c r="B17" s="206">
        <v>22.2</v>
      </c>
      <c r="C17" s="206">
        <v>21.9</v>
      </c>
      <c r="D17" s="206">
        <v>22</v>
      </c>
      <c r="E17" s="214">
        <v>22.002352941176472</v>
      </c>
      <c r="F17" s="214">
        <v>21.941291743749165</v>
      </c>
      <c r="G17" s="214">
        <v>21.345562107354141</v>
      </c>
      <c r="H17" s="221">
        <v>20.952067563949669</v>
      </c>
      <c r="I17" s="214">
        <v>20.955795316875534</v>
      </c>
      <c r="J17" s="215">
        <v>21.269496575237277</v>
      </c>
      <c r="K17" s="221"/>
      <c r="L17" s="82"/>
    </row>
    <row r="18" spans="1:12" ht="15" customHeight="1">
      <c r="A18" s="426" t="s">
        <v>1529</v>
      </c>
      <c r="B18" s="206"/>
      <c r="C18" s="206"/>
      <c r="D18" s="206"/>
      <c r="E18" s="214"/>
      <c r="F18" s="214"/>
      <c r="G18" s="214"/>
      <c r="H18" s="221"/>
      <c r="I18" s="214"/>
      <c r="J18" s="215"/>
      <c r="K18" s="221"/>
      <c r="L18" s="82"/>
    </row>
    <row r="19" spans="1:12" ht="15" customHeight="1">
      <c r="A19" s="73" t="s">
        <v>1065</v>
      </c>
      <c r="B19" s="183">
        <v>229071</v>
      </c>
      <c r="C19" s="183">
        <v>228074</v>
      </c>
      <c r="D19" s="183">
        <v>221254</v>
      </c>
      <c r="E19" s="217">
        <v>214200</v>
      </c>
      <c r="F19" s="217">
        <v>209732</v>
      </c>
      <c r="G19" s="217">
        <v>207407</v>
      </c>
      <c r="H19" s="218">
        <v>205435</v>
      </c>
      <c r="I19" s="217">
        <v>201404</v>
      </c>
      <c r="J19" s="485">
        <v>195342</v>
      </c>
      <c r="K19" s="218"/>
      <c r="L19" s="82"/>
    </row>
    <row r="20" spans="1:12" ht="15" customHeight="1">
      <c r="A20" s="430" t="s">
        <v>1227</v>
      </c>
      <c r="B20" s="183"/>
      <c r="C20" s="183"/>
      <c r="D20" s="183"/>
      <c r="E20" s="217"/>
      <c r="F20" s="217"/>
      <c r="G20" s="217"/>
      <c r="H20" s="218"/>
      <c r="I20" s="217"/>
      <c r="J20" s="485"/>
      <c r="K20" s="218"/>
      <c r="L20" s="82"/>
    </row>
    <row r="21" spans="1:12" ht="15" customHeight="1">
      <c r="A21" s="46" t="s">
        <v>203</v>
      </c>
      <c r="B21" s="71">
        <v>158</v>
      </c>
      <c r="C21" s="71">
        <v>157</v>
      </c>
      <c r="D21" s="71">
        <v>152</v>
      </c>
      <c r="E21" s="75">
        <v>147.89866000000001</v>
      </c>
      <c r="F21" s="75">
        <v>145.09526</v>
      </c>
      <c r="G21" s="75">
        <v>143.80874</v>
      </c>
      <c r="H21" s="76">
        <v>142.88029311203411</v>
      </c>
      <c r="I21" s="75">
        <v>140.37244656509034</v>
      </c>
      <c r="J21" s="114">
        <v>136.47882098708936</v>
      </c>
      <c r="K21" s="76"/>
      <c r="L21" s="82"/>
    </row>
    <row r="22" spans="1:12" ht="15" customHeight="1">
      <c r="A22" s="426" t="s">
        <v>910</v>
      </c>
      <c r="B22" s="71"/>
      <c r="C22" s="71"/>
      <c r="D22" s="71"/>
      <c r="E22" s="75"/>
      <c r="F22" s="75"/>
      <c r="G22" s="75"/>
      <c r="H22" s="76"/>
      <c r="I22" s="75"/>
      <c r="J22" s="114"/>
      <c r="K22" s="76"/>
      <c r="L22" s="82"/>
    </row>
    <row r="23" spans="1:12" ht="15" customHeight="1">
      <c r="A23" s="73" t="s">
        <v>1066</v>
      </c>
      <c r="B23" s="206">
        <v>18.399999999999999</v>
      </c>
      <c r="C23" s="206">
        <v>18.7</v>
      </c>
      <c r="D23" s="206">
        <v>19.5</v>
      </c>
      <c r="E23" s="81">
        <v>20.100000000000001</v>
      </c>
      <c r="F23" s="81">
        <v>19.899999999999999</v>
      </c>
      <c r="G23" s="79">
        <v>19.742911280718587</v>
      </c>
      <c r="H23" s="80">
        <v>19.840392338209167</v>
      </c>
      <c r="I23" s="79">
        <v>19.01448332704415</v>
      </c>
      <c r="J23" s="128">
        <v>18.610846617726857</v>
      </c>
      <c r="K23" s="80"/>
      <c r="L23" s="82"/>
    </row>
    <row r="24" spans="1:12" ht="15" customHeight="1">
      <c r="A24" s="424" t="s">
        <v>1530</v>
      </c>
      <c r="B24" s="206"/>
      <c r="C24" s="206"/>
      <c r="D24" s="206"/>
      <c r="E24" s="81"/>
      <c r="F24" s="81"/>
      <c r="G24" s="79"/>
      <c r="H24" s="80"/>
      <c r="I24" s="79"/>
      <c r="J24" s="128"/>
      <c r="K24" s="80"/>
      <c r="L24" s="82"/>
    </row>
    <row r="25" spans="1:12" ht="15" customHeight="1">
      <c r="A25" s="73" t="s">
        <v>250</v>
      </c>
      <c r="B25" s="147">
        <v>27</v>
      </c>
      <c r="C25" s="147">
        <v>23</v>
      </c>
      <c r="D25" s="147">
        <v>27</v>
      </c>
      <c r="E25" s="81">
        <v>29</v>
      </c>
      <c r="F25" s="81">
        <v>30</v>
      </c>
      <c r="G25" s="81">
        <v>33</v>
      </c>
      <c r="H25" s="82">
        <v>33</v>
      </c>
      <c r="I25" s="81">
        <v>31</v>
      </c>
      <c r="J25" s="108">
        <v>31</v>
      </c>
      <c r="K25" s="82"/>
      <c r="L25" s="82"/>
    </row>
    <row r="26" spans="1:12" ht="15" customHeight="1">
      <c r="A26" s="430" t="s">
        <v>1531</v>
      </c>
      <c r="B26" s="147"/>
      <c r="C26" s="147"/>
      <c r="D26" s="147"/>
      <c r="E26" s="81"/>
      <c r="F26" s="81"/>
      <c r="G26" s="81"/>
      <c r="H26" s="82"/>
      <c r="I26" s="81"/>
      <c r="J26" s="108"/>
      <c r="K26" s="82"/>
      <c r="L26" s="82"/>
    </row>
    <row r="27" spans="1:12" ht="15" customHeight="1">
      <c r="A27" s="73" t="s">
        <v>251</v>
      </c>
      <c r="B27" s="206">
        <v>53.8</v>
      </c>
      <c r="C27" s="206">
        <v>63.2</v>
      </c>
      <c r="D27" s="206">
        <v>53.7</v>
      </c>
      <c r="E27" s="79">
        <v>49.893620689655172</v>
      </c>
      <c r="F27" s="79">
        <v>48.132233333333332</v>
      </c>
      <c r="G27" s="79">
        <v>43.62651515151515</v>
      </c>
      <c r="H27" s="80">
        <v>43.526272727272726</v>
      </c>
      <c r="I27" s="79">
        <v>46.256290322580647</v>
      </c>
      <c r="J27" s="128">
        <v>46.096225806451613</v>
      </c>
      <c r="K27" s="80"/>
      <c r="L27" s="82"/>
    </row>
    <row r="28" spans="1:12" ht="15" customHeight="1">
      <c r="A28" s="430" t="s">
        <v>1567</v>
      </c>
      <c r="B28" s="206"/>
      <c r="C28" s="206"/>
      <c r="D28" s="206"/>
      <c r="E28" s="79"/>
      <c r="F28" s="79"/>
      <c r="G28" s="79"/>
      <c r="H28" s="80"/>
      <c r="I28" s="79"/>
      <c r="J28" s="128"/>
      <c r="K28" s="80"/>
      <c r="L28" s="82"/>
    </row>
    <row r="29" spans="1:12" ht="15" customHeight="1">
      <c r="A29" s="73" t="s">
        <v>1067</v>
      </c>
      <c r="B29" s="183">
        <v>540454</v>
      </c>
      <c r="C29" s="183">
        <v>572130</v>
      </c>
      <c r="D29" s="183">
        <v>491513</v>
      </c>
      <c r="E29" s="75">
        <v>673214</v>
      </c>
      <c r="F29" s="75">
        <v>507641</v>
      </c>
      <c r="G29" s="75">
        <v>700902</v>
      </c>
      <c r="H29" s="76">
        <v>725060</v>
      </c>
      <c r="I29" s="75">
        <v>669160</v>
      </c>
      <c r="J29" s="114">
        <v>632478</v>
      </c>
      <c r="K29" s="76"/>
      <c r="L29" s="82"/>
    </row>
    <row r="30" spans="1:12" ht="15" customHeight="1">
      <c r="A30" s="430" t="s">
        <v>1228</v>
      </c>
      <c r="B30" s="183"/>
      <c r="C30" s="183"/>
      <c r="D30" s="183"/>
      <c r="E30" s="75"/>
      <c r="F30" s="75"/>
      <c r="G30" s="75"/>
      <c r="H30" s="76"/>
      <c r="I30" s="75"/>
      <c r="J30" s="114"/>
      <c r="K30" s="76"/>
      <c r="L30" s="82"/>
    </row>
    <row r="31" spans="1:12" ht="15" customHeight="1">
      <c r="A31" s="46" t="s">
        <v>252</v>
      </c>
      <c r="B31" s="183">
        <v>131856</v>
      </c>
      <c r="C31" s="183">
        <v>106245</v>
      </c>
      <c r="D31" s="183">
        <v>110248</v>
      </c>
      <c r="E31" s="74">
        <v>139258</v>
      </c>
      <c r="F31" s="113">
        <v>129848</v>
      </c>
      <c r="G31" s="113">
        <v>125157</v>
      </c>
      <c r="H31" s="222">
        <v>141857</v>
      </c>
      <c r="I31" s="113">
        <v>101716</v>
      </c>
      <c r="J31" s="487">
        <v>112553</v>
      </c>
      <c r="K31" s="222"/>
      <c r="L31" s="82"/>
    </row>
    <row r="32" spans="1:12" ht="15" customHeight="1">
      <c r="A32" s="426" t="s">
        <v>626</v>
      </c>
      <c r="B32" s="183"/>
      <c r="C32" s="183"/>
      <c r="D32" s="183"/>
      <c r="E32" s="74"/>
      <c r="F32" s="113"/>
      <c r="G32" s="113"/>
      <c r="H32" s="222"/>
      <c r="I32" s="113"/>
      <c r="J32" s="487"/>
      <c r="K32" s="222"/>
      <c r="L32" s="82"/>
    </row>
    <row r="33" spans="1:12" ht="15" customHeight="1">
      <c r="A33" s="73" t="s">
        <v>253</v>
      </c>
      <c r="B33" s="147">
        <v>5</v>
      </c>
      <c r="C33" s="147">
        <v>5</v>
      </c>
      <c r="D33" s="147">
        <v>5</v>
      </c>
      <c r="E33" s="75">
        <v>5</v>
      </c>
      <c r="F33" s="75">
        <v>5</v>
      </c>
      <c r="G33" s="75">
        <v>5</v>
      </c>
      <c r="H33" s="75">
        <v>5</v>
      </c>
      <c r="I33" s="75">
        <v>5</v>
      </c>
      <c r="J33" s="114">
        <v>5</v>
      </c>
      <c r="K33" s="76"/>
      <c r="L33" s="82"/>
    </row>
    <row r="34" spans="1:12" ht="15" customHeight="1">
      <c r="A34" s="430" t="s">
        <v>627</v>
      </c>
      <c r="B34" s="147"/>
      <c r="C34" s="147"/>
      <c r="D34" s="147"/>
      <c r="E34" s="75"/>
      <c r="F34" s="75"/>
      <c r="G34" s="75"/>
      <c r="H34" s="76"/>
      <c r="I34" s="75"/>
      <c r="J34" s="114"/>
      <c r="K34" s="76"/>
      <c r="L34" s="82"/>
    </row>
    <row r="35" spans="1:12" ht="15" customHeight="1">
      <c r="A35" s="73" t="s">
        <v>336</v>
      </c>
      <c r="B35" s="147">
        <v>290.8</v>
      </c>
      <c r="C35" s="147">
        <v>290.5</v>
      </c>
      <c r="D35" s="147">
        <v>290.10000000000002</v>
      </c>
      <c r="E35" s="79">
        <v>289.38299999999998</v>
      </c>
      <c r="F35" s="79">
        <v>288.79340000000002</v>
      </c>
      <c r="G35" s="79">
        <v>287.935</v>
      </c>
      <c r="H35" s="80">
        <v>287.27340000000004</v>
      </c>
      <c r="I35" s="79">
        <v>286.78899999999999</v>
      </c>
      <c r="J35" s="128">
        <v>285.79659999999996</v>
      </c>
      <c r="K35" s="80"/>
      <c r="L35" s="82"/>
    </row>
    <row r="36" spans="1:12" ht="15" customHeight="1">
      <c r="A36" s="430" t="s">
        <v>1532</v>
      </c>
      <c r="B36" s="147"/>
      <c r="C36" s="147"/>
      <c r="D36" s="147"/>
      <c r="E36" s="79"/>
      <c r="F36" s="79"/>
      <c r="G36" s="79"/>
      <c r="H36" s="80"/>
      <c r="I36" s="79"/>
      <c r="J36" s="128"/>
      <c r="K36" s="80"/>
      <c r="L36" s="82"/>
    </row>
    <row r="37" spans="1:12" ht="15" customHeight="1">
      <c r="A37" s="73" t="s">
        <v>1068</v>
      </c>
      <c r="B37" s="183">
        <v>2182</v>
      </c>
      <c r="C37" s="183">
        <v>2156</v>
      </c>
      <c r="D37" s="183">
        <v>2175</v>
      </c>
      <c r="E37" s="75">
        <v>2108</v>
      </c>
      <c r="F37" s="75">
        <v>2096</v>
      </c>
      <c r="G37" s="75">
        <v>1960</v>
      </c>
      <c r="H37" s="76">
        <v>1960</v>
      </c>
      <c r="I37" s="75">
        <v>2027</v>
      </c>
      <c r="J37" s="114">
        <v>1910</v>
      </c>
      <c r="K37" s="76"/>
      <c r="L37" s="82"/>
    </row>
    <row r="38" spans="1:12" ht="15" customHeight="1">
      <c r="A38" s="430" t="s">
        <v>1229</v>
      </c>
      <c r="B38" s="183"/>
      <c r="C38" s="183"/>
      <c r="D38" s="183"/>
      <c r="E38" s="75"/>
      <c r="F38" s="75"/>
      <c r="G38" s="75"/>
      <c r="H38" s="76"/>
      <c r="I38" s="75"/>
      <c r="J38" s="114"/>
      <c r="K38" s="76"/>
      <c r="L38" s="82"/>
    </row>
    <row r="39" spans="1:12" ht="15" customHeight="1">
      <c r="A39" s="73" t="s">
        <v>1533</v>
      </c>
      <c r="B39" s="147">
        <v>202</v>
      </c>
      <c r="C39" s="147">
        <v>196</v>
      </c>
      <c r="D39" s="147">
        <v>215</v>
      </c>
      <c r="E39" s="185">
        <v>199</v>
      </c>
      <c r="F39" s="185">
        <v>210</v>
      </c>
      <c r="G39" s="185">
        <v>196.79360329265131</v>
      </c>
      <c r="H39" s="223">
        <v>215.38073127780265</v>
      </c>
      <c r="I39" s="185">
        <v>245.40505428347004</v>
      </c>
      <c r="J39" s="196">
        <v>205.19751638197189</v>
      </c>
      <c r="K39" s="223"/>
      <c r="L39" s="82"/>
    </row>
    <row r="40" spans="1:12" ht="15" customHeight="1">
      <c r="A40" s="430" t="s">
        <v>1534</v>
      </c>
      <c r="B40" s="147"/>
      <c r="C40" s="147"/>
      <c r="D40" s="147"/>
      <c r="E40" s="185"/>
      <c r="F40" s="185"/>
      <c r="G40" s="185"/>
      <c r="H40" s="223"/>
      <c r="I40" s="185"/>
      <c r="J40" s="196"/>
      <c r="K40" s="223"/>
      <c r="L40" s="82"/>
    </row>
    <row r="41" spans="1:12" ht="15" customHeight="1">
      <c r="A41" s="73" t="s">
        <v>1069</v>
      </c>
      <c r="B41" s="147">
        <v>21</v>
      </c>
      <c r="C41" s="147">
        <v>17</v>
      </c>
      <c r="D41" s="147">
        <v>23</v>
      </c>
      <c r="E41" s="81">
        <v>21</v>
      </c>
      <c r="F41" s="81">
        <v>20</v>
      </c>
      <c r="G41" s="81">
        <v>18</v>
      </c>
      <c r="H41" s="82">
        <v>19</v>
      </c>
      <c r="I41" s="81">
        <v>20</v>
      </c>
      <c r="J41" s="108">
        <v>20</v>
      </c>
      <c r="K41" s="82"/>
      <c r="L41" s="82"/>
    </row>
    <row r="42" spans="1:12" ht="15" customHeight="1">
      <c r="A42" s="430" t="s">
        <v>1230</v>
      </c>
      <c r="B42" s="147"/>
      <c r="C42" s="147"/>
      <c r="D42" s="147"/>
      <c r="E42" s="81"/>
      <c r="F42" s="81"/>
      <c r="G42" s="81"/>
      <c r="H42" s="82"/>
      <c r="I42" s="81"/>
      <c r="J42" s="108"/>
      <c r="K42" s="82"/>
      <c r="L42" s="82"/>
    </row>
    <row r="43" spans="1:12" ht="15" customHeight="1">
      <c r="A43" s="73" t="s">
        <v>254</v>
      </c>
      <c r="B43" s="77">
        <v>69.2</v>
      </c>
      <c r="C43" s="77">
        <v>85.4</v>
      </c>
      <c r="D43" s="77">
        <v>63.1</v>
      </c>
      <c r="E43" s="115">
        <v>68.900714285714287</v>
      </c>
      <c r="F43" s="115">
        <v>72.198350000000005</v>
      </c>
      <c r="G43" s="79">
        <v>79.981944444444437</v>
      </c>
      <c r="H43" s="80">
        <v>75.598263157894735</v>
      </c>
      <c r="I43" s="79">
        <v>71.697249999999997</v>
      </c>
      <c r="J43" s="128">
        <v>71.449149999999989</v>
      </c>
      <c r="K43" s="80"/>
      <c r="L43" s="82"/>
    </row>
    <row r="44" spans="1:12" ht="15" customHeight="1">
      <c r="A44" s="430" t="s">
        <v>1407</v>
      </c>
      <c r="B44" s="77"/>
      <c r="C44" s="77"/>
      <c r="D44" s="77"/>
      <c r="E44" s="115"/>
      <c r="F44" s="115"/>
      <c r="G44" s="79"/>
      <c r="H44" s="80"/>
      <c r="I44" s="79"/>
      <c r="J44" s="128"/>
      <c r="K44" s="80"/>
      <c r="L44" s="82"/>
    </row>
    <row r="45" spans="1:12" ht="15" customHeight="1">
      <c r="A45" s="73" t="s">
        <v>1355</v>
      </c>
      <c r="B45" s="74">
        <v>1651</v>
      </c>
      <c r="C45" s="74">
        <v>1878</v>
      </c>
      <c r="D45" s="74">
        <v>1410</v>
      </c>
      <c r="E45" s="75">
        <v>1615</v>
      </c>
      <c r="F45" s="75">
        <v>2009</v>
      </c>
      <c r="G45" s="75">
        <v>2542.8888888888887</v>
      </c>
      <c r="H45" s="76">
        <v>2881.6842105263158</v>
      </c>
      <c r="I45" s="75">
        <v>3092.2</v>
      </c>
      <c r="J45" s="114">
        <v>3090.35</v>
      </c>
      <c r="K45" s="76"/>
      <c r="L45" s="82"/>
    </row>
    <row r="46" spans="1:12" ht="15" customHeight="1">
      <c r="A46" s="430" t="s">
        <v>1231</v>
      </c>
      <c r="B46" s="74"/>
      <c r="C46" s="74"/>
      <c r="D46" s="74"/>
      <c r="E46" s="75"/>
      <c r="F46" s="75"/>
      <c r="G46" s="75"/>
      <c r="H46" s="76"/>
      <c r="I46" s="75"/>
      <c r="J46" s="114"/>
      <c r="K46" s="76"/>
      <c r="L46" s="82"/>
    </row>
    <row r="47" spans="1:12" ht="15" customHeight="1">
      <c r="A47" s="73" t="s">
        <v>1343</v>
      </c>
      <c r="B47" s="71">
        <v>645</v>
      </c>
      <c r="C47" s="71">
        <v>686</v>
      </c>
      <c r="D47" s="71">
        <v>561</v>
      </c>
      <c r="E47" s="81">
        <v>624</v>
      </c>
      <c r="F47" s="81">
        <v>686</v>
      </c>
      <c r="G47" s="81">
        <v>757</v>
      </c>
      <c r="H47" s="223">
        <v>930.08056686131431</v>
      </c>
      <c r="I47" s="185">
        <v>1137.6695988173822</v>
      </c>
      <c r="J47" s="196">
        <v>1162.1471125180692</v>
      </c>
      <c r="K47" s="82"/>
      <c r="L47" s="82"/>
    </row>
    <row r="48" spans="1:12" ht="15" customHeight="1">
      <c r="A48" s="430" t="s">
        <v>1344</v>
      </c>
      <c r="B48" s="71"/>
      <c r="C48" s="71"/>
      <c r="D48" s="71"/>
      <c r="E48" s="81"/>
      <c r="F48" s="81"/>
      <c r="G48" s="81"/>
      <c r="H48" s="223"/>
      <c r="I48" s="185"/>
      <c r="J48" s="196"/>
      <c r="K48" s="82"/>
      <c r="L48" s="82"/>
    </row>
    <row r="49" spans="1:12" ht="15" customHeight="1">
      <c r="A49" s="73" t="s">
        <v>1342</v>
      </c>
      <c r="B49" s="147" t="s">
        <v>310</v>
      </c>
      <c r="C49" s="183">
        <v>151</v>
      </c>
      <c r="D49" s="183">
        <v>149</v>
      </c>
      <c r="E49" s="75">
        <v>140</v>
      </c>
      <c r="F49" s="75">
        <v>141</v>
      </c>
      <c r="G49" s="75">
        <v>148</v>
      </c>
      <c r="H49" s="76">
        <v>160</v>
      </c>
      <c r="I49" s="75">
        <v>163</v>
      </c>
      <c r="J49" s="114">
        <v>159</v>
      </c>
      <c r="K49" s="82"/>
      <c r="L49" s="82"/>
    </row>
    <row r="50" spans="1:12" ht="30" customHeight="1">
      <c r="A50" s="430" t="s">
        <v>1357</v>
      </c>
      <c r="B50" s="147"/>
      <c r="C50" s="183"/>
      <c r="D50" s="183"/>
      <c r="E50" s="75"/>
      <c r="F50" s="75"/>
      <c r="G50" s="75"/>
      <c r="H50" s="76"/>
      <c r="I50" s="75"/>
      <c r="J50" s="114"/>
      <c r="K50" s="82"/>
      <c r="L50" s="82"/>
    </row>
    <row r="51" spans="1:12" ht="15" customHeight="1">
      <c r="A51" s="83" t="s">
        <v>1070</v>
      </c>
      <c r="B51" s="71" t="s">
        <v>310</v>
      </c>
      <c r="C51" s="74">
        <v>8711</v>
      </c>
      <c r="D51" s="74">
        <v>9501</v>
      </c>
      <c r="E51" s="75">
        <v>9633</v>
      </c>
      <c r="F51" s="75">
        <v>8597</v>
      </c>
      <c r="G51" s="75">
        <v>7302</v>
      </c>
      <c r="H51" s="76">
        <v>7591</v>
      </c>
      <c r="I51" s="75">
        <v>8330</v>
      </c>
      <c r="J51" s="114">
        <v>8164</v>
      </c>
      <c r="K51" s="76"/>
      <c r="L51" s="82"/>
    </row>
    <row r="52" spans="1:12" ht="15" customHeight="1">
      <c r="A52" s="425" t="s">
        <v>1232</v>
      </c>
      <c r="B52" s="71"/>
      <c r="C52" s="74"/>
      <c r="D52" s="74"/>
      <c r="E52" s="75"/>
      <c r="F52" s="75"/>
      <c r="G52" s="75"/>
      <c r="H52" s="76"/>
      <c r="I52" s="75"/>
      <c r="J52" s="114"/>
      <c r="K52" s="76"/>
      <c r="L52" s="82"/>
    </row>
    <row r="53" spans="1:12" ht="15" customHeight="1">
      <c r="A53" s="83" t="s">
        <v>1071</v>
      </c>
      <c r="B53" s="71" t="s">
        <v>310</v>
      </c>
      <c r="C53" s="75">
        <v>1497205</v>
      </c>
      <c r="D53" s="75">
        <v>1795286</v>
      </c>
      <c r="E53" s="75">
        <v>2193993</v>
      </c>
      <c r="F53" s="75">
        <v>2045778</v>
      </c>
      <c r="G53" s="75">
        <v>1591008</v>
      </c>
      <c r="H53" s="76">
        <v>1563502</v>
      </c>
      <c r="I53" s="75">
        <v>1643545</v>
      </c>
      <c r="J53" s="114">
        <v>1881261</v>
      </c>
      <c r="K53" s="76"/>
      <c r="L53" s="82"/>
    </row>
    <row r="54" spans="1:12" ht="15" customHeight="1">
      <c r="A54" s="425" t="s">
        <v>1233</v>
      </c>
      <c r="B54" s="71"/>
      <c r="C54" s="75"/>
      <c r="D54" s="75"/>
      <c r="E54" s="75"/>
      <c r="F54" s="75"/>
      <c r="G54" s="75"/>
      <c r="H54" s="76"/>
      <c r="I54" s="75"/>
      <c r="J54" s="114"/>
      <c r="K54" s="76"/>
      <c r="L54" s="82"/>
    </row>
    <row r="55" spans="1:12" ht="30" customHeight="1">
      <c r="A55" s="73" t="s">
        <v>1356</v>
      </c>
      <c r="B55" s="77" t="s">
        <v>316</v>
      </c>
      <c r="C55" s="77">
        <v>9.6198410596026491</v>
      </c>
      <c r="D55" s="77">
        <v>9.7362214765100674</v>
      </c>
      <c r="E55" s="79">
        <v>10.335107142857144</v>
      </c>
      <c r="F55" s="79">
        <v>10.24090070921986</v>
      </c>
      <c r="G55" s="79">
        <v>9.7275337837837839</v>
      </c>
      <c r="H55" s="80">
        <v>8.9772937500000012</v>
      </c>
      <c r="I55" s="79">
        <v>8.797208588957055</v>
      </c>
      <c r="J55" s="128">
        <v>8.9873144654088044</v>
      </c>
      <c r="K55" s="82"/>
      <c r="L55" s="82"/>
    </row>
    <row r="56" spans="1:12" ht="45" customHeight="1">
      <c r="A56" s="430" t="s">
        <v>1535</v>
      </c>
      <c r="B56" s="77"/>
      <c r="C56" s="77"/>
      <c r="D56" s="77"/>
      <c r="E56" s="79"/>
      <c r="F56" s="79"/>
      <c r="G56" s="79"/>
      <c r="H56" s="80"/>
      <c r="I56" s="79"/>
      <c r="J56" s="128"/>
      <c r="K56" s="82"/>
      <c r="L56" s="82"/>
    </row>
    <row r="57" spans="1:12" ht="15" customHeight="1">
      <c r="A57" s="68" t="s">
        <v>255</v>
      </c>
      <c r="B57" s="197"/>
      <c r="C57" s="197"/>
      <c r="D57" s="197"/>
      <c r="E57" s="81"/>
      <c r="F57" s="81"/>
      <c r="G57" s="81"/>
      <c r="H57" s="82"/>
      <c r="I57" s="81"/>
      <c r="J57" s="108"/>
      <c r="K57" s="82"/>
      <c r="L57" s="82"/>
    </row>
    <row r="58" spans="1:12" ht="15" customHeight="1">
      <c r="A58" s="423" t="s">
        <v>628</v>
      </c>
      <c r="B58" s="197"/>
      <c r="C58" s="197"/>
      <c r="D58" s="197"/>
      <c r="E58" s="81"/>
      <c r="F58" s="81"/>
      <c r="G58" s="81"/>
      <c r="H58" s="82"/>
      <c r="I58" s="81"/>
      <c r="J58" s="108"/>
      <c r="K58" s="82"/>
      <c r="L58" s="82"/>
    </row>
    <row r="59" spans="1:12" ht="15" customHeight="1">
      <c r="A59" s="73" t="s">
        <v>256</v>
      </c>
      <c r="B59" s="74">
        <v>545</v>
      </c>
      <c r="C59" s="74" t="s">
        <v>310</v>
      </c>
      <c r="D59" s="74">
        <v>535</v>
      </c>
      <c r="E59" s="103" t="s">
        <v>310</v>
      </c>
      <c r="F59" s="81">
        <v>538</v>
      </c>
      <c r="G59" s="103" t="s">
        <v>310</v>
      </c>
      <c r="H59" s="104">
        <v>544</v>
      </c>
      <c r="I59" s="103" t="s">
        <v>310</v>
      </c>
      <c r="J59" s="190">
        <v>537</v>
      </c>
      <c r="K59" s="104"/>
      <c r="L59" s="82"/>
    </row>
    <row r="60" spans="1:12" ht="15" customHeight="1">
      <c r="A60" s="430" t="s">
        <v>629</v>
      </c>
      <c r="B60" s="74"/>
      <c r="C60" s="74"/>
      <c r="D60" s="74"/>
      <c r="E60" s="103"/>
      <c r="F60" s="81"/>
      <c r="G60" s="103"/>
      <c r="H60" s="104"/>
      <c r="I60" s="103"/>
      <c r="J60" s="190"/>
      <c r="K60" s="104"/>
      <c r="L60" s="82"/>
    </row>
    <row r="61" spans="1:12" ht="15" customHeight="1">
      <c r="A61" s="46" t="s">
        <v>257</v>
      </c>
      <c r="B61" s="74">
        <v>34771</v>
      </c>
      <c r="C61" s="74" t="s">
        <v>310</v>
      </c>
      <c r="D61" s="74">
        <v>29865</v>
      </c>
      <c r="E61" s="103" t="s">
        <v>310</v>
      </c>
      <c r="F61" s="75">
        <v>33443</v>
      </c>
      <c r="G61" s="103" t="s">
        <v>310</v>
      </c>
      <c r="H61" s="98">
        <v>33823</v>
      </c>
      <c r="I61" s="103" t="s">
        <v>310</v>
      </c>
      <c r="J61" s="191">
        <v>33877</v>
      </c>
      <c r="K61" s="104"/>
      <c r="L61" s="82"/>
    </row>
    <row r="62" spans="1:12" ht="15" customHeight="1">
      <c r="A62" s="426" t="s">
        <v>630</v>
      </c>
      <c r="B62" s="74"/>
      <c r="C62" s="74"/>
      <c r="D62" s="74"/>
      <c r="E62" s="103"/>
      <c r="F62" s="75"/>
      <c r="G62" s="103"/>
      <c r="H62" s="98"/>
      <c r="I62" s="103"/>
      <c r="J62" s="191"/>
      <c r="K62" s="104"/>
      <c r="L62" s="82"/>
    </row>
    <row r="63" spans="1:12" ht="15" customHeight="1">
      <c r="A63" s="46" t="s">
        <v>258</v>
      </c>
      <c r="B63" s="74">
        <v>33682</v>
      </c>
      <c r="C63" s="74" t="s">
        <v>310</v>
      </c>
      <c r="D63" s="74">
        <v>31605</v>
      </c>
      <c r="E63" s="103" t="s">
        <v>310</v>
      </c>
      <c r="F63" s="75">
        <v>33007</v>
      </c>
      <c r="G63" s="103" t="s">
        <v>310</v>
      </c>
      <c r="H63" s="98">
        <v>34979</v>
      </c>
      <c r="I63" s="103" t="s">
        <v>310</v>
      </c>
      <c r="J63" s="191">
        <v>34259</v>
      </c>
      <c r="K63" s="104"/>
      <c r="L63" s="82"/>
    </row>
    <row r="64" spans="1:12" ht="15" customHeight="1">
      <c r="A64" s="426" t="s">
        <v>631</v>
      </c>
      <c r="B64" s="74"/>
      <c r="C64" s="74"/>
      <c r="D64" s="74"/>
      <c r="E64" s="103"/>
      <c r="F64" s="75"/>
      <c r="G64" s="103"/>
      <c r="H64" s="98"/>
      <c r="I64" s="103"/>
      <c r="J64" s="191"/>
      <c r="K64" s="104"/>
      <c r="L64" s="82"/>
    </row>
    <row r="65" spans="1:12" ht="15" customHeight="1">
      <c r="A65" s="83" t="s">
        <v>259</v>
      </c>
      <c r="B65" s="74">
        <v>24519</v>
      </c>
      <c r="C65" s="74" t="s">
        <v>310</v>
      </c>
      <c r="D65" s="74">
        <v>23158</v>
      </c>
      <c r="E65" s="103" t="s">
        <v>310</v>
      </c>
      <c r="F65" s="75">
        <v>24298</v>
      </c>
      <c r="G65" s="103" t="s">
        <v>310</v>
      </c>
      <c r="H65" s="98">
        <v>26101</v>
      </c>
      <c r="I65" s="103" t="s">
        <v>310</v>
      </c>
      <c r="J65" s="191">
        <v>25003</v>
      </c>
      <c r="K65" s="104"/>
      <c r="L65" s="82"/>
    </row>
    <row r="66" spans="1:12" ht="15" customHeight="1">
      <c r="A66" s="425" t="s">
        <v>395</v>
      </c>
      <c r="B66" s="74"/>
      <c r="C66" s="74"/>
      <c r="D66" s="74"/>
      <c r="E66" s="103"/>
      <c r="F66" s="75"/>
      <c r="G66" s="103"/>
      <c r="H66" s="98"/>
      <c r="I66" s="103"/>
      <c r="J66" s="191"/>
      <c r="K66" s="104"/>
      <c r="L66" s="82"/>
    </row>
    <row r="67" spans="1:12" ht="15" customHeight="1">
      <c r="A67" s="83" t="s">
        <v>44</v>
      </c>
      <c r="B67" s="74">
        <v>9163</v>
      </c>
      <c r="C67" s="74" t="s">
        <v>310</v>
      </c>
      <c r="D67" s="74">
        <v>8447</v>
      </c>
      <c r="E67" s="103" t="s">
        <v>310</v>
      </c>
      <c r="F67" s="75">
        <v>8709</v>
      </c>
      <c r="G67" s="103" t="s">
        <v>310</v>
      </c>
      <c r="H67" s="98">
        <v>8878</v>
      </c>
      <c r="I67" s="103" t="s">
        <v>310</v>
      </c>
      <c r="J67" s="191">
        <v>9256</v>
      </c>
      <c r="K67" s="104"/>
      <c r="L67" s="82"/>
    </row>
    <row r="68" spans="1:12" ht="15" customHeight="1">
      <c r="A68" s="425" t="s">
        <v>396</v>
      </c>
      <c r="B68" s="74"/>
      <c r="C68" s="74"/>
      <c r="D68" s="74"/>
      <c r="E68" s="103"/>
      <c r="F68" s="75"/>
      <c r="G68" s="103"/>
      <c r="H68" s="98"/>
      <c r="I68" s="103"/>
      <c r="J68" s="191"/>
      <c r="K68" s="104"/>
      <c r="L68" s="82"/>
    </row>
    <row r="69" spans="1:12" ht="15" customHeight="1">
      <c r="A69" s="73" t="s">
        <v>260</v>
      </c>
      <c r="B69" s="74">
        <v>1881</v>
      </c>
      <c r="C69" s="74" t="s">
        <v>310</v>
      </c>
      <c r="D69" s="74">
        <v>1774</v>
      </c>
      <c r="E69" s="103" t="s">
        <v>310</v>
      </c>
      <c r="F69" s="75">
        <v>1807</v>
      </c>
      <c r="G69" s="103" t="s">
        <v>310</v>
      </c>
      <c r="H69" s="98">
        <v>1971</v>
      </c>
      <c r="I69" s="103" t="s">
        <v>310</v>
      </c>
      <c r="J69" s="191">
        <v>2015</v>
      </c>
      <c r="K69" s="104"/>
      <c r="L69" s="82"/>
    </row>
    <row r="70" spans="1:12" ht="15" customHeight="1">
      <c r="A70" s="424" t="s">
        <v>632</v>
      </c>
      <c r="B70" s="74"/>
      <c r="C70" s="74"/>
      <c r="D70" s="74"/>
      <c r="E70" s="103"/>
      <c r="F70" s="75"/>
      <c r="G70" s="103"/>
      <c r="H70" s="98"/>
      <c r="I70" s="103"/>
      <c r="J70" s="191"/>
      <c r="K70" s="104"/>
      <c r="L70" s="82"/>
    </row>
    <row r="71" spans="1:12" ht="15" customHeight="1">
      <c r="A71" s="73" t="s">
        <v>261</v>
      </c>
      <c r="B71" s="74"/>
      <c r="C71" s="74"/>
      <c r="D71" s="74"/>
      <c r="E71" s="103"/>
      <c r="F71" s="81"/>
      <c r="G71" s="103"/>
      <c r="H71" s="98"/>
      <c r="I71" s="103"/>
      <c r="J71" s="191"/>
      <c r="K71" s="104"/>
      <c r="L71" s="82"/>
    </row>
    <row r="72" spans="1:12" ht="15" customHeight="1">
      <c r="A72" s="430" t="s">
        <v>633</v>
      </c>
      <c r="B72" s="74"/>
      <c r="C72" s="74"/>
      <c r="D72" s="74"/>
      <c r="E72" s="103"/>
      <c r="F72" s="81"/>
      <c r="G72" s="103"/>
      <c r="H72" s="98"/>
      <c r="I72" s="103"/>
      <c r="J72" s="191"/>
      <c r="K72" s="104"/>
      <c r="L72" s="82"/>
    </row>
    <row r="73" spans="1:12" ht="15" customHeight="1">
      <c r="A73" s="46" t="s">
        <v>262</v>
      </c>
      <c r="B73" s="74">
        <v>279</v>
      </c>
      <c r="C73" s="74" t="s">
        <v>310</v>
      </c>
      <c r="D73" s="74">
        <v>264</v>
      </c>
      <c r="E73" s="103" t="s">
        <v>310</v>
      </c>
      <c r="F73" s="81">
        <v>271</v>
      </c>
      <c r="G73" s="103" t="s">
        <v>310</v>
      </c>
      <c r="H73" s="98">
        <v>339</v>
      </c>
      <c r="I73" s="103" t="s">
        <v>310</v>
      </c>
      <c r="J73" s="191">
        <v>274</v>
      </c>
      <c r="K73" s="104"/>
      <c r="L73" s="82"/>
    </row>
    <row r="74" spans="1:12" ht="15" customHeight="1">
      <c r="A74" s="426" t="s">
        <v>634</v>
      </c>
      <c r="B74" s="74"/>
      <c r="C74" s="74"/>
      <c r="D74" s="74"/>
      <c r="E74" s="103"/>
      <c r="F74" s="81"/>
      <c r="G74" s="103"/>
      <c r="H74" s="98"/>
      <c r="I74" s="103"/>
      <c r="J74" s="191"/>
      <c r="K74" s="104"/>
      <c r="L74" s="82"/>
    </row>
    <row r="75" spans="1:12" ht="15" customHeight="1">
      <c r="A75" s="83" t="s">
        <v>263</v>
      </c>
      <c r="B75" s="74">
        <v>52</v>
      </c>
      <c r="C75" s="74" t="s">
        <v>310</v>
      </c>
      <c r="D75" s="74">
        <v>55</v>
      </c>
      <c r="E75" s="103" t="s">
        <v>310</v>
      </c>
      <c r="F75" s="81">
        <v>32</v>
      </c>
      <c r="G75" s="103" t="s">
        <v>310</v>
      </c>
      <c r="H75" s="98">
        <v>33</v>
      </c>
      <c r="I75" s="103" t="s">
        <v>310</v>
      </c>
      <c r="J75" s="191" t="s">
        <v>780</v>
      </c>
      <c r="K75" s="104"/>
      <c r="L75" s="82"/>
    </row>
    <row r="76" spans="1:12" ht="15" customHeight="1">
      <c r="A76" s="425" t="s">
        <v>635</v>
      </c>
      <c r="B76" s="74"/>
      <c r="C76" s="74"/>
      <c r="D76" s="74"/>
      <c r="E76" s="103"/>
      <c r="F76" s="81"/>
      <c r="G76" s="103"/>
      <c r="H76" s="98"/>
      <c r="I76" s="103"/>
      <c r="J76" s="191"/>
      <c r="K76" s="104"/>
      <c r="L76" s="82"/>
    </row>
    <row r="77" spans="1:12" ht="15" customHeight="1">
      <c r="A77" s="46" t="s">
        <v>264</v>
      </c>
      <c r="B77" s="74">
        <v>2335</v>
      </c>
      <c r="C77" s="74" t="s">
        <v>310</v>
      </c>
      <c r="D77" s="74">
        <v>2290</v>
      </c>
      <c r="E77" s="103" t="s">
        <v>310</v>
      </c>
      <c r="F77" s="75">
        <v>2644</v>
      </c>
      <c r="G77" s="103" t="s">
        <v>310</v>
      </c>
      <c r="H77" s="98">
        <v>2623</v>
      </c>
      <c r="I77" s="103" t="s">
        <v>310</v>
      </c>
      <c r="J77" s="191">
        <v>2671</v>
      </c>
      <c r="K77" s="104"/>
      <c r="L77" s="82"/>
    </row>
    <row r="78" spans="1:12" ht="15" customHeight="1">
      <c r="A78" s="426" t="s">
        <v>636</v>
      </c>
      <c r="B78" s="74"/>
      <c r="C78" s="74"/>
      <c r="D78" s="74"/>
      <c r="E78" s="103"/>
      <c r="F78" s="75"/>
      <c r="G78" s="103"/>
      <c r="H78" s="98"/>
      <c r="I78" s="103"/>
      <c r="J78" s="191"/>
      <c r="K78" s="104"/>
      <c r="L78" s="82"/>
    </row>
    <row r="79" spans="1:12" ht="15" customHeight="1">
      <c r="A79" s="89" t="s">
        <v>50</v>
      </c>
      <c r="B79" s="97"/>
      <c r="C79" s="74"/>
      <c r="D79" s="74"/>
      <c r="E79" s="103"/>
      <c r="F79" s="81"/>
      <c r="G79" s="103"/>
      <c r="H79" s="98"/>
      <c r="I79" s="103"/>
      <c r="J79" s="191"/>
      <c r="K79" s="104"/>
      <c r="L79" s="82"/>
    </row>
    <row r="80" spans="1:12" ht="15" customHeight="1">
      <c r="A80" s="447" t="s">
        <v>436</v>
      </c>
      <c r="B80" s="97"/>
      <c r="C80" s="74"/>
      <c r="D80" s="74"/>
      <c r="E80" s="103"/>
      <c r="F80" s="81"/>
      <c r="G80" s="103"/>
      <c r="H80" s="98"/>
      <c r="I80" s="103"/>
      <c r="J80" s="191"/>
      <c r="K80" s="104"/>
      <c r="L80" s="82"/>
    </row>
    <row r="81" spans="1:12" ht="15" customHeight="1">
      <c r="A81" s="83" t="s">
        <v>265</v>
      </c>
      <c r="B81" s="74">
        <v>791</v>
      </c>
      <c r="C81" s="74" t="s">
        <v>310</v>
      </c>
      <c r="D81" s="74">
        <v>946</v>
      </c>
      <c r="E81" s="103" t="s">
        <v>310</v>
      </c>
      <c r="F81" s="75">
        <v>1355</v>
      </c>
      <c r="G81" s="103" t="s">
        <v>310</v>
      </c>
      <c r="H81" s="98">
        <v>1682</v>
      </c>
      <c r="I81" s="103" t="s">
        <v>310</v>
      </c>
      <c r="J81" s="191">
        <v>2111</v>
      </c>
      <c r="K81" s="104"/>
      <c r="L81" s="82"/>
    </row>
    <row r="82" spans="1:12" ht="15" customHeight="1">
      <c r="A82" s="425" t="s">
        <v>637</v>
      </c>
      <c r="B82" s="74"/>
      <c r="C82" s="74"/>
      <c r="D82" s="74"/>
      <c r="E82" s="103"/>
      <c r="F82" s="75"/>
      <c r="G82" s="103"/>
      <c r="H82" s="98"/>
      <c r="I82" s="103"/>
      <c r="J82" s="191"/>
      <c r="K82" s="104"/>
      <c r="L82" s="82"/>
    </row>
    <row r="83" spans="1:12" ht="15" customHeight="1">
      <c r="A83" s="83" t="s">
        <v>266</v>
      </c>
      <c r="B83" s="74">
        <v>905</v>
      </c>
      <c r="C83" s="74" t="s">
        <v>310</v>
      </c>
      <c r="D83" s="74">
        <v>794</v>
      </c>
      <c r="E83" s="103" t="s">
        <v>310</v>
      </c>
      <c r="F83" s="81">
        <v>709</v>
      </c>
      <c r="G83" s="103" t="s">
        <v>310</v>
      </c>
      <c r="H83" s="98">
        <v>525</v>
      </c>
      <c r="I83" s="103" t="s">
        <v>310</v>
      </c>
      <c r="J83" s="191">
        <v>282</v>
      </c>
      <c r="K83" s="104"/>
      <c r="L83" s="82"/>
    </row>
    <row r="84" spans="1:12" ht="15" customHeight="1">
      <c r="A84" s="425" t="s">
        <v>683</v>
      </c>
      <c r="B84" s="74"/>
      <c r="C84" s="74"/>
      <c r="D84" s="74"/>
      <c r="E84" s="103"/>
      <c r="F84" s="81"/>
      <c r="G84" s="103"/>
      <c r="H84" s="98"/>
      <c r="I84" s="103"/>
      <c r="J84" s="191"/>
      <c r="K84" s="104"/>
      <c r="L84" s="82"/>
    </row>
    <row r="85" spans="1:12" ht="15" customHeight="1">
      <c r="A85" s="46" t="s">
        <v>267</v>
      </c>
      <c r="B85" s="74">
        <v>3058</v>
      </c>
      <c r="C85" s="74" t="s">
        <v>310</v>
      </c>
      <c r="D85" s="74">
        <v>3182</v>
      </c>
      <c r="E85" s="103" t="s">
        <v>310</v>
      </c>
      <c r="F85" s="75">
        <v>3533</v>
      </c>
      <c r="G85" s="103" t="s">
        <v>310</v>
      </c>
      <c r="H85" s="98">
        <v>3446</v>
      </c>
      <c r="I85" s="103" t="s">
        <v>310</v>
      </c>
      <c r="J85" s="191">
        <v>3901</v>
      </c>
      <c r="K85" s="104"/>
      <c r="L85" s="82"/>
    </row>
    <row r="86" spans="1:12" ht="15" customHeight="1">
      <c r="A86" s="426" t="s">
        <v>638</v>
      </c>
      <c r="B86" s="74"/>
      <c r="C86" s="74"/>
      <c r="D86" s="74"/>
      <c r="E86" s="103"/>
      <c r="F86" s="75"/>
      <c r="G86" s="103"/>
      <c r="H86" s="98"/>
      <c r="I86" s="103"/>
      <c r="J86" s="191"/>
      <c r="K86" s="104"/>
      <c r="L86" s="82"/>
    </row>
    <row r="87" spans="1:12" ht="15" customHeight="1">
      <c r="A87" s="83" t="s">
        <v>268</v>
      </c>
      <c r="B87" s="74">
        <v>893</v>
      </c>
      <c r="C87" s="74" t="s">
        <v>310</v>
      </c>
      <c r="D87" s="74">
        <v>981</v>
      </c>
      <c r="E87" s="103" t="s">
        <v>310</v>
      </c>
      <c r="F87" s="75">
        <v>1057</v>
      </c>
      <c r="G87" s="103" t="s">
        <v>310</v>
      </c>
      <c r="H87" s="98">
        <v>872</v>
      </c>
      <c r="I87" s="103" t="s">
        <v>310</v>
      </c>
      <c r="J87" s="191">
        <v>989</v>
      </c>
      <c r="K87" s="104"/>
      <c r="L87" s="82"/>
    </row>
    <row r="88" spans="1:12" ht="15" customHeight="1">
      <c r="A88" s="425" t="s">
        <v>639</v>
      </c>
      <c r="B88" s="74"/>
      <c r="C88" s="74"/>
      <c r="D88" s="74"/>
      <c r="E88" s="103"/>
      <c r="F88" s="75"/>
      <c r="G88" s="103"/>
      <c r="H88" s="98"/>
      <c r="I88" s="103"/>
      <c r="J88" s="191"/>
      <c r="K88" s="104"/>
      <c r="L88" s="82"/>
    </row>
    <row r="89" spans="1:12" ht="15" customHeight="1">
      <c r="A89" s="46" t="s">
        <v>269</v>
      </c>
      <c r="B89" s="74">
        <v>21238</v>
      </c>
      <c r="C89" s="74" t="s">
        <v>310</v>
      </c>
      <c r="D89" s="74">
        <v>19865</v>
      </c>
      <c r="E89" s="103" t="s">
        <v>310</v>
      </c>
      <c r="F89" s="75">
        <v>20679</v>
      </c>
      <c r="G89" s="103" t="s">
        <v>310</v>
      </c>
      <c r="H89" s="98">
        <v>21558</v>
      </c>
      <c r="I89" s="103" t="s">
        <v>310</v>
      </c>
      <c r="J89" s="191">
        <v>19720</v>
      </c>
      <c r="K89" s="104"/>
      <c r="L89" s="82"/>
    </row>
    <row r="90" spans="1:12" ht="15" customHeight="1">
      <c r="A90" s="426" t="s">
        <v>640</v>
      </c>
      <c r="B90" s="74"/>
      <c r="C90" s="74"/>
      <c r="D90" s="74"/>
      <c r="E90" s="103"/>
      <c r="F90" s="75"/>
      <c r="G90" s="103"/>
      <c r="H90" s="98"/>
      <c r="I90" s="103"/>
      <c r="J90" s="191"/>
      <c r="K90" s="104"/>
      <c r="L90" s="82"/>
    </row>
    <row r="91" spans="1:12" ht="15" customHeight="1">
      <c r="A91" s="89" t="s">
        <v>199</v>
      </c>
      <c r="B91" s="74"/>
      <c r="C91" s="74"/>
      <c r="D91" s="74"/>
      <c r="E91" s="103"/>
      <c r="F91" s="81"/>
      <c r="G91" s="103"/>
      <c r="H91" s="98"/>
      <c r="I91" s="103"/>
      <c r="J91" s="191"/>
      <c r="K91" s="104"/>
      <c r="L91" s="82"/>
    </row>
    <row r="92" spans="1:12" ht="15" customHeight="1">
      <c r="A92" s="447" t="s">
        <v>436</v>
      </c>
      <c r="B92" s="74"/>
      <c r="C92" s="74"/>
      <c r="D92" s="74"/>
      <c r="E92" s="103"/>
      <c r="F92" s="81"/>
      <c r="G92" s="103"/>
      <c r="H92" s="98"/>
      <c r="I92" s="103"/>
      <c r="J92" s="191"/>
      <c r="K92" s="104"/>
      <c r="L92" s="82"/>
    </row>
    <row r="93" spans="1:12" ht="15" customHeight="1">
      <c r="A93" s="83" t="s">
        <v>270</v>
      </c>
      <c r="B93" s="74">
        <v>12562</v>
      </c>
      <c r="C93" s="74" t="s">
        <v>310</v>
      </c>
      <c r="D93" s="74">
        <v>12333</v>
      </c>
      <c r="E93" s="103" t="s">
        <v>310</v>
      </c>
      <c r="F93" s="75">
        <v>13390</v>
      </c>
      <c r="G93" s="103" t="s">
        <v>310</v>
      </c>
      <c r="H93" s="98">
        <v>14880</v>
      </c>
      <c r="I93" s="103" t="s">
        <v>310</v>
      </c>
      <c r="J93" s="191">
        <v>13376</v>
      </c>
      <c r="K93" s="104"/>
      <c r="L93" s="82"/>
    </row>
    <row r="94" spans="1:12" ht="15" customHeight="1">
      <c r="A94" s="425" t="s">
        <v>641</v>
      </c>
      <c r="B94" s="74"/>
      <c r="C94" s="74"/>
      <c r="D94" s="74"/>
      <c r="E94" s="103"/>
      <c r="F94" s="75"/>
      <c r="G94" s="103"/>
      <c r="H94" s="98"/>
      <c r="I94" s="103"/>
      <c r="J94" s="191"/>
      <c r="K94" s="104"/>
      <c r="L94" s="82"/>
    </row>
    <row r="95" spans="1:12" ht="15" customHeight="1">
      <c r="A95" s="83" t="s">
        <v>271</v>
      </c>
      <c r="B95" s="74">
        <v>4736</v>
      </c>
      <c r="C95" s="74" t="s">
        <v>310</v>
      </c>
      <c r="D95" s="74">
        <v>3794</v>
      </c>
      <c r="E95" s="103" t="s">
        <v>310</v>
      </c>
      <c r="F95" s="75">
        <v>3917</v>
      </c>
      <c r="G95" s="103" t="s">
        <v>310</v>
      </c>
      <c r="H95" s="98">
        <v>3398</v>
      </c>
      <c r="I95" s="103" t="s">
        <v>310</v>
      </c>
      <c r="J95" s="191">
        <v>2893</v>
      </c>
      <c r="K95" s="104"/>
      <c r="L95" s="82"/>
    </row>
    <row r="96" spans="1:12" ht="15" customHeight="1">
      <c r="A96" s="425" t="s">
        <v>642</v>
      </c>
      <c r="B96" s="74"/>
      <c r="C96" s="74"/>
      <c r="D96" s="74"/>
      <c r="E96" s="103"/>
      <c r="F96" s="75"/>
      <c r="G96" s="103"/>
      <c r="H96" s="98"/>
      <c r="I96" s="103"/>
      <c r="J96" s="191"/>
      <c r="K96" s="104"/>
      <c r="L96" s="82"/>
    </row>
    <row r="97" spans="1:12" ht="15" customHeight="1">
      <c r="A97" s="46" t="s">
        <v>272</v>
      </c>
      <c r="B97" s="74">
        <v>7564</v>
      </c>
      <c r="C97" s="74" t="s">
        <v>310</v>
      </c>
      <c r="D97" s="74">
        <v>6933</v>
      </c>
      <c r="E97" s="103" t="s">
        <v>310</v>
      </c>
      <c r="F97" s="75">
        <v>5955</v>
      </c>
      <c r="G97" s="103" t="s">
        <v>310</v>
      </c>
      <c r="H97" s="98">
        <v>8633</v>
      </c>
      <c r="I97" s="103" t="s">
        <v>310</v>
      </c>
      <c r="J97" s="191">
        <v>9007</v>
      </c>
      <c r="K97" s="104"/>
      <c r="L97" s="82"/>
    </row>
    <row r="98" spans="1:12" ht="15" customHeight="1">
      <c r="A98" s="426" t="s">
        <v>643</v>
      </c>
      <c r="B98" s="74"/>
      <c r="C98" s="74"/>
      <c r="D98" s="74"/>
      <c r="E98" s="103"/>
      <c r="F98" s="75"/>
      <c r="G98" s="103"/>
      <c r="H98" s="98"/>
      <c r="I98" s="103"/>
      <c r="J98" s="191"/>
      <c r="K98" s="104"/>
      <c r="L98" s="82"/>
    </row>
    <row r="99" spans="1:12" ht="15" customHeight="1">
      <c r="A99" s="83" t="s">
        <v>273</v>
      </c>
      <c r="B99" s="74">
        <v>1959</v>
      </c>
      <c r="C99" s="74" t="s">
        <v>310</v>
      </c>
      <c r="D99" s="74">
        <v>1485</v>
      </c>
      <c r="E99" s="103" t="s">
        <v>310</v>
      </c>
      <c r="F99" s="75">
        <v>1357</v>
      </c>
      <c r="G99" s="103" t="s">
        <v>310</v>
      </c>
      <c r="H99" s="98">
        <v>1491</v>
      </c>
      <c r="I99" s="103" t="s">
        <v>310</v>
      </c>
      <c r="J99" s="191">
        <v>1550</v>
      </c>
      <c r="K99" s="104"/>
      <c r="L99" s="82"/>
    </row>
    <row r="100" spans="1:12" ht="15" customHeight="1">
      <c r="A100" s="425" t="s">
        <v>644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82"/>
      <c r="L100" s="12"/>
    </row>
    <row r="101" spans="1:12" ht="45" customHeight="1">
      <c r="A101" s="769" t="s">
        <v>981</v>
      </c>
      <c r="B101" s="769"/>
      <c r="C101" s="769"/>
      <c r="D101" s="769"/>
      <c r="E101" s="769"/>
      <c r="F101" s="769"/>
      <c r="G101" s="769"/>
      <c r="H101" s="769"/>
      <c r="I101" s="769"/>
      <c r="J101" s="769"/>
      <c r="K101" s="478"/>
      <c r="L101" s="12"/>
    </row>
    <row r="102" spans="1:12" ht="30" customHeight="1">
      <c r="A102" s="770" t="s">
        <v>1536</v>
      </c>
      <c r="B102" s="770"/>
      <c r="C102" s="770"/>
      <c r="D102" s="770"/>
      <c r="E102" s="770"/>
      <c r="F102" s="770"/>
      <c r="G102" s="770"/>
      <c r="H102" s="770"/>
      <c r="I102" s="770"/>
      <c r="J102" s="770"/>
      <c r="K102" s="475"/>
      <c r="L102" s="12"/>
    </row>
  </sheetData>
  <mergeCells count="13">
    <mergeCell ref="A101:J101"/>
    <mergeCell ref="A102:J10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5:J5"/>
    <mergeCell ref="A6:J6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5.125" style="3" customWidth="1"/>
    <col min="2" max="10" width="10.625" style="3" customWidth="1"/>
    <col min="11" max="11" width="10.625" style="8" customWidth="1"/>
    <col min="12" max="16384" width="9" style="3"/>
  </cols>
  <sheetData>
    <row r="1" spans="1:12" ht="15" customHeight="1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 ht="15" customHeight="1">
      <c r="A2" s="422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 ht="30" customHeight="1">
      <c r="A3" s="392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4"/>
    </row>
    <row r="4" spans="1:12" s="39" customFormat="1" ht="30" customHeight="1">
      <c r="A4" s="399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ht="15" customHeight="1">
      <c r="A5" s="771" t="s">
        <v>1072</v>
      </c>
      <c r="B5" s="771"/>
      <c r="C5" s="771"/>
      <c r="D5" s="771"/>
      <c r="E5" s="771"/>
      <c r="F5" s="771"/>
      <c r="G5" s="771"/>
      <c r="H5" s="771"/>
      <c r="I5" s="771"/>
      <c r="J5" s="771"/>
      <c r="K5" s="385"/>
      <c r="L5" s="385"/>
    </row>
    <row r="6" spans="1:12" ht="15" customHeight="1">
      <c r="A6" s="772" t="s">
        <v>1164</v>
      </c>
      <c r="B6" s="772"/>
      <c r="C6" s="772"/>
      <c r="D6" s="772"/>
      <c r="E6" s="772"/>
      <c r="F6" s="772"/>
      <c r="G6" s="772"/>
      <c r="H6" s="772"/>
      <c r="I6" s="772"/>
      <c r="J6" s="772"/>
      <c r="K6" s="432"/>
      <c r="L6" s="432"/>
    </row>
    <row r="7" spans="1:12" ht="30" customHeight="1">
      <c r="A7" s="181" t="s">
        <v>1358</v>
      </c>
      <c r="B7" s="224">
        <v>37666</v>
      </c>
      <c r="C7" s="224">
        <v>39193</v>
      </c>
      <c r="D7" s="224">
        <v>37375</v>
      </c>
      <c r="E7" s="225">
        <v>32571</v>
      </c>
      <c r="F7" s="225">
        <v>31266</v>
      </c>
      <c r="G7" s="225">
        <v>27120</v>
      </c>
      <c r="H7" s="226">
        <v>26971</v>
      </c>
      <c r="I7" s="226">
        <v>24490</v>
      </c>
      <c r="J7" s="226">
        <v>25203</v>
      </c>
      <c r="K7" s="458"/>
      <c r="L7" s="82"/>
    </row>
    <row r="8" spans="1:12" ht="15" customHeight="1">
      <c r="A8" s="428" t="s">
        <v>1163</v>
      </c>
      <c r="B8" s="224"/>
      <c r="C8" s="224"/>
      <c r="D8" s="224"/>
      <c r="E8" s="225"/>
      <c r="F8" s="225"/>
      <c r="G8" s="225"/>
      <c r="H8" s="226"/>
      <c r="I8" s="226"/>
      <c r="J8" s="226"/>
      <c r="K8" s="458"/>
      <c r="L8" s="82"/>
    </row>
    <row r="9" spans="1:12" ht="15" customHeight="1">
      <c r="A9" s="83" t="s">
        <v>50</v>
      </c>
      <c r="B9" s="74"/>
      <c r="C9" s="74"/>
      <c r="D9" s="74"/>
      <c r="E9" s="103"/>
      <c r="F9" s="103"/>
      <c r="G9" s="103"/>
      <c r="H9" s="190"/>
      <c r="I9" s="190"/>
      <c r="J9" s="190"/>
      <c r="K9" s="104"/>
      <c r="L9" s="82"/>
    </row>
    <row r="10" spans="1:12" ht="15" customHeight="1">
      <c r="A10" s="427" t="s">
        <v>436</v>
      </c>
      <c r="B10" s="74"/>
      <c r="C10" s="74"/>
      <c r="D10" s="74"/>
      <c r="E10" s="103"/>
      <c r="F10" s="103"/>
      <c r="G10" s="103"/>
      <c r="H10" s="190"/>
      <c r="I10" s="190"/>
      <c r="J10" s="190"/>
      <c r="K10" s="104"/>
      <c r="L10" s="82"/>
    </row>
    <row r="11" spans="1:12" ht="15" customHeight="1">
      <c r="A11" s="89" t="s">
        <v>274</v>
      </c>
      <c r="B11" s="75">
        <v>26275</v>
      </c>
      <c r="C11" s="75">
        <v>26618</v>
      </c>
      <c r="D11" s="74">
        <v>26431</v>
      </c>
      <c r="E11" s="97">
        <v>22884</v>
      </c>
      <c r="F11" s="97">
        <v>21732</v>
      </c>
      <c r="G11" s="97">
        <v>18899</v>
      </c>
      <c r="H11" s="191">
        <v>18090</v>
      </c>
      <c r="I11" s="191">
        <v>15757</v>
      </c>
      <c r="J11" s="191">
        <v>16640</v>
      </c>
      <c r="K11" s="98"/>
      <c r="L11" s="82"/>
    </row>
    <row r="12" spans="1:12" ht="15" customHeight="1">
      <c r="A12" s="461" t="s">
        <v>645</v>
      </c>
      <c r="B12" s="75"/>
      <c r="C12" s="75"/>
      <c r="D12" s="74"/>
      <c r="E12" s="97"/>
      <c r="F12" s="97"/>
      <c r="G12" s="97"/>
      <c r="H12" s="191"/>
      <c r="I12" s="191"/>
      <c r="J12" s="191"/>
      <c r="K12" s="98"/>
      <c r="L12" s="82"/>
    </row>
    <row r="13" spans="1:12" ht="15" customHeight="1">
      <c r="A13" s="213" t="s">
        <v>50</v>
      </c>
      <c r="B13" s="74"/>
      <c r="C13" s="74"/>
      <c r="D13" s="74"/>
      <c r="E13" s="103"/>
      <c r="F13" s="103"/>
      <c r="G13" s="103"/>
      <c r="H13" s="190"/>
      <c r="I13" s="190"/>
      <c r="J13" s="190"/>
      <c r="K13" s="104"/>
      <c r="L13" s="82"/>
    </row>
    <row r="14" spans="1:12" ht="15" customHeight="1">
      <c r="A14" s="460" t="s">
        <v>436</v>
      </c>
      <c r="B14" s="74"/>
      <c r="C14" s="74"/>
      <c r="D14" s="74"/>
      <c r="E14" s="103"/>
      <c r="F14" s="103"/>
      <c r="G14" s="103"/>
      <c r="H14" s="190"/>
      <c r="I14" s="190"/>
      <c r="J14" s="190"/>
      <c r="K14" s="104"/>
      <c r="L14" s="82"/>
    </row>
    <row r="15" spans="1:12" ht="15" customHeight="1">
      <c r="A15" s="83" t="s">
        <v>275</v>
      </c>
      <c r="B15" s="183">
        <v>25</v>
      </c>
      <c r="C15" s="183">
        <v>21</v>
      </c>
      <c r="D15" s="183">
        <v>26</v>
      </c>
      <c r="E15" s="103">
        <v>18</v>
      </c>
      <c r="F15" s="103">
        <v>17</v>
      </c>
      <c r="G15" s="103">
        <v>19</v>
      </c>
      <c r="H15" s="190">
        <v>22</v>
      </c>
      <c r="I15" s="190">
        <v>25</v>
      </c>
      <c r="J15" s="190">
        <v>17</v>
      </c>
      <c r="K15" s="104"/>
      <c r="L15" s="82"/>
    </row>
    <row r="16" spans="1:12" ht="15" customHeight="1">
      <c r="A16" s="425" t="s">
        <v>646</v>
      </c>
      <c r="B16" s="183"/>
      <c r="C16" s="183"/>
      <c r="D16" s="183"/>
      <c r="E16" s="103"/>
      <c r="F16" s="103"/>
      <c r="G16" s="103"/>
      <c r="H16" s="190"/>
      <c r="I16" s="190"/>
      <c r="J16" s="190"/>
      <c r="K16" s="104"/>
      <c r="L16" s="82"/>
    </row>
    <row r="17" spans="1:12" ht="15" customHeight="1">
      <c r="A17" s="83" t="s">
        <v>276</v>
      </c>
      <c r="B17" s="183">
        <v>767</v>
      </c>
      <c r="C17" s="183">
        <v>828</v>
      </c>
      <c r="D17" s="183">
        <v>772</v>
      </c>
      <c r="E17" s="103">
        <v>685</v>
      </c>
      <c r="F17" s="103">
        <v>592</v>
      </c>
      <c r="G17" s="103">
        <v>557</v>
      </c>
      <c r="H17" s="190">
        <v>583</v>
      </c>
      <c r="I17" s="190">
        <v>578</v>
      </c>
      <c r="J17" s="190">
        <v>478</v>
      </c>
      <c r="K17" s="104"/>
      <c r="L17" s="82"/>
    </row>
    <row r="18" spans="1:12" ht="15" customHeight="1">
      <c r="A18" s="425" t="s">
        <v>647</v>
      </c>
      <c r="B18" s="183"/>
      <c r="C18" s="183"/>
      <c r="D18" s="183"/>
      <c r="E18" s="103"/>
      <c r="F18" s="103"/>
      <c r="G18" s="103"/>
      <c r="H18" s="190"/>
      <c r="I18" s="190"/>
      <c r="J18" s="190"/>
      <c r="K18" s="104"/>
      <c r="L18" s="82"/>
    </row>
    <row r="19" spans="1:12" ht="15" customHeight="1">
      <c r="A19" s="212" t="s">
        <v>277</v>
      </c>
      <c r="B19" s="183">
        <v>536</v>
      </c>
      <c r="C19" s="183">
        <v>535</v>
      </c>
      <c r="D19" s="183">
        <v>562</v>
      </c>
      <c r="E19" s="103">
        <v>413</v>
      </c>
      <c r="F19" s="103">
        <v>289</v>
      </c>
      <c r="G19" s="103">
        <v>264</v>
      </c>
      <c r="H19" s="190">
        <v>267</v>
      </c>
      <c r="I19" s="190">
        <v>195</v>
      </c>
      <c r="J19" s="190">
        <v>166</v>
      </c>
      <c r="K19" s="104"/>
      <c r="L19" s="82"/>
    </row>
    <row r="20" spans="1:12" ht="15" customHeight="1">
      <c r="A20" s="425" t="s">
        <v>648</v>
      </c>
      <c r="B20" s="183"/>
      <c r="C20" s="183"/>
      <c r="D20" s="183"/>
      <c r="E20" s="103"/>
      <c r="F20" s="103"/>
      <c r="G20" s="103"/>
      <c r="H20" s="190"/>
      <c r="I20" s="190"/>
      <c r="J20" s="190"/>
      <c r="K20" s="104"/>
      <c r="L20" s="82"/>
    </row>
    <row r="21" spans="1:12" ht="15" customHeight="1">
      <c r="A21" s="83" t="s">
        <v>278</v>
      </c>
      <c r="B21" s="183">
        <v>67</v>
      </c>
      <c r="C21" s="183">
        <v>76</v>
      </c>
      <c r="D21" s="183">
        <v>93</v>
      </c>
      <c r="E21" s="103">
        <v>62</v>
      </c>
      <c r="F21" s="103">
        <v>89</v>
      </c>
      <c r="G21" s="103">
        <v>66</v>
      </c>
      <c r="H21" s="190">
        <v>63</v>
      </c>
      <c r="I21" s="190">
        <v>77</v>
      </c>
      <c r="J21" s="190">
        <v>64</v>
      </c>
      <c r="K21" s="104"/>
      <c r="L21" s="82"/>
    </row>
    <row r="22" spans="1:12" ht="15" customHeight="1">
      <c r="A22" s="425" t="s">
        <v>649</v>
      </c>
      <c r="B22" s="183"/>
      <c r="C22" s="183"/>
      <c r="D22" s="183"/>
      <c r="E22" s="103"/>
      <c r="F22" s="103"/>
      <c r="G22" s="103"/>
      <c r="H22" s="190"/>
      <c r="I22" s="190"/>
      <c r="J22" s="190"/>
      <c r="K22" s="104"/>
      <c r="L22" s="82"/>
    </row>
    <row r="23" spans="1:12" ht="15" customHeight="1">
      <c r="A23" s="83" t="s">
        <v>301</v>
      </c>
      <c r="B23" s="74">
        <v>659</v>
      </c>
      <c r="C23" s="74">
        <v>730</v>
      </c>
      <c r="D23" s="74">
        <v>622</v>
      </c>
      <c r="E23" s="103">
        <v>520</v>
      </c>
      <c r="F23" s="103">
        <v>375</v>
      </c>
      <c r="G23" s="103">
        <v>369</v>
      </c>
      <c r="H23" s="190">
        <v>299</v>
      </c>
      <c r="I23" s="190">
        <v>229</v>
      </c>
      <c r="J23" s="190">
        <v>143</v>
      </c>
      <c r="K23" s="104"/>
      <c r="L23" s="82"/>
    </row>
    <row r="24" spans="1:12" ht="15" customHeight="1">
      <c r="A24" s="425" t="s">
        <v>650</v>
      </c>
      <c r="B24" s="74"/>
      <c r="C24" s="74"/>
      <c r="D24" s="74"/>
      <c r="E24" s="103"/>
      <c r="F24" s="103"/>
      <c r="G24" s="103"/>
      <c r="H24" s="190"/>
      <c r="I24" s="190"/>
      <c r="J24" s="190"/>
      <c r="K24" s="104"/>
      <c r="L24" s="82"/>
    </row>
    <row r="25" spans="1:12" ht="15" customHeight="1">
      <c r="A25" s="83" t="s">
        <v>1250</v>
      </c>
      <c r="B25" s="74">
        <v>7152</v>
      </c>
      <c r="C25" s="74">
        <v>7458</v>
      </c>
      <c r="D25" s="74">
        <v>7529</v>
      </c>
      <c r="E25" s="97">
        <v>6643</v>
      </c>
      <c r="F25" s="97">
        <v>5751</v>
      </c>
      <c r="G25" s="97">
        <v>4778</v>
      </c>
      <c r="H25" s="191">
        <v>4238</v>
      </c>
      <c r="I25" s="191">
        <v>3417</v>
      </c>
      <c r="J25" s="191">
        <v>2938</v>
      </c>
      <c r="K25" s="98"/>
      <c r="L25" s="82"/>
    </row>
    <row r="26" spans="1:12" ht="15" customHeight="1">
      <c r="A26" s="425" t="s">
        <v>651</v>
      </c>
      <c r="B26" s="74"/>
      <c r="C26" s="74"/>
      <c r="D26" s="74"/>
      <c r="E26" s="97"/>
      <c r="F26" s="97"/>
      <c r="G26" s="97"/>
      <c r="H26" s="191"/>
      <c r="I26" s="191"/>
      <c r="J26" s="191"/>
      <c r="K26" s="98"/>
      <c r="L26" s="82"/>
    </row>
    <row r="27" spans="1:12" ht="15" customHeight="1">
      <c r="A27" s="83" t="s">
        <v>279</v>
      </c>
      <c r="B27" s="74">
        <v>5163</v>
      </c>
      <c r="C27" s="74">
        <v>5261</v>
      </c>
      <c r="D27" s="74">
        <v>4985</v>
      </c>
      <c r="E27" s="103" t="s">
        <v>1073</v>
      </c>
      <c r="F27" s="97">
        <v>4444</v>
      </c>
      <c r="G27" s="97">
        <v>4356</v>
      </c>
      <c r="H27" s="191">
        <v>3548</v>
      </c>
      <c r="I27" s="191">
        <v>2703</v>
      </c>
      <c r="J27" s="191">
        <v>2642</v>
      </c>
      <c r="K27" s="98"/>
      <c r="L27" s="82"/>
    </row>
    <row r="28" spans="1:12" ht="15" customHeight="1">
      <c r="A28" s="425" t="s">
        <v>652</v>
      </c>
      <c r="B28" s="74"/>
      <c r="C28" s="74"/>
      <c r="D28" s="74"/>
      <c r="E28" s="103"/>
      <c r="F28" s="97"/>
      <c r="G28" s="97"/>
      <c r="H28" s="191"/>
      <c r="I28" s="191"/>
      <c r="J28" s="191"/>
      <c r="K28" s="98"/>
      <c r="L28" s="82"/>
    </row>
    <row r="29" spans="1:12" ht="15" customHeight="1">
      <c r="A29" s="83" t="s">
        <v>280</v>
      </c>
      <c r="B29" s="74">
        <v>3799</v>
      </c>
      <c r="C29" s="74">
        <v>4465</v>
      </c>
      <c r="D29" s="74">
        <v>3828</v>
      </c>
      <c r="E29" s="97">
        <v>2956</v>
      </c>
      <c r="F29" s="97">
        <v>4732</v>
      </c>
      <c r="G29" s="97">
        <v>4020</v>
      </c>
      <c r="H29" s="191">
        <v>4407</v>
      </c>
      <c r="I29" s="191">
        <v>4387</v>
      </c>
      <c r="J29" s="191">
        <v>4371</v>
      </c>
      <c r="K29" s="98"/>
      <c r="L29" s="82"/>
    </row>
    <row r="30" spans="1:12" ht="15" customHeight="1">
      <c r="A30" s="425" t="s">
        <v>653</v>
      </c>
      <c r="B30" s="74"/>
      <c r="C30" s="74"/>
      <c r="D30" s="74"/>
      <c r="E30" s="97"/>
      <c r="F30" s="97"/>
      <c r="G30" s="97"/>
      <c r="H30" s="191"/>
      <c r="I30" s="191"/>
      <c r="J30" s="191"/>
      <c r="K30" s="98"/>
      <c r="L30" s="82"/>
    </row>
    <row r="31" spans="1:12" ht="15" customHeight="1">
      <c r="A31" s="83" t="s">
        <v>390</v>
      </c>
      <c r="B31" s="74">
        <v>5894</v>
      </c>
      <c r="C31" s="74">
        <v>6423</v>
      </c>
      <c r="D31" s="74">
        <v>5744</v>
      </c>
      <c r="E31" s="97">
        <v>4950</v>
      </c>
      <c r="F31" s="97">
        <v>3688</v>
      </c>
      <c r="G31" s="97">
        <v>3062</v>
      </c>
      <c r="H31" s="191">
        <v>3220</v>
      </c>
      <c r="I31" s="191">
        <v>3008</v>
      </c>
      <c r="J31" s="191">
        <v>3080</v>
      </c>
      <c r="K31" s="98"/>
      <c r="L31" s="82"/>
    </row>
    <row r="32" spans="1:12" ht="15" customHeight="1">
      <c r="A32" s="425" t="s">
        <v>654</v>
      </c>
      <c r="B32" s="74"/>
      <c r="C32" s="74"/>
      <c r="D32" s="74"/>
      <c r="E32" s="97"/>
      <c r="F32" s="97"/>
      <c r="G32" s="97"/>
      <c r="H32" s="191"/>
      <c r="I32" s="191"/>
      <c r="J32" s="191"/>
      <c r="K32" s="98"/>
      <c r="L32" s="82"/>
    </row>
    <row r="33" spans="1:12" ht="30" customHeight="1">
      <c r="A33" s="73" t="s">
        <v>1359</v>
      </c>
      <c r="B33" s="77">
        <v>25.9</v>
      </c>
      <c r="C33" s="77">
        <v>27</v>
      </c>
      <c r="D33" s="77">
        <v>25.7</v>
      </c>
      <c r="E33" s="214">
        <v>22.49</v>
      </c>
      <c r="F33" s="214">
        <v>21.63</v>
      </c>
      <c r="G33" s="214">
        <v>18.8</v>
      </c>
      <c r="H33" s="215">
        <v>18.760000000000002</v>
      </c>
      <c r="I33" s="215">
        <v>17.07</v>
      </c>
      <c r="J33" s="215">
        <v>17.61</v>
      </c>
      <c r="K33" s="104"/>
      <c r="L33" s="82"/>
    </row>
    <row r="34" spans="1:12" ht="30" customHeight="1">
      <c r="A34" s="430" t="s">
        <v>1360</v>
      </c>
      <c r="B34" s="71"/>
      <c r="C34" s="71"/>
      <c r="D34" s="71"/>
      <c r="E34" s="103"/>
      <c r="F34" s="103"/>
      <c r="G34" s="103"/>
      <c r="H34" s="190"/>
      <c r="I34" s="190"/>
      <c r="J34" s="190"/>
      <c r="K34" s="104"/>
      <c r="L34" s="82"/>
    </row>
    <row r="35" spans="1:12" ht="15" customHeight="1">
      <c r="A35" s="73" t="s">
        <v>281</v>
      </c>
      <c r="B35" s="71">
        <v>71.599999999999994</v>
      </c>
      <c r="C35" s="71">
        <v>72.099999999999994</v>
      </c>
      <c r="D35" s="71">
        <v>71.8</v>
      </c>
      <c r="E35" s="103">
        <v>66.900000000000006</v>
      </c>
      <c r="F35" s="214">
        <v>68</v>
      </c>
      <c r="G35" s="214">
        <v>64.95</v>
      </c>
      <c r="H35" s="215">
        <v>67.2</v>
      </c>
      <c r="I35" s="215">
        <v>71.5</v>
      </c>
      <c r="J35" s="215">
        <v>75.3</v>
      </c>
      <c r="K35" s="221"/>
      <c r="L35" s="82"/>
    </row>
    <row r="36" spans="1:12" ht="15" customHeight="1">
      <c r="A36" s="430" t="s">
        <v>655</v>
      </c>
      <c r="B36" s="71"/>
      <c r="C36" s="71"/>
      <c r="D36" s="71"/>
      <c r="E36" s="103"/>
      <c r="F36" s="214"/>
      <c r="G36" s="214"/>
      <c r="H36" s="215"/>
      <c r="I36" s="215"/>
      <c r="J36" s="215"/>
      <c r="K36" s="221"/>
      <c r="L36" s="82"/>
    </row>
    <row r="37" spans="1:12" ht="30" customHeight="1">
      <c r="A37" s="401" t="s">
        <v>1361</v>
      </c>
      <c r="B37" s="184">
        <v>12.9</v>
      </c>
      <c r="C37" s="184">
        <v>12.6</v>
      </c>
      <c r="D37" s="71">
        <v>11</v>
      </c>
      <c r="E37" s="103">
        <v>10</v>
      </c>
      <c r="F37" s="103">
        <v>9</v>
      </c>
      <c r="G37" s="103">
        <v>8</v>
      </c>
      <c r="H37" s="190">
        <v>9</v>
      </c>
      <c r="I37" s="190">
        <v>7</v>
      </c>
      <c r="J37" s="514">
        <v>9</v>
      </c>
      <c r="K37" s="104"/>
      <c r="L37" s="82"/>
    </row>
    <row r="38" spans="1:12" ht="30" customHeight="1">
      <c r="A38" s="430" t="s">
        <v>1537</v>
      </c>
      <c r="B38" s="130"/>
      <c r="C38" s="130"/>
      <c r="D38" s="130"/>
      <c r="E38" s="103"/>
      <c r="F38" s="103"/>
      <c r="G38" s="103"/>
      <c r="H38" s="190"/>
      <c r="I38" s="190"/>
      <c r="J38" s="190"/>
      <c r="K38" s="104"/>
      <c r="L38" s="82"/>
    </row>
    <row r="39" spans="1:12" ht="15" customHeight="1">
      <c r="A39" s="170" t="s">
        <v>282</v>
      </c>
      <c r="B39" s="74">
        <v>1725</v>
      </c>
      <c r="C39" s="74">
        <v>1654</v>
      </c>
      <c r="D39" s="74">
        <v>1607</v>
      </c>
      <c r="E39" s="97">
        <v>1621</v>
      </c>
      <c r="F39" s="97">
        <v>1645</v>
      </c>
      <c r="G39" s="97">
        <v>1535</v>
      </c>
      <c r="H39" s="191">
        <v>1627</v>
      </c>
      <c r="I39" s="191">
        <v>1455</v>
      </c>
      <c r="J39" s="191">
        <v>1281</v>
      </c>
      <c r="K39" s="98"/>
      <c r="L39" s="82"/>
    </row>
    <row r="40" spans="1:12" ht="15" customHeight="1">
      <c r="A40" s="430" t="s">
        <v>659</v>
      </c>
      <c r="B40" s="74"/>
      <c r="C40" s="74"/>
      <c r="D40" s="74"/>
      <c r="E40" s="97"/>
      <c r="F40" s="97"/>
      <c r="G40" s="97"/>
      <c r="H40" s="191"/>
      <c r="I40" s="191"/>
      <c r="J40" s="191"/>
      <c r="K40" s="98"/>
      <c r="L40" s="82"/>
    </row>
    <row r="41" spans="1:12" ht="15" customHeight="1">
      <c r="A41" s="46" t="s">
        <v>384</v>
      </c>
      <c r="B41" s="71">
        <v>118.6</v>
      </c>
      <c r="C41" s="71">
        <v>113.8</v>
      </c>
      <c r="D41" s="71">
        <v>110.7</v>
      </c>
      <c r="E41" s="214">
        <v>112.03146</v>
      </c>
      <c r="F41" s="214">
        <v>113.92227</v>
      </c>
      <c r="G41" s="214">
        <v>106.43151426736983</v>
      </c>
      <c r="H41" s="215">
        <v>113.15804847921703</v>
      </c>
      <c r="I41" s="215">
        <v>101.40906325207366</v>
      </c>
      <c r="J41" s="215">
        <v>89.5</v>
      </c>
      <c r="K41" s="221"/>
      <c r="L41" s="82"/>
    </row>
    <row r="42" spans="1:12" ht="15" customHeight="1">
      <c r="A42" s="426" t="s">
        <v>1409</v>
      </c>
      <c r="B42" s="71"/>
      <c r="C42" s="71"/>
      <c r="D42" s="71"/>
      <c r="E42" s="214"/>
      <c r="F42" s="214"/>
      <c r="G42" s="214"/>
      <c r="H42" s="215"/>
      <c r="I42" s="215"/>
      <c r="J42" s="215"/>
      <c r="K42" s="221"/>
      <c r="L42" s="82"/>
    </row>
    <row r="43" spans="1:12" ht="15" customHeight="1">
      <c r="A43" s="227" t="s">
        <v>328</v>
      </c>
      <c r="B43" s="77"/>
      <c r="C43" s="77"/>
      <c r="D43" s="77"/>
      <c r="E43" s="103"/>
      <c r="F43" s="103"/>
      <c r="G43" s="103"/>
      <c r="H43" s="190"/>
      <c r="I43" s="190"/>
      <c r="J43" s="190"/>
      <c r="K43" s="104"/>
      <c r="L43" s="82"/>
    </row>
    <row r="44" spans="1:12" ht="15" customHeight="1">
      <c r="A44" s="425" t="s">
        <v>656</v>
      </c>
      <c r="B44" s="77"/>
      <c r="C44" s="77"/>
      <c r="D44" s="77"/>
      <c r="E44" s="103"/>
      <c r="F44" s="103"/>
      <c r="G44" s="103"/>
      <c r="H44" s="190"/>
      <c r="I44" s="190"/>
      <c r="J44" s="190"/>
      <c r="K44" s="104"/>
      <c r="L44" s="82"/>
    </row>
    <row r="45" spans="1:12" ht="15" customHeight="1">
      <c r="A45" s="228" t="s">
        <v>385</v>
      </c>
      <c r="B45" s="74">
        <v>2338</v>
      </c>
      <c r="C45" s="74">
        <v>2107</v>
      </c>
      <c r="D45" s="74">
        <v>2059</v>
      </c>
      <c r="E45" s="97">
        <v>1968</v>
      </c>
      <c r="F45" s="97">
        <v>2052</v>
      </c>
      <c r="G45" s="97">
        <v>1869</v>
      </c>
      <c r="H45" s="191">
        <v>2025</v>
      </c>
      <c r="I45" s="191">
        <v>1734</v>
      </c>
      <c r="J45" s="191">
        <v>1506</v>
      </c>
      <c r="K45" s="98"/>
      <c r="L45" s="82"/>
    </row>
    <row r="46" spans="1:12" ht="15" customHeight="1">
      <c r="A46" s="447" t="s">
        <v>657</v>
      </c>
      <c r="B46" s="74"/>
      <c r="C46" s="74"/>
      <c r="D46" s="74"/>
      <c r="E46" s="97"/>
      <c r="F46" s="97"/>
      <c r="G46" s="97"/>
      <c r="H46" s="191"/>
      <c r="I46" s="191"/>
      <c r="J46" s="191"/>
      <c r="K46" s="98"/>
      <c r="L46" s="82"/>
    </row>
    <row r="47" spans="1:12" ht="15" customHeight="1">
      <c r="A47" s="213" t="s">
        <v>327</v>
      </c>
      <c r="B47" s="71">
        <v>298.8</v>
      </c>
      <c r="C47" s="77">
        <v>257</v>
      </c>
      <c r="D47" s="71">
        <v>244.5</v>
      </c>
      <c r="E47" s="214">
        <v>226.49065999999999</v>
      </c>
      <c r="F47" s="214">
        <v>229.05108999999999</v>
      </c>
      <c r="G47" s="214">
        <v>202.12156999999999</v>
      </c>
      <c r="H47" s="215">
        <v>210.37</v>
      </c>
      <c r="I47" s="215">
        <v>174.48</v>
      </c>
      <c r="J47" s="731">
        <v>146.19999999999999</v>
      </c>
      <c r="K47" s="221"/>
      <c r="L47" s="82"/>
    </row>
    <row r="48" spans="1:12" ht="15" customHeight="1">
      <c r="A48" s="460" t="s">
        <v>1408</v>
      </c>
      <c r="B48" s="71"/>
      <c r="C48" s="77"/>
      <c r="D48" s="71"/>
      <c r="E48" s="214"/>
      <c r="F48" s="214"/>
      <c r="G48" s="214"/>
      <c r="H48" s="215"/>
      <c r="I48" s="215"/>
      <c r="J48" s="215"/>
      <c r="K48" s="221"/>
      <c r="L48" s="82"/>
    </row>
    <row r="49" spans="1:12" ht="15" customHeight="1">
      <c r="A49" s="73" t="s">
        <v>283</v>
      </c>
      <c r="B49" s="71">
        <v>168</v>
      </c>
      <c r="C49" s="71">
        <v>179</v>
      </c>
      <c r="D49" s="71">
        <v>145</v>
      </c>
      <c r="E49" s="103">
        <v>154</v>
      </c>
      <c r="F49" s="103">
        <v>148</v>
      </c>
      <c r="G49" s="103">
        <v>140</v>
      </c>
      <c r="H49" s="190">
        <v>158</v>
      </c>
      <c r="I49" s="190">
        <v>118</v>
      </c>
      <c r="J49" s="190">
        <v>140</v>
      </c>
      <c r="K49" s="104"/>
      <c r="L49" s="82"/>
    </row>
    <row r="50" spans="1:12" ht="15" customHeight="1">
      <c r="A50" s="430" t="s">
        <v>658</v>
      </c>
      <c r="B50" s="71"/>
      <c r="C50" s="71"/>
      <c r="D50" s="71"/>
      <c r="E50" s="103"/>
      <c r="F50" s="103"/>
      <c r="G50" s="103"/>
      <c r="H50" s="190"/>
      <c r="I50" s="190"/>
      <c r="J50" s="190"/>
      <c r="K50" s="104"/>
      <c r="L50" s="82"/>
    </row>
    <row r="51" spans="1:12" ht="15" customHeight="1">
      <c r="A51" s="46" t="s">
        <v>384</v>
      </c>
      <c r="B51" s="77">
        <v>11.6</v>
      </c>
      <c r="C51" s="77">
        <v>12.6</v>
      </c>
      <c r="D51" s="77">
        <v>10</v>
      </c>
      <c r="E51" s="214">
        <v>10.633240000000001</v>
      </c>
      <c r="F51" s="214">
        <v>10.23883</v>
      </c>
      <c r="G51" s="214">
        <v>9.7071100000000001</v>
      </c>
      <c r="H51" s="215">
        <v>10.988919274564408</v>
      </c>
      <c r="I51" s="215">
        <v>8.2242401812678292</v>
      </c>
      <c r="J51" s="215">
        <v>9.8000000000000007</v>
      </c>
      <c r="K51" s="221"/>
      <c r="L51" s="82"/>
    </row>
    <row r="52" spans="1:12" ht="15" customHeight="1">
      <c r="A52" s="426" t="s">
        <v>1409</v>
      </c>
      <c r="B52" s="77"/>
      <c r="C52" s="77"/>
      <c r="D52" s="77"/>
      <c r="E52" s="214"/>
      <c r="F52" s="214"/>
      <c r="G52" s="214"/>
      <c r="H52" s="215"/>
      <c r="I52" s="215"/>
      <c r="J52" s="215"/>
      <c r="K52" s="221"/>
      <c r="L52" s="82"/>
    </row>
    <row r="53" spans="1:12" ht="15" customHeight="1">
      <c r="A53" s="46" t="s">
        <v>327</v>
      </c>
      <c r="B53" s="71">
        <v>21.5</v>
      </c>
      <c r="C53" s="71">
        <v>21.8</v>
      </c>
      <c r="D53" s="71">
        <v>17.2</v>
      </c>
      <c r="E53" s="214">
        <v>17.72335</v>
      </c>
      <c r="F53" s="214">
        <v>16.520250000000001</v>
      </c>
      <c r="G53" s="214">
        <v>15.14019</v>
      </c>
      <c r="H53" s="215">
        <v>16.41</v>
      </c>
      <c r="I53" s="215">
        <v>11.87</v>
      </c>
      <c r="J53" s="731">
        <v>13.6</v>
      </c>
      <c r="K53" s="221"/>
      <c r="L53" s="82"/>
    </row>
    <row r="54" spans="1:12" ht="15" customHeight="1">
      <c r="A54" s="426" t="s">
        <v>1408</v>
      </c>
      <c r="B54" s="12"/>
      <c r="C54" s="12"/>
      <c r="D54" s="12"/>
      <c r="E54" s="12"/>
      <c r="F54" s="12"/>
      <c r="G54" s="12"/>
      <c r="H54" s="12"/>
      <c r="I54" s="12"/>
      <c r="J54" s="12"/>
      <c r="K54" s="82"/>
      <c r="L54" s="12"/>
    </row>
    <row r="55" spans="1:12" ht="30" customHeight="1">
      <c r="A55" s="47" t="s">
        <v>1366</v>
      </c>
      <c r="B55" s="12"/>
      <c r="C55" s="12"/>
      <c r="D55" s="12"/>
      <c r="E55" s="12"/>
      <c r="F55" s="12"/>
      <c r="G55" s="12"/>
      <c r="H55" s="12"/>
      <c r="I55" s="12"/>
      <c r="J55" s="12"/>
      <c r="K55" s="82"/>
      <c r="L55" s="12"/>
    </row>
    <row r="56" spans="1:12" ht="15" customHeight="1">
      <c r="A56" s="61" t="s">
        <v>1446</v>
      </c>
      <c r="B56" s="12"/>
      <c r="C56" s="12"/>
      <c r="D56" s="12"/>
      <c r="E56" s="12"/>
      <c r="F56" s="12"/>
      <c r="G56" s="12"/>
      <c r="H56" s="12"/>
      <c r="I56" s="12"/>
      <c r="J56" s="12"/>
      <c r="K56" s="82"/>
      <c r="L56" s="12"/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53.125" style="3" customWidth="1"/>
    <col min="2" max="10" width="10.625" style="3" customWidth="1"/>
    <col min="11" max="11" width="10.625" style="8" customWidth="1"/>
    <col min="12" max="16384" width="9" style="3"/>
  </cols>
  <sheetData>
    <row r="1" spans="1:12" ht="15" customHeight="1">
      <c r="A1" s="1" t="s">
        <v>1464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 ht="15" customHeight="1">
      <c r="A2" s="422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 ht="15" customHeight="1">
      <c r="A3" s="456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4"/>
    </row>
    <row r="4" spans="1:12" s="39" customFormat="1" ht="15" customHeight="1">
      <c r="A4" s="457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s="39" customFormat="1" ht="15" customHeight="1">
      <c r="A5" s="771" t="s">
        <v>284</v>
      </c>
      <c r="B5" s="771"/>
      <c r="C5" s="771"/>
      <c r="D5" s="771"/>
      <c r="E5" s="771"/>
      <c r="F5" s="771"/>
      <c r="G5" s="771"/>
      <c r="H5" s="771"/>
      <c r="I5" s="771"/>
      <c r="J5" s="771"/>
      <c r="K5" s="608"/>
      <c r="L5" s="608"/>
    </row>
    <row r="6" spans="1:12" ht="15" customHeight="1">
      <c r="A6" s="772" t="s">
        <v>725</v>
      </c>
      <c r="B6" s="772"/>
      <c r="C6" s="772"/>
      <c r="D6" s="772"/>
      <c r="E6" s="772"/>
      <c r="F6" s="772"/>
      <c r="G6" s="772"/>
      <c r="H6" s="772"/>
      <c r="I6" s="772"/>
      <c r="J6" s="772"/>
      <c r="K6" s="609"/>
      <c r="L6" s="609"/>
    </row>
    <row r="7" spans="1:12" ht="15" customHeight="1">
      <c r="A7" s="68" t="s">
        <v>285</v>
      </c>
      <c r="B7" s="71"/>
      <c r="C7" s="71"/>
      <c r="D7" s="71"/>
      <c r="E7" s="81"/>
      <c r="F7" s="81"/>
      <c r="G7" s="81"/>
      <c r="H7" s="108"/>
      <c r="I7" s="108"/>
      <c r="J7" s="108"/>
      <c r="K7" s="82"/>
      <c r="L7" s="82"/>
    </row>
    <row r="8" spans="1:12" ht="15" customHeight="1">
      <c r="A8" s="423" t="s">
        <v>660</v>
      </c>
      <c r="B8" s="71"/>
      <c r="C8" s="71"/>
      <c r="D8" s="71"/>
      <c r="E8" s="81"/>
      <c r="F8" s="81"/>
      <c r="G8" s="81"/>
      <c r="H8" s="108"/>
      <c r="I8" s="108"/>
      <c r="J8" s="108"/>
      <c r="K8" s="82"/>
      <c r="L8" s="82"/>
    </row>
    <row r="9" spans="1:12" ht="15" customHeight="1">
      <c r="A9" s="73" t="s">
        <v>286</v>
      </c>
      <c r="B9" s="119">
        <v>39547</v>
      </c>
      <c r="C9" s="119">
        <v>42512</v>
      </c>
      <c r="D9" s="119">
        <v>43895</v>
      </c>
      <c r="E9" s="119">
        <v>44573</v>
      </c>
      <c r="F9" s="119">
        <v>46193</v>
      </c>
      <c r="G9" s="119">
        <v>47863</v>
      </c>
      <c r="H9" s="119">
        <v>49651</v>
      </c>
      <c r="I9" s="119">
        <v>52091</v>
      </c>
      <c r="J9" s="106" t="s">
        <v>310</v>
      </c>
      <c r="K9" s="33"/>
      <c r="L9" s="82"/>
    </row>
    <row r="10" spans="1:12" ht="15" customHeight="1">
      <c r="A10" s="430" t="s">
        <v>1423</v>
      </c>
      <c r="B10" s="119"/>
      <c r="C10" s="119"/>
      <c r="D10" s="119"/>
      <c r="E10" s="119"/>
      <c r="F10" s="119"/>
      <c r="G10" s="119"/>
      <c r="H10" s="119"/>
      <c r="I10" s="119"/>
      <c r="J10" s="106"/>
      <c r="K10" s="33"/>
      <c r="L10" s="82"/>
    </row>
    <row r="11" spans="1:12" ht="15" customHeight="1">
      <c r="A11" s="46" t="s">
        <v>337</v>
      </c>
      <c r="B11" s="119">
        <v>34793</v>
      </c>
      <c r="C11" s="119">
        <v>37361</v>
      </c>
      <c r="D11" s="119">
        <v>38890</v>
      </c>
      <c r="E11" s="119">
        <v>39570</v>
      </c>
      <c r="F11" s="119">
        <v>40961</v>
      </c>
      <c r="G11" s="119">
        <v>42463</v>
      </c>
      <c r="H11" s="119">
        <v>43859</v>
      </c>
      <c r="I11" s="119">
        <v>45750</v>
      </c>
      <c r="J11" s="106" t="s">
        <v>310</v>
      </c>
      <c r="K11" s="33"/>
      <c r="L11" s="82"/>
    </row>
    <row r="12" spans="1:12" ht="15" customHeight="1">
      <c r="A12" s="426" t="s">
        <v>1424</v>
      </c>
      <c r="B12" s="119"/>
      <c r="C12" s="119"/>
      <c r="D12" s="119"/>
      <c r="E12" s="119"/>
      <c r="F12" s="119"/>
      <c r="G12" s="119"/>
      <c r="H12" s="119"/>
      <c r="I12" s="119"/>
      <c r="J12" s="106"/>
      <c r="K12" s="33"/>
      <c r="L12" s="82"/>
    </row>
    <row r="13" spans="1:12" ht="15" customHeight="1">
      <c r="A13" s="83" t="s">
        <v>340</v>
      </c>
      <c r="B13" s="119">
        <v>2193</v>
      </c>
      <c r="C13" s="119">
        <v>2629</v>
      </c>
      <c r="D13" s="119">
        <v>2538</v>
      </c>
      <c r="E13" s="119">
        <v>2592</v>
      </c>
      <c r="F13" s="119">
        <v>2519</v>
      </c>
      <c r="G13" s="119">
        <v>2274</v>
      </c>
      <c r="H13" s="119">
        <v>2500</v>
      </c>
      <c r="I13" s="119">
        <v>3001</v>
      </c>
      <c r="J13" s="106" t="s">
        <v>310</v>
      </c>
      <c r="K13" s="33"/>
      <c r="L13" s="82"/>
    </row>
    <row r="14" spans="1:12" ht="15" customHeight="1">
      <c r="A14" s="427" t="s">
        <v>437</v>
      </c>
      <c r="B14" s="119"/>
      <c r="C14" s="119"/>
      <c r="D14" s="119"/>
      <c r="E14" s="119"/>
      <c r="F14" s="119"/>
      <c r="G14" s="119"/>
      <c r="H14" s="119"/>
      <c r="I14" s="119"/>
      <c r="J14" s="106"/>
      <c r="K14" s="33"/>
      <c r="L14" s="82"/>
    </row>
    <row r="15" spans="1:12" ht="15" customHeight="1">
      <c r="A15" s="83" t="s">
        <v>51</v>
      </c>
      <c r="B15" s="119">
        <v>8520</v>
      </c>
      <c r="C15" s="119">
        <v>9204</v>
      </c>
      <c r="D15" s="119">
        <v>9741</v>
      </c>
      <c r="E15" s="119">
        <v>10089</v>
      </c>
      <c r="F15" s="119">
        <v>10808</v>
      </c>
      <c r="G15" s="119">
        <v>11613</v>
      </c>
      <c r="H15" s="119">
        <v>12304</v>
      </c>
      <c r="I15" s="119">
        <v>12326</v>
      </c>
      <c r="J15" s="106" t="s">
        <v>310</v>
      </c>
      <c r="K15" s="33"/>
      <c r="L15" s="82"/>
    </row>
    <row r="16" spans="1:12" ht="15" customHeight="1">
      <c r="A16" s="425" t="s">
        <v>438</v>
      </c>
      <c r="B16" s="119"/>
      <c r="C16" s="119"/>
      <c r="D16" s="119"/>
      <c r="E16" s="119"/>
      <c r="F16" s="119"/>
      <c r="G16" s="119"/>
      <c r="H16" s="119"/>
      <c r="I16" s="119"/>
      <c r="J16" s="106"/>
      <c r="K16" s="33"/>
      <c r="L16" s="82"/>
    </row>
    <row r="17" spans="1:12" ht="15" customHeight="1">
      <c r="A17" s="83" t="s">
        <v>52</v>
      </c>
      <c r="B17" s="119">
        <v>2904</v>
      </c>
      <c r="C17" s="119">
        <v>3226</v>
      </c>
      <c r="D17" s="119">
        <v>3165</v>
      </c>
      <c r="E17" s="119">
        <v>2953</v>
      </c>
      <c r="F17" s="119">
        <v>3070</v>
      </c>
      <c r="G17" s="119">
        <v>3232</v>
      </c>
      <c r="H17" s="119">
        <v>3074</v>
      </c>
      <c r="I17" s="119">
        <v>3180</v>
      </c>
      <c r="J17" s="106" t="s">
        <v>310</v>
      </c>
      <c r="K17" s="33"/>
      <c r="L17" s="82"/>
    </row>
    <row r="18" spans="1:12" ht="15" customHeight="1">
      <c r="A18" s="425" t="s">
        <v>439</v>
      </c>
      <c r="B18" s="119"/>
      <c r="C18" s="119"/>
      <c r="D18" s="119"/>
      <c r="E18" s="119"/>
      <c r="F18" s="119"/>
      <c r="G18" s="119"/>
      <c r="H18" s="119"/>
      <c r="I18" s="119"/>
      <c r="J18" s="106"/>
      <c r="K18" s="33"/>
      <c r="L18" s="82"/>
    </row>
    <row r="19" spans="1:12" ht="33.75">
      <c r="A19" s="83" t="s">
        <v>1074</v>
      </c>
      <c r="B19" s="119">
        <v>8764</v>
      </c>
      <c r="C19" s="119">
        <v>9251</v>
      </c>
      <c r="D19" s="119">
        <v>9792</v>
      </c>
      <c r="E19" s="119">
        <v>9882</v>
      </c>
      <c r="F19" s="119">
        <v>9889</v>
      </c>
      <c r="G19" s="119">
        <v>10303</v>
      </c>
      <c r="H19" s="119">
        <v>10363</v>
      </c>
      <c r="I19" s="119">
        <v>11105</v>
      </c>
      <c r="J19" s="106" t="s">
        <v>310</v>
      </c>
      <c r="K19" s="33"/>
      <c r="L19" s="82"/>
    </row>
    <row r="20" spans="1:12" ht="33.75">
      <c r="A20" s="425" t="s">
        <v>1192</v>
      </c>
      <c r="B20" s="119"/>
      <c r="C20" s="119"/>
      <c r="D20" s="119"/>
      <c r="E20" s="119"/>
      <c r="F20" s="119"/>
      <c r="G20" s="119"/>
      <c r="H20" s="119"/>
      <c r="I20" s="119"/>
      <c r="J20" s="106"/>
      <c r="K20" s="33"/>
      <c r="L20" s="82"/>
    </row>
    <row r="21" spans="1:12" ht="28.5" customHeight="1">
      <c r="A21" s="83" t="s">
        <v>1075</v>
      </c>
      <c r="B21" s="119">
        <v>3257</v>
      </c>
      <c r="C21" s="119">
        <v>3336</v>
      </c>
      <c r="D21" s="119">
        <v>3242</v>
      </c>
      <c r="E21" s="119">
        <v>3377</v>
      </c>
      <c r="F21" s="119">
        <v>3572</v>
      </c>
      <c r="G21" s="119">
        <v>3522</v>
      </c>
      <c r="H21" s="119">
        <v>3851</v>
      </c>
      <c r="I21" s="119">
        <v>3798</v>
      </c>
      <c r="J21" s="106" t="s">
        <v>310</v>
      </c>
      <c r="K21" s="33"/>
      <c r="L21" s="82"/>
    </row>
    <row r="22" spans="1:12" ht="15" customHeight="1">
      <c r="A22" s="427" t="s">
        <v>661</v>
      </c>
      <c r="B22" s="119"/>
      <c r="C22" s="119"/>
      <c r="D22" s="119"/>
      <c r="E22" s="119"/>
      <c r="F22" s="119"/>
      <c r="G22" s="119"/>
      <c r="H22" s="119"/>
      <c r="I22" s="119"/>
      <c r="J22" s="106"/>
      <c r="K22" s="33"/>
      <c r="L22" s="82"/>
    </row>
    <row r="23" spans="1:12" ht="15" customHeight="1">
      <c r="A23" s="83" t="s">
        <v>341</v>
      </c>
      <c r="B23" s="119">
        <v>9154</v>
      </c>
      <c r="C23" s="119">
        <v>9716</v>
      </c>
      <c r="D23" s="119">
        <v>10412</v>
      </c>
      <c r="E23" s="119">
        <v>10677</v>
      </c>
      <c r="F23" s="119">
        <v>11103</v>
      </c>
      <c r="G23" s="119">
        <v>11519</v>
      </c>
      <c r="H23" s="119">
        <v>11766</v>
      </c>
      <c r="I23" s="119">
        <v>12341</v>
      </c>
      <c r="J23" s="106" t="s">
        <v>310</v>
      </c>
      <c r="K23" s="33"/>
      <c r="L23" s="82"/>
    </row>
    <row r="24" spans="1:12" ht="15" customHeight="1">
      <c r="A24" s="425" t="s">
        <v>662</v>
      </c>
      <c r="B24" s="119"/>
      <c r="C24" s="119"/>
      <c r="D24" s="119"/>
      <c r="E24" s="119"/>
      <c r="F24" s="119"/>
      <c r="G24" s="119"/>
      <c r="H24" s="119"/>
      <c r="I24" s="119"/>
      <c r="J24" s="106"/>
      <c r="K24" s="33"/>
      <c r="L24" s="82"/>
    </row>
    <row r="25" spans="1:12" ht="15" customHeight="1">
      <c r="A25" s="73" t="s">
        <v>132</v>
      </c>
      <c r="B25" s="119">
        <v>27197</v>
      </c>
      <c r="C25" s="119">
        <v>29257</v>
      </c>
      <c r="D25" s="119">
        <v>30232</v>
      </c>
      <c r="E25" s="119">
        <v>30776</v>
      </c>
      <c r="F25" s="119">
        <v>31957</v>
      </c>
      <c r="G25" s="119">
        <v>33186</v>
      </c>
      <c r="H25" s="119">
        <v>34532</v>
      </c>
      <c r="I25" s="119">
        <v>36306</v>
      </c>
      <c r="J25" s="106" t="s">
        <v>310</v>
      </c>
      <c r="K25" s="33"/>
      <c r="L25" s="82"/>
    </row>
    <row r="26" spans="1:12" ht="15" customHeight="1">
      <c r="A26" s="430" t="s">
        <v>1421</v>
      </c>
      <c r="B26" s="119"/>
      <c r="C26" s="74"/>
      <c r="D26" s="74"/>
      <c r="E26" s="74"/>
      <c r="F26" s="74"/>
      <c r="G26" s="119"/>
      <c r="H26" s="119"/>
      <c r="I26" s="119"/>
      <c r="J26" s="106"/>
      <c r="K26" s="33"/>
      <c r="L26" s="82"/>
    </row>
    <row r="27" spans="1:12" ht="15" customHeight="1">
      <c r="A27" s="7" t="s">
        <v>1193</v>
      </c>
      <c r="B27" s="119">
        <v>29303</v>
      </c>
      <c r="C27" s="74">
        <v>31497</v>
      </c>
      <c r="D27" s="74">
        <v>32942</v>
      </c>
      <c r="E27" s="74">
        <v>33351</v>
      </c>
      <c r="F27" s="74">
        <v>34020</v>
      </c>
      <c r="G27" s="119">
        <v>34508</v>
      </c>
      <c r="H27" s="119">
        <v>36509</v>
      </c>
      <c r="I27" s="119" t="s">
        <v>310</v>
      </c>
      <c r="J27" s="106" t="s">
        <v>310</v>
      </c>
      <c r="K27" s="33"/>
      <c r="L27" s="82"/>
    </row>
    <row r="28" spans="1:12" ht="15" customHeight="1">
      <c r="A28" s="424" t="s">
        <v>1538</v>
      </c>
      <c r="B28" s="119"/>
      <c r="C28" s="74"/>
      <c r="D28" s="74"/>
      <c r="E28" s="74"/>
      <c r="F28" s="74"/>
      <c r="G28" s="119"/>
      <c r="H28" s="119"/>
      <c r="I28" s="119"/>
      <c r="J28" s="106"/>
      <c r="K28" s="33"/>
      <c r="L28" s="82"/>
    </row>
    <row r="29" spans="1:12" ht="30" customHeight="1">
      <c r="A29" s="73" t="s">
        <v>1362</v>
      </c>
      <c r="B29" s="119">
        <v>29820</v>
      </c>
      <c r="C29" s="74">
        <v>31292</v>
      </c>
      <c r="D29" s="74">
        <v>32095</v>
      </c>
      <c r="E29" s="74">
        <v>32604</v>
      </c>
      <c r="F29" s="74">
        <v>33299</v>
      </c>
      <c r="G29" s="119">
        <v>33974</v>
      </c>
      <c r="H29" s="119">
        <v>36418</v>
      </c>
      <c r="I29" s="119" t="s">
        <v>310</v>
      </c>
      <c r="J29" s="106" t="s">
        <v>310</v>
      </c>
      <c r="K29" s="33"/>
      <c r="L29" s="82"/>
    </row>
    <row r="30" spans="1:12" ht="15" customHeight="1">
      <c r="A30" s="424" t="s">
        <v>1539</v>
      </c>
      <c r="B30" s="74"/>
      <c r="C30" s="74"/>
      <c r="D30" s="74"/>
      <c r="E30" s="74"/>
      <c r="F30" s="74"/>
      <c r="G30" s="71"/>
      <c r="H30" s="106"/>
      <c r="I30" s="106"/>
      <c r="J30" s="106"/>
      <c r="K30" s="33"/>
      <c r="L30" s="82"/>
    </row>
    <row r="31" spans="1:12" ht="15" customHeight="1">
      <c r="A31" s="68" t="s">
        <v>287</v>
      </c>
      <c r="B31" s="71"/>
      <c r="C31" s="71"/>
      <c r="D31" s="71"/>
      <c r="E31" s="81"/>
      <c r="F31" s="81"/>
      <c r="G31" s="81"/>
      <c r="H31" s="108"/>
      <c r="I31" s="108"/>
      <c r="J31" s="108"/>
      <c r="K31" s="82"/>
      <c r="L31" s="82"/>
    </row>
    <row r="32" spans="1:12" ht="15" customHeight="1">
      <c r="A32" s="423" t="s">
        <v>663</v>
      </c>
      <c r="B32" s="71"/>
      <c r="C32" s="71"/>
      <c r="D32" s="71"/>
      <c r="E32" s="81"/>
      <c r="F32" s="81"/>
      <c r="G32" s="81"/>
      <c r="H32" s="108"/>
      <c r="I32" s="108"/>
      <c r="J32" s="108"/>
      <c r="K32" s="82"/>
      <c r="L32" s="82"/>
    </row>
    <row r="33" spans="1:12" ht="15" customHeight="1">
      <c r="A33" s="73" t="s">
        <v>288</v>
      </c>
      <c r="B33" s="167">
        <f>SUM(B41,B49,B57,B65)</f>
        <v>6211.8608341199997</v>
      </c>
      <c r="C33" s="167">
        <f>SUM(C41,C49,C57,C65)</f>
        <v>6617.9636835500005</v>
      </c>
      <c r="D33" s="167">
        <f>SUM(D41,D49,D57,D65)</f>
        <v>6768.170553859999</v>
      </c>
      <c r="E33" s="167">
        <v>7251.8030039400001</v>
      </c>
      <c r="F33" s="167">
        <v>7797.1543292899996</v>
      </c>
      <c r="G33" s="167">
        <v>7873.8757611499996</v>
      </c>
      <c r="H33" s="229">
        <v>7990.7689594900003</v>
      </c>
      <c r="I33" s="229">
        <v>8533.3282916099997</v>
      </c>
      <c r="J33" s="229">
        <v>9214.67588669</v>
      </c>
      <c r="K33" s="471"/>
      <c r="L33" s="82"/>
    </row>
    <row r="34" spans="1:12" ht="15" customHeight="1">
      <c r="A34" s="430" t="s">
        <v>1540</v>
      </c>
      <c r="B34" s="167"/>
      <c r="C34" s="167"/>
      <c r="D34" s="167"/>
      <c r="E34" s="167"/>
      <c r="F34" s="167"/>
      <c r="G34" s="167"/>
      <c r="H34" s="229"/>
      <c r="I34" s="229"/>
      <c r="J34" s="229"/>
      <c r="K34" s="471"/>
      <c r="L34" s="82"/>
    </row>
    <row r="35" spans="1:12" ht="15" customHeight="1">
      <c r="A35" s="46" t="s">
        <v>132</v>
      </c>
      <c r="B35" s="74">
        <v>4271.8803531188451</v>
      </c>
      <c r="C35" s="74">
        <v>4554.4950480777834</v>
      </c>
      <c r="D35" s="74">
        <v>4661.4350038637695</v>
      </c>
      <c r="E35" s="74">
        <v>5007.1553475137534</v>
      </c>
      <c r="F35" s="74">
        <v>5394.1701840429259</v>
      </c>
      <c r="G35" s="74">
        <v>5459.4691883539654</v>
      </c>
      <c r="H35" s="192">
        <v>5557.5895593373816</v>
      </c>
      <c r="I35" s="192">
        <v>5947.4696115091965</v>
      </c>
      <c r="J35" s="192">
        <v>6437.9810834004638</v>
      </c>
      <c r="K35" s="93"/>
      <c r="L35" s="82"/>
    </row>
    <row r="36" spans="1:12" ht="15" customHeight="1">
      <c r="A36" s="426" t="s">
        <v>1421</v>
      </c>
      <c r="B36" s="74"/>
      <c r="C36" s="74"/>
      <c r="D36" s="74"/>
      <c r="E36" s="74"/>
      <c r="F36" s="74"/>
      <c r="G36" s="74"/>
      <c r="H36" s="192"/>
      <c r="I36" s="192"/>
      <c r="J36" s="192"/>
      <c r="K36" s="93"/>
      <c r="L36" s="82"/>
    </row>
    <row r="37" spans="1:12" ht="15" customHeight="1">
      <c r="A37" s="73" t="s">
        <v>338</v>
      </c>
      <c r="B37" s="167">
        <f>SUM(B45,B53,B61,B69)</f>
        <v>6923.2220646999995</v>
      </c>
      <c r="C37" s="167">
        <f>SUM(C45,C53,C61,C69)</f>
        <v>6898.1917308800012</v>
      </c>
      <c r="D37" s="167">
        <f>SUM(D45,D53,D61,D69)</f>
        <v>6925.2194600600014</v>
      </c>
      <c r="E37" s="167">
        <v>7252.5187962700002</v>
      </c>
      <c r="F37" s="167">
        <v>7831.4505394999996</v>
      </c>
      <c r="G37" s="167">
        <v>7899.2110631200003</v>
      </c>
      <c r="H37" s="229">
        <v>7574.3623825599998</v>
      </c>
      <c r="I37" s="229">
        <v>8559.7215066000008</v>
      </c>
      <c r="J37" s="229">
        <v>9609.7615880400008</v>
      </c>
      <c r="K37" s="471"/>
      <c r="L37" s="82"/>
    </row>
    <row r="38" spans="1:12" ht="15" customHeight="1">
      <c r="A38" s="430" t="s">
        <v>1541</v>
      </c>
      <c r="B38" s="167"/>
      <c r="C38" s="167"/>
      <c r="D38" s="167"/>
      <c r="E38" s="167"/>
      <c r="F38" s="167"/>
      <c r="G38" s="167"/>
      <c r="H38" s="229"/>
      <c r="I38" s="229"/>
      <c r="J38" s="229"/>
      <c r="K38" s="471"/>
      <c r="L38" s="82"/>
    </row>
    <row r="39" spans="1:12" ht="15" customHeight="1">
      <c r="A39" s="46" t="s">
        <v>132</v>
      </c>
      <c r="B39" s="74">
        <v>4761.0815999004208</v>
      </c>
      <c r="C39" s="74">
        <v>4747.3485170488257</v>
      </c>
      <c r="D39" s="74">
        <v>4769.5991322428454</v>
      </c>
      <c r="E39" s="74">
        <v>5007.6495809327971</v>
      </c>
      <c r="F39" s="74">
        <v>5417.8967369271622</v>
      </c>
      <c r="G39" s="74">
        <v>5477.0357978203383</v>
      </c>
      <c r="H39" s="192">
        <v>5267.9782771043774</v>
      </c>
      <c r="I39" s="192">
        <v>5965.8648775459424</v>
      </c>
      <c r="J39" s="192">
        <v>6714.0140446126215</v>
      </c>
      <c r="K39" s="93"/>
      <c r="L39" s="82"/>
    </row>
    <row r="40" spans="1:12" ht="15" customHeight="1">
      <c r="A40" s="426" t="s">
        <v>1421</v>
      </c>
      <c r="B40" s="74"/>
      <c r="C40" s="74"/>
      <c r="D40" s="74"/>
      <c r="E40" s="74"/>
      <c r="F40" s="74"/>
      <c r="G40" s="74"/>
      <c r="H40" s="192"/>
      <c r="I40" s="192"/>
      <c r="J40" s="192"/>
      <c r="K40" s="93"/>
      <c r="L40" s="82"/>
    </row>
    <row r="41" spans="1:12" ht="15" customHeight="1">
      <c r="A41" s="73" t="s">
        <v>1076</v>
      </c>
      <c r="B41" s="230">
        <v>3329.0218629300002</v>
      </c>
      <c r="C41" s="230">
        <v>3547.4761019100001</v>
      </c>
      <c r="D41" s="230">
        <v>3648.6481091199998</v>
      </c>
      <c r="E41" s="167">
        <v>3709.7933504900002</v>
      </c>
      <c r="F41" s="167">
        <v>3874.9935363899999</v>
      </c>
      <c r="G41" s="167">
        <v>3933.8363338899999</v>
      </c>
      <c r="H41" s="229">
        <v>4601.5247366900003</v>
      </c>
      <c r="I41" s="229">
        <v>4983.1824824799996</v>
      </c>
      <c r="J41" s="229">
        <v>5375.5350835400004</v>
      </c>
      <c r="K41" s="471"/>
      <c r="L41" s="82"/>
    </row>
    <row r="42" spans="1:12" ht="15" customHeight="1">
      <c r="A42" s="430" t="s">
        <v>1425</v>
      </c>
      <c r="B42" s="230"/>
      <c r="C42" s="230"/>
      <c r="D42" s="230"/>
      <c r="E42" s="167"/>
      <c r="F42" s="167"/>
      <c r="G42" s="167"/>
      <c r="H42" s="229"/>
      <c r="I42" s="229"/>
      <c r="J42" s="229"/>
      <c r="K42" s="471"/>
      <c r="L42" s="82"/>
    </row>
    <row r="43" spans="1:12" ht="15" customHeight="1">
      <c r="A43" s="46" t="s">
        <v>132</v>
      </c>
      <c r="B43" s="74">
        <v>2886.1</v>
      </c>
      <c r="C43" s="74">
        <v>3076.05</v>
      </c>
      <c r="D43" s="74">
        <v>3165.88</v>
      </c>
      <c r="E43" s="74">
        <v>3224.8528700000002</v>
      </c>
      <c r="F43" s="74">
        <v>3375.0330199999999</v>
      </c>
      <c r="G43" s="74">
        <v>3432.1727999999998</v>
      </c>
      <c r="H43" s="74">
        <v>4026.5319500000001</v>
      </c>
      <c r="I43" s="192">
        <v>4368.2736999999997</v>
      </c>
      <c r="J43" s="192">
        <v>4725.3047900000001</v>
      </c>
      <c r="K43" s="93"/>
      <c r="L43" s="82"/>
    </row>
    <row r="44" spans="1:12" ht="15" customHeight="1">
      <c r="A44" s="426" t="s">
        <v>1421</v>
      </c>
      <c r="B44" s="74"/>
      <c r="C44" s="74"/>
      <c r="D44" s="74"/>
      <c r="E44" s="74"/>
      <c r="F44" s="74"/>
      <c r="G44" s="74"/>
      <c r="H44" s="192"/>
      <c r="I44" s="192"/>
      <c r="J44" s="192"/>
      <c r="K44" s="93"/>
      <c r="L44" s="82"/>
    </row>
    <row r="45" spans="1:12" ht="15" customHeight="1">
      <c r="A45" s="73" t="s">
        <v>1077</v>
      </c>
      <c r="B45" s="167">
        <v>3808.3888753299998</v>
      </c>
      <c r="C45" s="167">
        <v>3757.6663407800002</v>
      </c>
      <c r="D45" s="167">
        <v>3693.7563663400001</v>
      </c>
      <c r="E45" s="167">
        <v>3618.1305189099999</v>
      </c>
      <c r="F45" s="167">
        <v>3873.29587782</v>
      </c>
      <c r="G45" s="167">
        <v>3821.96916986</v>
      </c>
      <c r="H45" s="229">
        <v>4430.7313819199999</v>
      </c>
      <c r="I45" s="229">
        <v>5054.8650363200004</v>
      </c>
      <c r="J45" s="229">
        <v>5656.1630570899997</v>
      </c>
      <c r="K45" s="471"/>
      <c r="L45" s="82"/>
    </row>
    <row r="46" spans="1:12" ht="15" customHeight="1">
      <c r="A46" s="430" t="s">
        <v>1426</v>
      </c>
      <c r="B46" s="167"/>
      <c r="C46" s="167"/>
      <c r="D46" s="167"/>
      <c r="E46" s="167"/>
      <c r="F46" s="167"/>
      <c r="G46" s="167"/>
      <c r="H46" s="229"/>
      <c r="I46" s="229"/>
      <c r="J46" s="229"/>
      <c r="K46" s="471"/>
      <c r="L46" s="82"/>
    </row>
    <row r="47" spans="1:12" ht="15" customHeight="1">
      <c r="A47" s="46" t="s">
        <v>132</v>
      </c>
      <c r="B47" s="74">
        <v>3301.69</v>
      </c>
      <c r="C47" s="74">
        <v>3258.31</v>
      </c>
      <c r="D47" s="74">
        <v>3205.02</v>
      </c>
      <c r="E47" s="74">
        <v>3145.1721200000002</v>
      </c>
      <c r="F47" s="74">
        <v>3373.5544</v>
      </c>
      <c r="G47" s="74">
        <v>3334.57152</v>
      </c>
      <c r="H47" s="192">
        <v>3877.0804199999998</v>
      </c>
      <c r="I47" s="192">
        <v>4431.11085</v>
      </c>
      <c r="J47" s="192">
        <v>4971.9877200000001</v>
      </c>
      <c r="K47" s="93"/>
      <c r="L47" s="82"/>
    </row>
    <row r="48" spans="1:12" ht="15" customHeight="1">
      <c r="A48" s="426" t="s">
        <v>1421</v>
      </c>
      <c r="B48" s="74"/>
      <c r="C48" s="74"/>
      <c r="D48" s="74"/>
      <c r="E48" s="74"/>
      <c r="F48" s="74"/>
      <c r="G48" s="74"/>
      <c r="H48" s="192"/>
      <c r="I48" s="192"/>
      <c r="J48" s="192"/>
      <c r="K48" s="93"/>
      <c r="L48" s="82"/>
    </row>
    <row r="49" spans="1:12" ht="15" customHeight="1">
      <c r="A49" s="73" t="s">
        <v>289</v>
      </c>
      <c r="B49" s="167">
        <v>1152.9548776500001</v>
      </c>
      <c r="C49" s="167">
        <v>1272.0297444</v>
      </c>
      <c r="D49" s="167">
        <v>1314.3549888499999</v>
      </c>
      <c r="E49" s="167">
        <v>1408.5722457300001</v>
      </c>
      <c r="F49" s="167">
        <v>1480.0440152799999</v>
      </c>
      <c r="G49" s="167">
        <v>1751.8620591500001</v>
      </c>
      <c r="H49" s="229">
        <v>1634.76198428</v>
      </c>
      <c r="I49" s="229">
        <v>1736.8361802899999</v>
      </c>
      <c r="J49" s="229">
        <v>1837.9416378799999</v>
      </c>
      <c r="K49" s="471"/>
      <c r="L49" s="82"/>
    </row>
    <row r="50" spans="1:12" ht="15" customHeight="1">
      <c r="A50" s="430" t="s">
        <v>1427</v>
      </c>
      <c r="B50" s="167"/>
      <c r="C50" s="167"/>
      <c r="D50" s="167"/>
      <c r="E50" s="167"/>
      <c r="F50" s="167"/>
      <c r="G50" s="167"/>
      <c r="H50" s="229"/>
      <c r="I50" s="229"/>
      <c r="J50" s="229"/>
      <c r="K50" s="471"/>
      <c r="L50" s="82"/>
    </row>
    <row r="51" spans="1:12" ht="15" customHeight="1">
      <c r="A51" s="46" t="s">
        <v>132</v>
      </c>
      <c r="B51" s="74">
        <v>3834.75</v>
      </c>
      <c r="C51" s="74">
        <v>4242.8599999999997</v>
      </c>
      <c r="D51" s="74">
        <v>4389.1000000000004</v>
      </c>
      <c r="E51" s="74">
        <v>4728.1328599999997</v>
      </c>
      <c r="F51" s="74">
        <v>4977.5646800000004</v>
      </c>
      <c r="G51" s="74">
        <v>5916.9137099999998</v>
      </c>
      <c r="H51" s="74">
        <v>5541.3594199999998</v>
      </c>
      <c r="I51" s="74">
        <v>5907.2845699999998</v>
      </c>
      <c r="J51" s="192">
        <v>6258.0369199999996</v>
      </c>
      <c r="K51" s="93"/>
      <c r="L51" s="82"/>
    </row>
    <row r="52" spans="1:12" ht="15" customHeight="1">
      <c r="A52" s="426" t="s">
        <v>1421</v>
      </c>
      <c r="B52" s="74"/>
      <c r="C52" s="74"/>
      <c r="D52" s="74"/>
      <c r="E52" s="74"/>
      <c r="F52" s="74"/>
      <c r="G52" s="74"/>
      <c r="H52" s="192"/>
      <c r="I52" s="192"/>
      <c r="J52" s="192"/>
      <c r="K52" s="93"/>
      <c r="L52" s="82"/>
    </row>
    <row r="53" spans="1:12" ht="15" customHeight="1">
      <c r="A53" s="73" t="s">
        <v>290</v>
      </c>
      <c r="B53" s="167">
        <v>1314.7916675399999</v>
      </c>
      <c r="C53" s="167">
        <v>1324.0492561999999</v>
      </c>
      <c r="D53" s="167">
        <v>1359.20177169</v>
      </c>
      <c r="E53" s="167">
        <v>1450.48899196</v>
      </c>
      <c r="F53" s="167">
        <v>1484.35193766</v>
      </c>
      <c r="G53" s="167">
        <v>1895.67624176</v>
      </c>
      <c r="H53" s="229">
        <v>1476.9111839899999</v>
      </c>
      <c r="I53" s="229">
        <v>1679.06837728</v>
      </c>
      <c r="J53" s="229">
        <v>1896.27822178</v>
      </c>
      <c r="K53" s="471"/>
      <c r="L53" s="82"/>
    </row>
    <row r="54" spans="1:12" ht="15" customHeight="1">
      <c r="A54" s="430" t="s">
        <v>1428</v>
      </c>
      <c r="B54" s="167"/>
      <c r="C54" s="167"/>
      <c r="D54" s="167"/>
      <c r="E54" s="167"/>
      <c r="F54" s="167"/>
      <c r="G54" s="167"/>
      <c r="H54" s="229"/>
      <c r="I54" s="229"/>
      <c r="J54" s="229"/>
      <c r="K54" s="471"/>
      <c r="L54" s="82"/>
    </row>
    <row r="55" spans="1:12" ht="15" customHeight="1">
      <c r="A55" s="46" t="s">
        <v>132</v>
      </c>
      <c r="B55" s="74">
        <v>4373.0200000000004</v>
      </c>
      <c r="C55" s="74">
        <v>4416.37</v>
      </c>
      <c r="D55" s="74">
        <v>4538.8599999999997</v>
      </c>
      <c r="E55" s="74">
        <v>4868.8341600000003</v>
      </c>
      <c r="F55" s="74">
        <v>4992.0527400000001</v>
      </c>
      <c r="G55" s="74">
        <v>6402.6460699999998</v>
      </c>
      <c r="H55" s="192">
        <v>5006.2919099999999</v>
      </c>
      <c r="I55" s="192">
        <v>5710.8061399999997</v>
      </c>
      <c r="J55" s="192">
        <v>6456.6680900000001</v>
      </c>
      <c r="K55" s="93"/>
      <c r="L55" s="82"/>
    </row>
    <row r="56" spans="1:12" ht="15" customHeight="1">
      <c r="A56" s="426" t="s">
        <v>1421</v>
      </c>
      <c r="B56" s="74"/>
      <c r="C56" s="74"/>
      <c r="D56" s="74"/>
      <c r="E56" s="74"/>
      <c r="F56" s="74"/>
      <c r="G56" s="74"/>
      <c r="H56" s="192"/>
      <c r="I56" s="192"/>
      <c r="J56" s="192"/>
      <c r="K56" s="93"/>
      <c r="L56" s="82"/>
    </row>
    <row r="57" spans="1:12" ht="15" customHeight="1">
      <c r="A57" s="73" t="s">
        <v>291</v>
      </c>
      <c r="B57" s="167">
        <v>1209.5010811300001</v>
      </c>
      <c r="C57" s="167">
        <v>1240.2864546999999</v>
      </c>
      <c r="D57" s="167">
        <v>1190.37282368</v>
      </c>
      <c r="E57" s="167">
        <v>1246.81778635</v>
      </c>
      <c r="F57" s="167">
        <v>1269.9046383800001</v>
      </c>
      <c r="G57" s="167">
        <v>1262.2658073800001</v>
      </c>
      <c r="H57" s="167">
        <v>1241.2945368200001</v>
      </c>
      <c r="I57" s="229">
        <v>1302.2127995799999</v>
      </c>
      <c r="J57" s="229">
        <v>1430.88710253</v>
      </c>
      <c r="K57" s="471"/>
      <c r="L57" s="82"/>
    </row>
    <row r="58" spans="1:12" ht="15" customHeight="1">
      <c r="A58" s="430" t="s">
        <v>1429</v>
      </c>
      <c r="B58" s="167"/>
      <c r="C58" s="167"/>
      <c r="D58" s="167"/>
      <c r="E58" s="167"/>
      <c r="F58" s="167"/>
      <c r="G58" s="167"/>
      <c r="H58" s="229"/>
      <c r="I58" s="229"/>
      <c r="J58" s="229"/>
      <c r="K58" s="471"/>
      <c r="L58" s="82"/>
    </row>
    <row r="59" spans="1:12" ht="15" customHeight="1">
      <c r="A59" s="46" t="s">
        <v>132</v>
      </c>
      <c r="B59" s="74">
        <v>1048.58</v>
      </c>
      <c r="C59" s="74">
        <v>1075.46</v>
      </c>
      <c r="D59" s="74">
        <v>1032.8699999999999</v>
      </c>
      <c r="E59" s="74">
        <v>1083.83501</v>
      </c>
      <c r="F59" s="74">
        <v>1106.05864</v>
      </c>
      <c r="G59" s="74">
        <v>1101.29502</v>
      </c>
      <c r="H59" s="192">
        <v>1086.1860799999999</v>
      </c>
      <c r="I59" s="192">
        <v>1141.5238999999999</v>
      </c>
      <c r="J59" s="192">
        <v>1257.8055199999999</v>
      </c>
      <c r="K59" s="93"/>
      <c r="L59" s="82"/>
    </row>
    <row r="60" spans="1:12" ht="15" customHeight="1">
      <c r="A60" s="426" t="s">
        <v>1421</v>
      </c>
      <c r="B60" s="74"/>
      <c r="C60" s="74"/>
      <c r="D60" s="74"/>
      <c r="E60" s="74"/>
      <c r="F60" s="74"/>
      <c r="G60" s="74"/>
      <c r="H60" s="192"/>
      <c r="I60" s="192"/>
      <c r="J60" s="192"/>
      <c r="K60" s="93"/>
      <c r="L60" s="82"/>
    </row>
    <row r="61" spans="1:12" ht="15" customHeight="1">
      <c r="A61" s="73" t="s">
        <v>292</v>
      </c>
      <c r="B61" s="167">
        <v>1258.6293521</v>
      </c>
      <c r="C61" s="167">
        <v>1236.0257505500001</v>
      </c>
      <c r="D61" s="167">
        <v>1192.8055662199999</v>
      </c>
      <c r="E61" s="167">
        <v>1259.97467424</v>
      </c>
      <c r="F61" s="167">
        <v>1273.8752445</v>
      </c>
      <c r="G61" s="167">
        <v>1232.55381364</v>
      </c>
      <c r="H61" s="229">
        <v>1206.0915042300001</v>
      </c>
      <c r="I61" s="229">
        <v>1304.0049776400001</v>
      </c>
      <c r="J61" s="229">
        <v>1444.5843965500001</v>
      </c>
      <c r="K61" s="471"/>
      <c r="L61" s="82"/>
    </row>
    <row r="62" spans="1:12" ht="15" customHeight="1">
      <c r="A62" s="430" t="s">
        <v>1430</v>
      </c>
      <c r="B62" s="167"/>
      <c r="C62" s="167"/>
      <c r="D62" s="167"/>
      <c r="E62" s="167"/>
      <c r="F62" s="167"/>
      <c r="G62" s="167"/>
      <c r="H62" s="229"/>
      <c r="I62" s="229"/>
      <c r="J62" s="229"/>
      <c r="K62" s="471"/>
      <c r="L62" s="82"/>
    </row>
    <row r="63" spans="1:12" ht="15" customHeight="1">
      <c r="A63" s="46" t="s">
        <v>132</v>
      </c>
      <c r="B63" s="74">
        <v>1091.17</v>
      </c>
      <c r="C63" s="74">
        <v>1071.77</v>
      </c>
      <c r="D63" s="74">
        <v>1034.98</v>
      </c>
      <c r="E63" s="74">
        <v>1095.27205</v>
      </c>
      <c r="F63" s="74">
        <v>1109.51695</v>
      </c>
      <c r="G63" s="74">
        <v>1075.3720599999999</v>
      </c>
      <c r="H63" s="192">
        <v>1055.3819100000001</v>
      </c>
      <c r="I63" s="192">
        <v>1143.09493</v>
      </c>
      <c r="J63" s="192">
        <v>1269.8459700000001</v>
      </c>
      <c r="K63" s="93"/>
      <c r="L63" s="82"/>
    </row>
    <row r="64" spans="1:12" ht="15" customHeight="1">
      <c r="A64" s="426" t="s">
        <v>1421</v>
      </c>
      <c r="B64" s="74"/>
      <c r="C64" s="74"/>
      <c r="D64" s="74"/>
      <c r="E64" s="74"/>
      <c r="F64" s="74"/>
      <c r="G64" s="74"/>
      <c r="H64" s="192"/>
      <c r="I64" s="192"/>
      <c r="J64" s="192"/>
      <c r="K64" s="93"/>
      <c r="L64" s="82"/>
    </row>
    <row r="65" spans="1:12" ht="15" customHeight="1">
      <c r="A65" s="73" t="s">
        <v>293</v>
      </c>
      <c r="B65" s="167">
        <v>520.38301240999999</v>
      </c>
      <c r="C65" s="167">
        <v>558.17138253999997</v>
      </c>
      <c r="D65" s="167">
        <v>614.79463221000003</v>
      </c>
      <c r="E65" s="167">
        <v>886.61962137</v>
      </c>
      <c r="F65" s="167">
        <v>1172.2121392399999</v>
      </c>
      <c r="G65" s="167">
        <v>925.91156073000002</v>
      </c>
      <c r="H65" s="229">
        <v>513.18770170000005</v>
      </c>
      <c r="I65" s="229">
        <v>511.09682925999999</v>
      </c>
      <c r="J65" s="229">
        <v>570.31206273999999</v>
      </c>
      <c r="K65" s="471"/>
      <c r="L65" s="82"/>
    </row>
    <row r="66" spans="1:12" ht="15" customHeight="1">
      <c r="A66" s="430" t="s">
        <v>1431</v>
      </c>
      <c r="B66" s="167"/>
      <c r="C66" s="167"/>
      <c r="D66" s="167"/>
      <c r="E66" s="167"/>
      <c r="F66" s="167"/>
      <c r="G66" s="167"/>
      <c r="H66" s="229"/>
      <c r="I66" s="229"/>
      <c r="J66" s="229"/>
      <c r="K66" s="471"/>
      <c r="L66" s="82"/>
    </row>
    <row r="67" spans="1:12" ht="15" customHeight="1">
      <c r="A67" s="46" t="s">
        <v>132</v>
      </c>
      <c r="B67" s="74">
        <v>357.87</v>
      </c>
      <c r="C67" s="74">
        <v>384.13</v>
      </c>
      <c r="D67" s="74">
        <v>423</v>
      </c>
      <c r="E67" s="74">
        <v>612.18418999999994</v>
      </c>
      <c r="F67" s="74">
        <v>810.95120999999995</v>
      </c>
      <c r="G67" s="74">
        <v>641.99459000000002</v>
      </c>
      <c r="H67" s="192">
        <v>356.92266999999998</v>
      </c>
      <c r="I67" s="192">
        <v>356.21890999999999</v>
      </c>
      <c r="J67" s="192">
        <v>398.45767000000001</v>
      </c>
      <c r="K67" s="93"/>
      <c r="L67" s="82"/>
    </row>
    <row r="68" spans="1:12" ht="15" customHeight="1">
      <c r="A68" s="426" t="s">
        <v>1421</v>
      </c>
      <c r="B68" s="74"/>
      <c r="C68" s="74"/>
      <c r="D68" s="74"/>
      <c r="E68" s="74"/>
      <c r="F68" s="74"/>
      <c r="G68" s="74"/>
      <c r="H68" s="192"/>
      <c r="I68" s="192"/>
      <c r="J68" s="192"/>
      <c r="K68" s="93"/>
      <c r="L68" s="82"/>
    </row>
    <row r="69" spans="1:12" ht="15" customHeight="1">
      <c r="A69" s="73" t="s">
        <v>294</v>
      </c>
      <c r="B69" s="167">
        <v>541.41216972999996</v>
      </c>
      <c r="C69" s="167">
        <v>580.45038335000004</v>
      </c>
      <c r="D69" s="167">
        <v>679.45575581000003</v>
      </c>
      <c r="E69" s="167">
        <v>923.92461116000004</v>
      </c>
      <c r="F69" s="167">
        <v>1199.9274795199999</v>
      </c>
      <c r="G69" s="167">
        <v>949.01183786000001</v>
      </c>
      <c r="H69" s="229">
        <v>460.62831241999999</v>
      </c>
      <c r="I69" s="229">
        <v>521.78311536000001</v>
      </c>
      <c r="J69" s="229">
        <v>612.73591262000002</v>
      </c>
      <c r="K69" s="471"/>
      <c r="L69" s="82"/>
    </row>
    <row r="70" spans="1:12" ht="15" customHeight="1">
      <c r="A70" s="430" t="s">
        <v>1432</v>
      </c>
      <c r="B70" s="167"/>
      <c r="C70" s="167"/>
      <c r="D70" s="167"/>
      <c r="E70" s="167"/>
      <c r="F70" s="167"/>
      <c r="G70" s="167"/>
      <c r="H70" s="229"/>
      <c r="I70" s="229"/>
      <c r="J70" s="229"/>
      <c r="K70" s="471"/>
      <c r="L70" s="82"/>
    </row>
    <row r="71" spans="1:12" ht="15" customHeight="1">
      <c r="A71" s="46" t="s">
        <v>132</v>
      </c>
      <c r="B71" s="74">
        <v>372.33</v>
      </c>
      <c r="C71" s="74">
        <v>399.47</v>
      </c>
      <c r="D71" s="74">
        <v>467.96</v>
      </c>
      <c r="E71" s="74">
        <v>637.94215999999994</v>
      </c>
      <c r="F71" s="74">
        <v>830.12504000000001</v>
      </c>
      <c r="G71" s="74">
        <v>658.01151000000004</v>
      </c>
      <c r="H71" s="192">
        <v>320.36754999999999</v>
      </c>
      <c r="I71" s="192">
        <v>363.66692</v>
      </c>
      <c r="J71" s="192">
        <v>428.09777000000003</v>
      </c>
      <c r="K71" s="93"/>
      <c r="L71" s="82"/>
    </row>
    <row r="72" spans="1:12" ht="15" customHeight="1">
      <c r="A72" s="426" t="s">
        <v>1421</v>
      </c>
      <c r="B72" s="74"/>
      <c r="C72" s="74"/>
      <c r="D72" s="74"/>
      <c r="E72" s="74"/>
      <c r="F72" s="74"/>
      <c r="G72" s="74"/>
      <c r="H72" s="192"/>
      <c r="I72" s="192"/>
      <c r="J72" s="192"/>
      <c r="K72" s="93"/>
      <c r="L72" s="82"/>
    </row>
    <row r="73" spans="1:12" ht="15" customHeight="1">
      <c r="A73" s="68" t="s">
        <v>295</v>
      </c>
      <c r="B73" s="74"/>
      <c r="C73" s="74"/>
      <c r="D73" s="74"/>
      <c r="E73" s="81"/>
      <c r="F73" s="81"/>
      <c r="G73" s="81"/>
      <c r="H73" s="108"/>
      <c r="I73" s="108"/>
      <c r="J73" s="108"/>
      <c r="K73" s="82"/>
      <c r="L73" s="82"/>
    </row>
    <row r="74" spans="1:12" ht="15" customHeight="1">
      <c r="A74" s="428" t="s">
        <v>664</v>
      </c>
      <c r="B74" s="74"/>
      <c r="C74" s="74"/>
      <c r="D74" s="74"/>
      <c r="E74" s="81"/>
      <c r="F74" s="81"/>
      <c r="G74" s="81"/>
      <c r="H74" s="108"/>
      <c r="I74" s="108"/>
      <c r="J74" s="108"/>
      <c r="K74" s="82"/>
      <c r="L74" s="82"/>
    </row>
    <row r="75" spans="1:12" ht="27" customHeight="1">
      <c r="A75" s="63" t="s">
        <v>665</v>
      </c>
      <c r="B75" s="74">
        <v>119028</v>
      </c>
      <c r="C75" s="74">
        <v>117172</v>
      </c>
      <c r="D75" s="74">
        <v>119913</v>
      </c>
      <c r="E75" s="75">
        <v>122226</v>
      </c>
      <c r="F75" s="75">
        <v>123361</v>
      </c>
      <c r="G75" s="75">
        <v>123876</v>
      </c>
      <c r="H75" s="114">
        <v>124287</v>
      </c>
      <c r="I75" s="114">
        <v>125377</v>
      </c>
      <c r="J75" s="114">
        <v>127120</v>
      </c>
      <c r="K75" s="76"/>
      <c r="L75" s="82"/>
    </row>
    <row r="76" spans="1:12" ht="27" customHeight="1">
      <c r="A76" s="430" t="s">
        <v>667</v>
      </c>
      <c r="B76" s="74"/>
      <c r="C76" s="74"/>
      <c r="D76" s="74"/>
      <c r="E76" s="75"/>
      <c r="F76" s="75"/>
      <c r="G76" s="75"/>
      <c r="H76" s="114"/>
      <c r="I76" s="114"/>
      <c r="J76" s="114"/>
      <c r="K76" s="76"/>
      <c r="L76" s="82"/>
    </row>
    <row r="77" spans="1:12" ht="15" customHeight="1">
      <c r="A77" s="63" t="s">
        <v>666</v>
      </c>
      <c r="B77" s="74"/>
      <c r="C77" s="74"/>
      <c r="D77" s="74"/>
      <c r="E77" s="81"/>
      <c r="F77" s="81"/>
      <c r="G77" s="81"/>
      <c r="H77" s="108"/>
      <c r="I77" s="108"/>
      <c r="J77" s="108"/>
      <c r="K77" s="82"/>
      <c r="L77" s="82"/>
    </row>
    <row r="78" spans="1:12" ht="15" customHeight="1">
      <c r="A78" s="430" t="s">
        <v>668</v>
      </c>
      <c r="B78" s="74"/>
      <c r="C78" s="74"/>
      <c r="D78" s="74"/>
      <c r="E78" s="81"/>
      <c r="F78" s="81"/>
      <c r="G78" s="81"/>
      <c r="H78" s="108"/>
      <c r="I78" s="108"/>
      <c r="J78" s="108"/>
      <c r="K78" s="82"/>
      <c r="L78" s="82"/>
    </row>
    <row r="79" spans="1:12" ht="15" customHeight="1">
      <c r="A79" s="83" t="s">
        <v>296</v>
      </c>
      <c r="B79" s="74">
        <v>4</v>
      </c>
      <c r="C79" s="74">
        <v>4</v>
      </c>
      <c r="D79" s="74">
        <v>4</v>
      </c>
      <c r="E79" s="81">
        <v>3</v>
      </c>
      <c r="F79" s="81">
        <v>3</v>
      </c>
      <c r="G79" s="81">
        <v>3</v>
      </c>
      <c r="H79" s="108">
        <v>3</v>
      </c>
      <c r="I79" s="108">
        <v>3</v>
      </c>
      <c r="J79" s="108">
        <v>1</v>
      </c>
      <c r="K79" s="82"/>
      <c r="L79" s="82"/>
    </row>
    <row r="80" spans="1:12" ht="15" customHeight="1">
      <c r="A80" s="425" t="s">
        <v>669</v>
      </c>
      <c r="B80" s="74"/>
      <c r="C80" s="74"/>
      <c r="D80" s="74"/>
      <c r="E80" s="81"/>
      <c r="F80" s="81"/>
      <c r="G80" s="81"/>
      <c r="H80" s="108"/>
      <c r="I80" s="108"/>
      <c r="J80" s="108"/>
      <c r="K80" s="82"/>
      <c r="L80" s="82"/>
    </row>
    <row r="81" spans="1:12" ht="15" customHeight="1">
      <c r="A81" s="83" t="s">
        <v>297</v>
      </c>
      <c r="B81" s="74">
        <v>6043</v>
      </c>
      <c r="C81" s="74">
        <v>6409</v>
      </c>
      <c r="D81" s="74">
        <v>6820</v>
      </c>
      <c r="E81" s="75">
        <v>7321</v>
      </c>
      <c r="F81" s="75">
        <v>7632</v>
      </c>
      <c r="G81" s="75">
        <v>8133</v>
      </c>
      <c r="H81" s="114">
        <v>8821</v>
      </c>
      <c r="I81" s="114">
        <v>9215</v>
      </c>
      <c r="J81" s="114">
        <v>7984</v>
      </c>
      <c r="K81" s="76"/>
      <c r="L81" s="82"/>
    </row>
    <row r="82" spans="1:12" ht="15" customHeight="1">
      <c r="A82" s="425" t="s">
        <v>670</v>
      </c>
      <c r="B82" s="74"/>
      <c r="C82" s="74"/>
      <c r="D82" s="74"/>
      <c r="E82" s="75"/>
      <c r="F82" s="75"/>
      <c r="G82" s="75"/>
      <c r="H82" s="114"/>
      <c r="I82" s="114"/>
      <c r="J82" s="114"/>
      <c r="K82" s="76"/>
      <c r="L82" s="82"/>
    </row>
    <row r="83" spans="1:12" ht="15" customHeight="1">
      <c r="A83" s="89" t="s">
        <v>298</v>
      </c>
      <c r="B83" s="74">
        <v>945</v>
      </c>
      <c r="C83" s="74">
        <v>963</v>
      </c>
      <c r="D83" s="74">
        <v>995</v>
      </c>
      <c r="E83" s="75">
        <v>1026</v>
      </c>
      <c r="F83" s="75">
        <v>1039</v>
      </c>
      <c r="G83" s="75">
        <v>1044</v>
      </c>
      <c r="H83" s="114">
        <v>1100</v>
      </c>
      <c r="I83" s="114">
        <v>1104</v>
      </c>
      <c r="J83" s="114">
        <v>763</v>
      </c>
      <c r="K83" s="76"/>
      <c r="L83" s="82"/>
    </row>
    <row r="84" spans="1:12" ht="15" customHeight="1">
      <c r="A84" s="447" t="s">
        <v>671</v>
      </c>
      <c r="B84" s="74"/>
      <c r="C84" s="74"/>
      <c r="D84" s="74"/>
      <c r="E84" s="75"/>
      <c r="F84" s="75"/>
      <c r="G84" s="75"/>
      <c r="H84" s="114"/>
      <c r="I84" s="114"/>
      <c r="J84" s="114"/>
      <c r="K84" s="76"/>
      <c r="L84" s="82"/>
    </row>
    <row r="85" spans="1:12" ht="15" customHeight="1">
      <c r="A85" s="174" t="s">
        <v>339</v>
      </c>
      <c r="B85" s="74">
        <v>87743</v>
      </c>
      <c r="C85" s="74">
        <v>85187</v>
      </c>
      <c r="D85" s="74">
        <v>86410</v>
      </c>
      <c r="E85" s="75">
        <v>87655</v>
      </c>
      <c r="F85" s="75">
        <v>87701</v>
      </c>
      <c r="G85" s="75">
        <v>87422</v>
      </c>
      <c r="H85" s="114">
        <v>86748</v>
      </c>
      <c r="I85" s="114">
        <v>87381</v>
      </c>
      <c r="J85" s="114">
        <v>90619</v>
      </c>
      <c r="K85" s="76"/>
      <c r="L85" s="82"/>
    </row>
    <row r="86" spans="1:12" ht="15" customHeight="1">
      <c r="A86" s="425" t="s">
        <v>681</v>
      </c>
      <c r="B86" s="74"/>
      <c r="C86" s="74"/>
      <c r="D86" s="74"/>
      <c r="E86" s="75"/>
      <c r="F86" s="75"/>
      <c r="G86" s="75"/>
      <c r="H86" s="114"/>
      <c r="I86" s="114"/>
      <c r="J86" s="114"/>
      <c r="K86" s="76"/>
      <c r="L86" s="82"/>
    </row>
    <row r="87" spans="1:12" ht="30" customHeight="1">
      <c r="A87" s="73" t="s">
        <v>1194</v>
      </c>
      <c r="B87" s="167">
        <v>81.900000000000006</v>
      </c>
      <c r="C87" s="167">
        <v>80.7</v>
      </c>
      <c r="D87" s="167">
        <v>82.7</v>
      </c>
      <c r="E87" s="115">
        <v>84.5</v>
      </c>
      <c r="F87" s="115">
        <v>85.4</v>
      </c>
      <c r="G87" s="115">
        <v>86</v>
      </c>
      <c r="H87" s="116">
        <v>86.5</v>
      </c>
      <c r="I87" s="116">
        <v>87.4</v>
      </c>
      <c r="J87" s="116">
        <v>89</v>
      </c>
      <c r="K87" s="82"/>
      <c r="L87" s="82"/>
    </row>
    <row r="88" spans="1:12" ht="30" customHeight="1">
      <c r="A88" s="430" t="s">
        <v>1363</v>
      </c>
      <c r="B88" s="167"/>
      <c r="C88" s="167"/>
      <c r="D88" s="167"/>
      <c r="E88" s="81"/>
      <c r="F88" s="81"/>
      <c r="G88" s="79"/>
      <c r="H88" s="128"/>
      <c r="I88" s="128"/>
      <c r="J88" s="128"/>
      <c r="K88" s="80"/>
      <c r="L88" s="82"/>
    </row>
    <row r="89" spans="1:12" ht="15" customHeight="1">
      <c r="A89" s="73" t="s">
        <v>300</v>
      </c>
      <c r="B89" s="74">
        <v>13660</v>
      </c>
      <c r="C89" s="74">
        <v>11135</v>
      </c>
      <c r="D89" s="74">
        <v>11588</v>
      </c>
      <c r="E89" s="75">
        <v>11851</v>
      </c>
      <c r="F89" s="75">
        <v>11432</v>
      </c>
      <c r="G89" s="75">
        <v>10623</v>
      </c>
      <c r="H89" s="114">
        <v>10380</v>
      </c>
      <c r="I89" s="114">
        <v>10791</v>
      </c>
      <c r="J89" s="114">
        <v>12338</v>
      </c>
      <c r="K89" s="76"/>
      <c r="L89" s="82"/>
    </row>
    <row r="90" spans="1:12" ht="15" customHeight="1">
      <c r="A90" s="424" t="s">
        <v>672</v>
      </c>
      <c r="B90" s="74"/>
      <c r="C90" s="74"/>
      <c r="D90" s="74"/>
      <c r="E90" s="75"/>
      <c r="F90" s="75"/>
      <c r="G90" s="75"/>
      <c r="H90" s="114"/>
      <c r="I90" s="114"/>
      <c r="J90" s="114"/>
      <c r="K90" s="76"/>
      <c r="L90" s="82"/>
    </row>
    <row r="91" spans="1:12" ht="15" customHeight="1">
      <c r="A91" s="73" t="s">
        <v>299</v>
      </c>
      <c r="B91" s="74">
        <v>9414</v>
      </c>
      <c r="C91" s="74">
        <v>12922</v>
      </c>
      <c r="D91" s="74">
        <v>8731</v>
      </c>
      <c r="E91" s="75">
        <v>9394</v>
      </c>
      <c r="F91" s="75">
        <v>10051</v>
      </c>
      <c r="G91" s="75">
        <v>9828</v>
      </c>
      <c r="H91" s="114">
        <v>9769</v>
      </c>
      <c r="I91" s="114">
        <v>9566</v>
      </c>
      <c r="J91" s="114">
        <v>10235</v>
      </c>
      <c r="K91" s="76"/>
      <c r="L91" s="82"/>
    </row>
    <row r="92" spans="1:12" ht="15" customHeight="1">
      <c r="A92" s="430" t="s">
        <v>1542</v>
      </c>
      <c r="B92" s="741"/>
      <c r="C92" s="741"/>
      <c r="D92" s="741"/>
      <c r="E92" s="741"/>
      <c r="F92" s="741"/>
      <c r="G92" s="741"/>
      <c r="H92" s="741"/>
      <c r="I92" s="741"/>
      <c r="J92" s="742"/>
      <c r="K92" s="73"/>
      <c r="L92" s="12"/>
    </row>
    <row r="93" spans="1:12" ht="30" customHeight="1">
      <c r="A93" s="40" t="s">
        <v>977</v>
      </c>
      <c r="B93" s="63"/>
      <c r="C93" s="63"/>
      <c r="D93" s="63"/>
      <c r="E93" s="63"/>
      <c r="F93" s="63"/>
      <c r="G93" s="63"/>
      <c r="H93" s="63"/>
      <c r="I93" s="63"/>
      <c r="J93" s="63"/>
      <c r="K93" s="73"/>
      <c r="L93" s="12"/>
    </row>
    <row r="94" spans="1:12" ht="12.95" customHeight="1">
      <c r="A94" s="470" t="s">
        <v>757</v>
      </c>
      <c r="B94" s="12"/>
      <c r="C94" s="40"/>
      <c r="D94" s="40"/>
      <c r="E94" s="40"/>
      <c r="F94" s="40"/>
      <c r="G94" s="40"/>
      <c r="H94" s="40"/>
      <c r="I94" s="40"/>
      <c r="J94" s="40"/>
      <c r="K94" s="472"/>
      <c r="L94" s="12"/>
    </row>
    <row r="95" spans="1: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72"/>
    </row>
    <row r="96" spans="1:1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72"/>
    </row>
    <row r="97" spans="1:1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72"/>
    </row>
    <row r="98" spans="1:11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73"/>
    </row>
    <row r="99" spans="1:1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72"/>
    </row>
    <row r="100" spans="1:1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72"/>
    </row>
    <row r="101" spans="1:11">
      <c r="A101" s="42"/>
      <c r="B101" s="40"/>
      <c r="C101" s="40"/>
      <c r="D101" s="40"/>
      <c r="E101" s="40"/>
      <c r="F101" s="40"/>
      <c r="G101" s="40"/>
      <c r="H101" s="40"/>
      <c r="I101" s="40"/>
      <c r="J101" s="40"/>
      <c r="K101" s="472"/>
    </row>
    <row r="102" spans="1:11">
      <c r="A102" s="42"/>
      <c r="B102" s="40"/>
      <c r="C102" s="40"/>
      <c r="D102" s="40"/>
      <c r="E102" s="40"/>
      <c r="F102" s="40"/>
      <c r="G102" s="40"/>
      <c r="H102" s="40"/>
      <c r="I102" s="40"/>
      <c r="J102" s="40"/>
      <c r="K102" s="472"/>
    </row>
    <row r="103" spans="1:1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72"/>
    </row>
    <row r="104" spans="1:1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72"/>
    </row>
    <row r="105" spans="1:1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72"/>
    </row>
    <row r="106" spans="1:1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72"/>
    </row>
    <row r="107" spans="1:11">
      <c r="A107" s="43"/>
      <c r="B107" s="40"/>
      <c r="C107" s="40"/>
      <c r="D107" s="40"/>
      <c r="E107" s="40"/>
      <c r="F107" s="40"/>
      <c r="G107" s="40"/>
      <c r="H107" s="40"/>
      <c r="I107" s="40"/>
      <c r="J107" s="40"/>
      <c r="K107" s="472"/>
    </row>
    <row r="108" spans="1:1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72"/>
    </row>
    <row r="109" spans="1:1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72"/>
    </row>
    <row r="110" spans="1:1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72"/>
    </row>
    <row r="111" spans="1:1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72"/>
    </row>
    <row r="112" spans="1:1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72"/>
    </row>
    <row r="113" spans="1:1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72"/>
    </row>
    <row r="114" spans="1:1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72"/>
    </row>
    <row r="115" spans="1:1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72"/>
    </row>
    <row r="116" spans="1:1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72"/>
    </row>
    <row r="117" spans="1:11">
      <c r="A117" s="44"/>
      <c r="B117" s="40"/>
      <c r="C117" s="40"/>
      <c r="D117" s="40"/>
      <c r="E117" s="40"/>
      <c r="F117" s="40"/>
      <c r="G117" s="40"/>
      <c r="H117" s="40"/>
      <c r="I117" s="40"/>
      <c r="J117" s="40"/>
      <c r="K117" s="472"/>
    </row>
    <row r="118" spans="1:11">
      <c r="A118" s="44"/>
      <c r="B118" s="41"/>
      <c r="C118" s="41"/>
      <c r="D118" s="41"/>
      <c r="E118" s="41"/>
      <c r="F118" s="41"/>
      <c r="G118" s="41"/>
      <c r="H118" s="41"/>
      <c r="I118" s="41"/>
      <c r="J118" s="41"/>
      <c r="K118" s="473"/>
    </row>
    <row r="119" spans="1:11">
      <c r="A119" s="44"/>
      <c r="B119" s="41"/>
      <c r="C119" s="41"/>
      <c r="D119" s="41"/>
      <c r="E119" s="41"/>
      <c r="F119" s="41"/>
      <c r="G119" s="41"/>
      <c r="H119" s="41"/>
      <c r="I119" s="41"/>
      <c r="J119" s="41"/>
      <c r="K119" s="473"/>
    </row>
    <row r="120" spans="1:11">
      <c r="A120" s="44"/>
      <c r="B120" s="41"/>
      <c r="C120" s="41"/>
      <c r="D120" s="41"/>
      <c r="E120" s="41"/>
      <c r="F120" s="41"/>
      <c r="G120" s="41"/>
      <c r="H120" s="41"/>
      <c r="I120" s="41"/>
      <c r="J120" s="41"/>
      <c r="K120" s="473"/>
    </row>
    <row r="121" spans="1:11">
      <c r="A121" s="44"/>
      <c r="B121" s="41"/>
      <c r="C121" s="41"/>
      <c r="D121" s="41"/>
      <c r="E121" s="41"/>
      <c r="F121" s="41"/>
      <c r="G121" s="41"/>
      <c r="H121" s="41"/>
      <c r="I121" s="41"/>
      <c r="J121" s="41"/>
      <c r="K121" s="473"/>
    </row>
    <row r="122" spans="1:11">
      <c r="A122" s="44"/>
      <c r="B122" s="41"/>
      <c r="C122" s="41"/>
      <c r="D122" s="41"/>
      <c r="E122" s="41"/>
      <c r="F122" s="41"/>
      <c r="G122" s="41"/>
      <c r="H122" s="41"/>
      <c r="I122" s="41"/>
      <c r="J122" s="41"/>
      <c r="K122" s="473"/>
    </row>
    <row r="123" spans="1:11">
      <c r="A123" s="44"/>
      <c r="B123" s="41"/>
      <c r="C123" s="41"/>
      <c r="D123" s="41"/>
      <c r="E123" s="41"/>
      <c r="F123" s="41"/>
      <c r="G123" s="41"/>
      <c r="H123" s="41"/>
      <c r="I123" s="41"/>
      <c r="J123" s="41"/>
      <c r="K123" s="473"/>
    </row>
    <row r="124" spans="1:11">
      <c r="A124" s="44"/>
      <c r="B124" s="41"/>
      <c r="C124" s="41"/>
      <c r="D124" s="41"/>
      <c r="E124" s="41"/>
      <c r="F124" s="41"/>
      <c r="G124" s="41"/>
      <c r="H124" s="41"/>
      <c r="I124" s="41"/>
      <c r="J124" s="41"/>
      <c r="K124" s="473"/>
    </row>
    <row r="125" spans="1:11">
      <c r="A125" s="44"/>
      <c r="B125" s="41"/>
      <c r="C125" s="41"/>
      <c r="D125" s="41"/>
      <c r="E125" s="41"/>
      <c r="F125" s="41"/>
      <c r="G125" s="41"/>
      <c r="H125" s="41"/>
      <c r="I125" s="41"/>
      <c r="J125" s="41"/>
      <c r="K125" s="473"/>
    </row>
    <row r="126" spans="1:11">
      <c r="A126" s="44"/>
      <c r="B126" s="41"/>
      <c r="C126" s="41"/>
      <c r="D126" s="41"/>
      <c r="E126" s="41"/>
      <c r="F126" s="41"/>
      <c r="G126" s="41"/>
      <c r="H126" s="41"/>
      <c r="I126" s="41"/>
      <c r="J126" s="41"/>
      <c r="K126" s="473"/>
    </row>
    <row r="127" spans="1:11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73"/>
    </row>
    <row r="128" spans="1:1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72"/>
    </row>
    <row r="129" spans="1:1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72"/>
    </row>
    <row r="130" spans="1:1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72"/>
    </row>
    <row r="131" spans="1:1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72"/>
    </row>
    <row r="132" spans="1:11">
      <c r="A132" s="44"/>
      <c r="B132" s="45"/>
      <c r="C132" s="45"/>
      <c r="D132" s="45"/>
      <c r="E132" s="45"/>
      <c r="F132" s="45"/>
      <c r="G132" s="45"/>
      <c r="H132" s="45"/>
      <c r="I132" s="45"/>
      <c r="J132" s="45"/>
      <c r="K132" s="474"/>
    </row>
    <row r="133" spans="1:11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73"/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/>
  </sheetViews>
  <sheetFormatPr defaultRowHeight="14.25"/>
  <cols>
    <col min="1" max="1" width="20.625" style="3" customWidth="1"/>
    <col min="2" max="7" width="14.625" style="3" customWidth="1"/>
    <col min="8" max="8" width="12.625" style="3" customWidth="1"/>
    <col min="9" max="16384" width="9" style="3"/>
  </cols>
  <sheetData>
    <row r="1" spans="1:8" ht="15" customHeight="1">
      <c r="A1" s="1" t="s">
        <v>877</v>
      </c>
      <c r="B1" s="1"/>
      <c r="C1" s="1"/>
      <c r="D1" s="1"/>
      <c r="E1" s="1"/>
      <c r="F1" s="1"/>
      <c r="G1" s="1"/>
      <c r="H1" s="34" t="s">
        <v>735</v>
      </c>
    </row>
    <row r="2" spans="1:8" ht="15" customHeight="1">
      <c r="A2" s="719" t="s">
        <v>878</v>
      </c>
      <c r="B2" s="4"/>
      <c r="C2" s="4"/>
      <c r="D2" s="4"/>
      <c r="E2" s="4"/>
      <c r="F2" s="4"/>
      <c r="G2" s="4"/>
      <c r="H2" s="54" t="s">
        <v>736</v>
      </c>
    </row>
    <row r="3" spans="1:8" ht="30" customHeight="1">
      <c r="A3" s="790" t="s">
        <v>0</v>
      </c>
      <c r="B3" s="782" t="s">
        <v>1078</v>
      </c>
      <c r="C3" s="784" t="s">
        <v>819</v>
      </c>
      <c r="D3" s="790"/>
      <c r="E3" s="782" t="s">
        <v>1240</v>
      </c>
      <c r="F3" s="794" t="s">
        <v>1247</v>
      </c>
      <c r="G3" s="782" t="s">
        <v>1129</v>
      </c>
      <c r="H3" s="784" t="s">
        <v>1127</v>
      </c>
    </row>
    <row r="4" spans="1:8" ht="30" customHeight="1">
      <c r="A4" s="791"/>
      <c r="B4" s="783"/>
      <c r="C4" s="789" t="s">
        <v>391</v>
      </c>
      <c r="D4" s="793"/>
      <c r="E4" s="783"/>
      <c r="F4" s="795"/>
      <c r="G4" s="783"/>
      <c r="H4" s="785"/>
    </row>
    <row r="5" spans="1:8" ht="30" customHeight="1">
      <c r="A5" s="792" t="s">
        <v>410</v>
      </c>
      <c r="B5" s="786" t="s">
        <v>1079</v>
      </c>
      <c r="C5" s="231" t="s">
        <v>818</v>
      </c>
      <c r="D5" s="231" t="s">
        <v>1080</v>
      </c>
      <c r="E5" s="786" t="s">
        <v>1241</v>
      </c>
      <c r="F5" s="786" t="s">
        <v>1237</v>
      </c>
      <c r="G5" s="786" t="s">
        <v>1130</v>
      </c>
      <c r="H5" s="788" t="s">
        <v>1081</v>
      </c>
    </row>
    <row r="6" spans="1:8" ht="30" customHeight="1">
      <c r="A6" s="793"/>
      <c r="B6" s="787"/>
      <c r="C6" s="232" t="s">
        <v>516</v>
      </c>
      <c r="D6" s="232" t="s">
        <v>1128</v>
      </c>
      <c r="E6" s="787"/>
      <c r="F6" s="787"/>
      <c r="G6" s="787"/>
      <c r="H6" s="789"/>
    </row>
    <row r="7" spans="1:8" ht="15" customHeight="1">
      <c r="A7" s="68" t="s">
        <v>1082</v>
      </c>
      <c r="B7" s="306">
        <v>24173.47</v>
      </c>
      <c r="C7" s="268">
        <v>1436367</v>
      </c>
      <c r="D7" s="540">
        <v>59.419148347341114</v>
      </c>
      <c r="E7" s="540">
        <v>-0.44</v>
      </c>
      <c r="F7" s="266">
        <v>-2.0699999999999998</v>
      </c>
      <c r="G7" s="706">
        <v>242</v>
      </c>
      <c r="H7" s="707">
        <v>14.2</v>
      </c>
    </row>
    <row r="8" spans="1:8">
      <c r="A8" s="423" t="s">
        <v>685</v>
      </c>
      <c r="B8" s="306"/>
      <c r="C8" s="268"/>
      <c r="D8" s="540"/>
      <c r="E8" s="540"/>
      <c r="F8" s="266"/>
      <c r="G8" s="209"/>
      <c r="H8" s="708"/>
    </row>
    <row r="9" spans="1:8">
      <c r="A9" s="68" t="s">
        <v>1083</v>
      </c>
      <c r="B9" s="306">
        <v>7497</v>
      </c>
      <c r="C9" s="268">
        <v>529814</v>
      </c>
      <c r="D9" s="540">
        <v>70.675602487587412</v>
      </c>
      <c r="E9" s="269">
        <v>-0.51</v>
      </c>
      <c r="F9" s="266">
        <v>-3.04</v>
      </c>
      <c r="G9" s="706">
        <v>240</v>
      </c>
      <c r="H9" s="709">
        <v>14</v>
      </c>
    </row>
    <row r="10" spans="1:8">
      <c r="A10" s="409" t="s">
        <v>686</v>
      </c>
      <c r="B10" s="306"/>
      <c r="C10" s="268"/>
      <c r="D10" s="540"/>
      <c r="E10" s="269"/>
      <c r="F10" s="269"/>
      <c r="G10" s="688"/>
      <c r="H10" s="502"/>
    </row>
    <row r="11" spans="1:8">
      <c r="A11" s="73" t="s">
        <v>687</v>
      </c>
      <c r="B11" s="193"/>
      <c r="C11" s="193"/>
      <c r="D11" s="271"/>
      <c r="E11" s="271"/>
      <c r="F11" s="265"/>
      <c r="G11" s="209"/>
      <c r="H11" s="502"/>
    </row>
    <row r="12" spans="1:8">
      <c r="A12" s="61" t="s">
        <v>688</v>
      </c>
      <c r="B12" s="193"/>
      <c r="C12" s="193"/>
      <c r="D12" s="271"/>
      <c r="E12" s="271"/>
      <c r="F12" s="265"/>
      <c r="G12" s="209"/>
      <c r="H12" s="502"/>
    </row>
    <row r="13" spans="1:8">
      <c r="A13" s="46" t="s">
        <v>689</v>
      </c>
      <c r="B13" s="193">
        <v>1201.6500000000001</v>
      </c>
      <c r="C13" s="193">
        <v>41954</v>
      </c>
      <c r="D13" s="271">
        <v>34.913660383639161</v>
      </c>
      <c r="E13" s="271">
        <v>-1.31</v>
      </c>
      <c r="F13" s="265">
        <v>-5.85</v>
      </c>
      <c r="G13" s="209">
        <v>194</v>
      </c>
      <c r="H13" s="362">
        <v>25.3</v>
      </c>
    </row>
    <row r="14" spans="1:8">
      <c r="A14" s="46" t="s">
        <v>690</v>
      </c>
      <c r="B14" s="193">
        <v>953.93</v>
      </c>
      <c r="C14" s="193">
        <v>66011</v>
      </c>
      <c r="D14" s="271">
        <v>69.198997830029455</v>
      </c>
      <c r="E14" s="271">
        <v>-0.27</v>
      </c>
      <c r="F14" s="265">
        <v>-3.15</v>
      </c>
      <c r="G14" s="209">
        <v>239</v>
      </c>
      <c r="H14" s="362">
        <v>19.100000000000001</v>
      </c>
    </row>
    <row r="15" spans="1:8">
      <c r="A15" s="46" t="s">
        <v>691</v>
      </c>
      <c r="B15" s="193">
        <v>1415.58</v>
      </c>
      <c r="C15" s="193">
        <v>58094</v>
      </c>
      <c r="D15" s="271">
        <v>41.039008745531866</v>
      </c>
      <c r="E15" s="271">
        <v>0.43</v>
      </c>
      <c r="F15" s="265">
        <v>-2.61</v>
      </c>
      <c r="G15" s="209">
        <v>217</v>
      </c>
      <c r="H15" s="362">
        <v>20.8</v>
      </c>
    </row>
    <row r="16" spans="1:8">
      <c r="A16" s="46" t="s">
        <v>692</v>
      </c>
      <c r="B16" s="193">
        <v>1385.22</v>
      </c>
      <c r="C16" s="193">
        <v>92791</v>
      </c>
      <c r="D16" s="271">
        <v>66.986471463016699</v>
      </c>
      <c r="E16" s="271">
        <v>0.8</v>
      </c>
      <c r="F16" s="265">
        <v>-1.22</v>
      </c>
      <c r="G16" s="209">
        <v>283</v>
      </c>
      <c r="H16" s="362">
        <v>6</v>
      </c>
    </row>
    <row r="17" spans="1:8">
      <c r="A17" s="46" t="s">
        <v>693</v>
      </c>
      <c r="B17" s="193">
        <v>693.93</v>
      </c>
      <c r="C17" s="193">
        <v>44166</v>
      </c>
      <c r="D17" s="271">
        <v>63.646189096882964</v>
      </c>
      <c r="E17" s="271">
        <v>1.51</v>
      </c>
      <c r="F17" s="265">
        <v>-5.13</v>
      </c>
      <c r="G17" s="209">
        <v>262</v>
      </c>
      <c r="H17" s="362">
        <v>10.6</v>
      </c>
    </row>
    <row r="18" spans="1:8">
      <c r="A18" s="46" t="s">
        <v>694</v>
      </c>
      <c r="B18" s="193">
        <v>1766.29</v>
      </c>
      <c r="C18" s="193">
        <v>105607</v>
      </c>
      <c r="D18" s="271">
        <v>59.790294911934048</v>
      </c>
      <c r="E18" s="271">
        <v>-0.5</v>
      </c>
      <c r="F18" s="265">
        <v>-4.4400000000000004</v>
      </c>
      <c r="G18" s="209">
        <v>233</v>
      </c>
      <c r="H18" s="362">
        <v>14.7</v>
      </c>
    </row>
    <row r="19" spans="1:8">
      <c r="A19" s="182" t="s">
        <v>695</v>
      </c>
      <c r="B19" s="193"/>
      <c r="C19" s="193"/>
      <c r="D19" s="271"/>
      <c r="E19" s="271"/>
      <c r="F19" s="271"/>
      <c r="G19" s="688"/>
      <c r="H19" s="502"/>
    </row>
    <row r="20" spans="1:8">
      <c r="A20" s="61" t="s">
        <v>696</v>
      </c>
      <c r="B20" s="193"/>
      <c r="C20" s="193"/>
      <c r="D20" s="271"/>
      <c r="E20" s="271"/>
      <c r="F20" s="265"/>
      <c r="G20" s="209"/>
      <c r="H20" s="502"/>
    </row>
    <row r="21" spans="1:8">
      <c r="A21" s="46" t="s">
        <v>697</v>
      </c>
      <c r="B21" s="217">
        <v>79.819999999999993</v>
      </c>
      <c r="C21" s="193">
        <v>121191</v>
      </c>
      <c r="D21" s="271">
        <v>1518.3036832873968</v>
      </c>
      <c r="E21" s="271">
        <v>-2.54</v>
      </c>
      <c r="F21" s="272">
        <v>-1.6</v>
      </c>
      <c r="G21" s="209">
        <v>232</v>
      </c>
      <c r="H21" s="362">
        <v>11.3</v>
      </c>
    </row>
    <row r="22" spans="1:8">
      <c r="A22" s="181" t="s">
        <v>1084</v>
      </c>
      <c r="B22" s="306">
        <v>6347</v>
      </c>
      <c r="C22" s="306">
        <v>290058</v>
      </c>
      <c r="D22" s="269">
        <v>45.7072891700113</v>
      </c>
      <c r="E22" s="269">
        <v>-0.63</v>
      </c>
      <c r="F22" s="710">
        <v>-1.94</v>
      </c>
      <c r="G22" s="706">
        <v>212</v>
      </c>
      <c r="H22" s="709">
        <v>17.600000000000001</v>
      </c>
    </row>
    <row r="23" spans="1:8">
      <c r="A23" s="409" t="s">
        <v>686</v>
      </c>
      <c r="B23" s="306"/>
      <c r="C23" s="306"/>
      <c r="D23" s="269"/>
      <c r="E23" s="269"/>
      <c r="F23" s="710"/>
      <c r="G23" s="209"/>
      <c r="H23" s="502"/>
    </row>
    <row r="24" spans="1:8">
      <c r="A24" s="73" t="s">
        <v>687</v>
      </c>
      <c r="B24" s="193"/>
      <c r="C24" s="193"/>
      <c r="D24" s="271"/>
      <c r="E24" s="271"/>
      <c r="F24" s="271"/>
      <c r="G24" s="688"/>
      <c r="H24" s="502"/>
    </row>
    <row r="25" spans="1:8">
      <c r="A25" s="61" t="s">
        <v>688</v>
      </c>
      <c r="B25" s="193"/>
      <c r="C25" s="193"/>
      <c r="D25" s="271"/>
      <c r="E25" s="271"/>
      <c r="F25" s="265"/>
      <c r="G25" s="209"/>
      <c r="H25" s="502"/>
    </row>
    <row r="26" spans="1:8">
      <c r="A26" s="46" t="s">
        <v>698</v>
      </c>
      <c r="B26" s="193">
        <v>1112.79</v>
      </c>
      <c r="C26" s="193">
        <v>90584</v>
      </c>
      <c r="D26" s="271">
        <v>81.402600670387045</v>
      </c>
      <c r="E26" s="271">
        <v>0.11</v>
      </c>
      <c r="F26" s="265">
        <v>2.62</v>
      </c>
      <c r="G26" s="209">
        <v>224</v>
      </c>
      <c r="H26" s="362">
        <v>17.100000000000001</v>
      </c>
    </row>
    <row r="27" spans="1:8">
      <c r="A27" s="46" t="s">
        <v>699</v>
      </c>
      <c r="B27" s="193">
        <v>1119.51</v>
      </c>
      <c r="C27" s="193">
        <v>57141</v>
      </c>
      <c r="D27" s="271">
        <v>51.04108047270681</v>
      </c>
      <c r="E27" s="271">
        <v>-2.2000000000000002</v>
      </c>
      <c r="F27" s="265">
        <v>-1.78</v>
      </c>
      <c r="G27" s="209">
        <v>198</v>
      </c>
      <c r="H27" s="362">
        <v>14.2</v>
      </c>
    </row>
    <row r="28" spans="1:8">
      <c r="A28" s="46" t="s">
        <v>700</v>
      </c>
      <c r="B28" s="193">
        <v>772.29</v>
      </c>
      <c r="C28" s="193">
        <v>27151</v>
      </c>
      <c r="D28" s="271">
        <v>35.174701058440974</v>
      </c>
      <c r="E28" s="271">
        <v>0.15</v>
      </c>
      <c r="F28" s="265">
        <v>-5.81</v>
      </c>
      <c r="G28" s="209">
        <v>238</v>
      </c>
      <c r="H28" s="362">
        <v>17.100000000000001</v>
      </c>
    </row>
    <row r="29" spans="1:8">
      <c r="A29" s="46" t="s">
        <v>701</v>
      </c>
      <c r="B29" s="193">
        <v>873.6</v>
      </c>
      <c r="C29" s="193">
        <v>34609</v>
      </c>
      <c r="D29" s="271">
        <v>39.598398169336384</v>
      </c>
      <c r="E29" s="271">
        <v>0.78</v>
      </c>
      <c r="F29" s="265">
        <v>-2.2799999999999998</v>
      </c>
      <c r="G29" s="209">
        <v>271</v>
      </c>
      <c r="H29" s="362">
        <v>16.3</v>
      </c>
    </row>
    <row r="30" spans="1:8">
      <c r="A30" s="46" t="s">
        <v>702</v>
      </c>
      <c r="B30" s="193">
        <v>1774.58</v>
      </c>
      <c r="C30" s="193">
        <v>57295</v>
      </c>
      <c r="D30" s="271">
        <v>32.286512865015951</v>
      </c>
      <c r="E30" s="271">
        <v>-0.23</v>
      </c>
      <c r="F30" s="265">
        <v>-5.5</v>
      </c>
      <c r="G30" s="209">
        <v>169</v>
      </c>
      <c r="H30" s="362">
        <v>21.2</v>
      </c>
    </row>
    <row r="31" spans="1:8">
      <c r="A31" s="46" t="s">
        <v>703</v>
      </c>
      <c r="B31" s="193">
        <v>693.22</v>
      </c>
      <c r="C31" s="193">
        <v>23278</v>
      </c>
      <c r="D31" s="271">
        <v>33.579527422751795</v>
      </c>
      <c r="E31" s="271">
        <v>-3.69</v>
      </c>
      <c r="F31" s="265">
        <v>-6.13</v>
      </c>
      <c r="G31" s="209">
        <v>188</v>
      </c>
      <c r="H31" s="362">
        <v>22.9</v>
      </c>
    </row>
    <row r="32" spans="1:8">
      <c r="A32" s="68" t="s">
        <v>1085</v>
      </c>
      <c r="B32" s="306">
        <v>10329</v>
      </c>
      <c r="C32" s="306">
        <v>616495</v>
      </c>
      <c r="D32" s="269">
        <v>59.673934717250695</v>
      </c>
      <c r="E32" s="711">
        <v>-0.3</v>
      </c>
      <c r="F32" s="710">
        <v>-1.3</v>
      </c>
      <c r="G32" s="706">
        <v>258</v>
      </c>
      <c r="H32" s="709">
        <v>12.9</v>
      </c>
    </row>
    <row r="33" spans="1:8">
      <c r="A33" s="409" t="s">
        <v>686</v>
      </c>
      <c r="B33" s="306"/>
      <c r="C33" s="306"/>
      <c r="D33" s="269"/>
      <c r="E33" s="711"/>
      <c r="F33" s="540"/>
      <c r="G33" s="688"/>
      <c r="H33" s="502"/>
    </row>
    <row r="34" spans="1:8">
      <c r="A34" s="73" t="s">
        <v>687</v>
      </c>
      <c r="B34" s="193"/>
      <c r="C34" s="193"/>
      <c r="D34" s="271"/>
      <c r="E34" s="541"/>
      <c r="F34" s="265"/>
      <c r="G34" s="706"/>
      <c r="H34" s="106"/>
    </row>
    <row r="35" spans="1:8">
      <c r="A35" s="61" t="s">
        <v>688</v>
      </c>
      <c r="B35" s="193"/>
      <c r="C35" s="193"/>
      <c r="D35" s="271"/>
      <c r="E35" s="541"/>
      <c r="F35" s="271"/>
      <c r="G35" s="688"/>
      <c r="H35" s="502"/>
    </row>
    <row r="36" spans="1:8">
      <c r="A36" s="46" t="s">
        <v>704</v>
      </c>
      <c r="B36" s="193">
        <v>1307.49</v>
      </c>
      <c r="C36" s="193">
        <v>58884</v>
      </c>
      <c r="D36" s="271">
        <v>45.0359084964321</v>
      </c>
      <c r="E36" s="271">
        <v>-2.84</v>
      </c>
      <c r="F36" s="265">
        <v>-6.26</v>
      </c>
      <c r="G36" s="209">
        <v>224</v>
      </c>
      <c r="H36" s="362">
        <v>23.4</v>
      </c>
    </row>
    <row r="37" spans="1:8">
      <c r="A37" s="46" t="s">
        <v>705</v>
      </c>
      <c r="B37" s="193">
        <v>1212.99</v>
      </c>
      <c r="C37" s="193">
        <v>63969</v>
      </c>
      <c r="D37" s="271">
        <v>52.736626023297802</v>
      </c>
      <c r="E37" s="271">
        <v>-2.4300000000000002</v>
      </c>
      <c r="F37" s="265">
        <v>-5.39</v>
      </c>
      <c r="G37" s="209">
        <v>180</v>
      </c>
      <c r="H37" s="362">
        <v>23.8</v>
      </c>
    </row>
    <row r="38" spans="1:8">
      <c r="A38" s="46" t="s">
        <v>706</v>
      </c>
      <c r="B38" s="193">
        <v>925</v>
      </c>
      <c r="C38" s="193">
        <v>42039</v>
      </c>
      <c r="D38" s="271">
        <v>45.447567567567567</v>
      </c>
      <c r="E38" s="271">
        <v>-1.68</v>
      </c>
      <c r="F38" s="265">
        <v>-3.3</v>
      </c>
      <c r="G38" s="209">
        <v>207</v>
      </c>
      <c r="H38" s="362">
        <v>20.2</v>
      </c>
    </row>
    <row r="39" spans="1:8">
      <c r="A39" s="46" t="s">
        <v>707</v>
      </c>
      <c r="B39" s="193">
        <v>1065.3800000000001</v>
      </c>
      <c r="C39" s="193">
        <v>50507</v>
      </c>
      <c r="D39" s="271">
        <v>47.407497794214272</v>
      </c>
      <c r="E39" s="271">
        <v>-1.86</v>
      </c>
      <c r="F39" s="265">
        <v>-2.59</v>
      </c>
      <c r="G39" s="209">
        <v>232</v>
      </c>
      <c r="H39" s="362">
        <v>15.3</v>
      </c>
    </row>
    <row r="40" spans="1:8">
      <c r="A40" s="46" t="s">
        <v>708</v>
      </c>
      <c r="B40" s="193">
        <v>960.64</v>
      </c>
      <c r="C40" s="193">
        <v>33432</v>
      </c>
      <c r="D40" s="271">
        <v>34.801798800799467</v>
      </c>
      <c r="E40" s="271">
        <v>-0.54</v>
      </c>
      <c r="F40" s="265">
        <v>-5.45</v>
      </c>
      <c r="G40" s="209">
        <v>226</v>
      </c>
      <c r="H40" s="362">
        <v>11.7</v>
      </c>
    </row>
    <row r="41" spans="1:8">
      <c r="A41" s="46" t="s">
        <v>709</v>
      </c>
      <c r="B41" s="193">
        <v>2837</v>
      </c>
      <c r="C41" s="193">
        <v>124205</v>
      </c>
      <c r="D41" s="271">
        <v>43.764666915666552</v>
      </c>
      <c r="E41" s="271">
        <v>1.2</v>
      </c>
      <c r="F41" s="265">
        <v>4.4000000000000004</v>
      </c>
      <c r="G41" s="209">
        <v>198</v>
      </c>
      <c r="H41" s="362">
        <v>15.3</v>
      </c>
    </row>
    <row r="42" spans="1:8">
      <c r="A42" s="46" t="s">
        <v>710</v>
      </c>
      <c r="B42" s="193">
        <v>1933.21</v>
      </c>
      <c r="C42" s="193">
        <v>70466</v>
      </c>
      <c r="D42" s="271">
        <v>36.450256309454225</v>
      </c>
      <c r="E42" s="271">
        <v>0.47</v>
      </c>
      <c r="F42" s="265">
        <v>-3.01</v>
      </c>
      <c r="G42" s="209">
        <v>224</v>
      </c>
      <c r="H42" s="362">
        <v>14.3</v>
      </c>
    </row>
    <row r="43" spans="1:8">
      <c r="A43" s="182" t="s">
        <v>695</v>
      </c>
      <c r="B43" s="193"/>
      <c r="C43" s="193"/>
      <c r="D43" s="271"/>
      <c r="E43" s="271"/>
      <c r="F43" s="271"/>
      <c r="G43" s="688"/>
      <c r="H43" s="502"/>
    </row>
    <row r="44" spans="1:8">
      <c r="A44" s="61" t="s">
        <v>696</v>
      </c>
      <c r="B44" s="193"/>
      <c r="C44" s="193"/>
      <c r="D44" s="271"/>
      <c r="E44" s="271"/>
      <c r="F44" s="271"/>
      <c r="G44" s="688"/>
      <c r="H44" s="502"/>
    </row>
    <row r="45" spans="1:8">
      <c r="A45" s="46" t="s">
        <v>711</v>
      </c>
      <c r="B45" s="217">
        <v>88.33</v>
      </c>
      <c r="C45" s="193">
        <v>172993</v>
      </c>
      <c r="D45" s="271">
        <v>1958.4852258575797</v>
      </c>
      <c r="E45" s="271">
        <v>0.82</v>
      </c>
      <c r="F45" s="272">
        <v>0.2</v>
      </c>
      <c r="G45" s="209">
        <v>381</v>
      </c>
      <c r="H45" s="362">
        <v>5.0999999999999996</v>
      </c>
    </row>
    <row r="46" spans="1:8" ht="30" customHeight="1">
      <c r="A46" s="6" t="s">
        <v>821</v>
      </c>
      <c r="B46" s="6"/>
      <c r="C46" s="6"/>
      <c r="D46" s="6"/>
      <c r="E46" s="6"/>
      <c r="F46" s="7"/>
      <c r="G46" s="236"/>
      <c r="H46" s="236"/>
    </row>
    <row r="47" spans="1:8">
      <c r="A47" s="61" t="s">
        <v>739</v>
      </c>
      <c r="B47" s="6"/>
      <c r="C47" s="6"/>
      <c r="D47" s="6"/>
      <c r="E47" s="6"/>
      <c r="F47" s="7"/>
      <c r="G47" s="82"/>
      <c r="H47" s="12"/>
    </row>
    <row r="48" spans="1:8">
      <c r="F48" s="8"/>
      <c r="G48" s="9"/>
      <c r="H48" s="8"/>
    </row>
    <row r="49" spans="6:8">
      <c r="F49" s="8"/>
      <c r="G49" s="9"/>
      <c r="H49" s="8"/>
    </row>
    <row r="50" spans="6:8">
      <c r="F50" s="8"/>
      <c r="G50" s="8"/>
      <c r="H50" s="8"/>
    </row>
    <row r="51" spans="6:8">
      <c r="F51" s="8"/>
      <c r="G51" s="8"/>
      <c r="H51" s="8"/>
    </row>
  </sheetData>
  <mergeCells count="14">
    <mergeCell ref="G3:G4"/>
    <mergeCell ref="H3:H4"/>
    <mergeCell ref="G5:G6"/>
    <mergeCell ref="H5:H6"/>
    <mergeCell ref="A3:A4"/>
    <mergeCell ref="A5:A6"/>
    <mergeCell ref="C4:D4"/>
    <mergeCell ref="B5:B6"/>
    <mergeCell ref="B3:B4"/>
    <mergeCell ref="F5:F6"/>
    <mergeCell ref="E5:E6"/>
    <mergeCell ref="F3:F4"/>
    <mergeCell ref="E3:E4"/>
    <mergeCell ref="C3:D3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5" width="20.625" style="3" customWidth="1"/>
    <col min="6" max="16384" width="9" style="3"/>
  </cols>
  <sheetData>
    <row r="1" spans="1:5" ht="15" customHeight="1">
      <c r="A1" s="1" t="s">
        <v>879</v>
      </c>
      <c r="E1" s="34" t="s">
        <v>735</v>
      </c>
    </row>
    <row r="2" spans="1:5" ht="15" customHeight="1">
      <c r="A2" s="719" t="s">
        <v>880</v>
      </c>
      <c r="B2" s="4"/>
      <c r="C2" s="4"/>
      <c r="D2" s="4"/>
      <c r="E2" s="54" t="s">
        <v>736</v>
      </c>
    </row>
    <row r="3" spans="1:5" ht="65.099999999999994" customHeight="1">
      <c r="A3" s="237" t="s">
        <v>0</v>
      </c>
      <c r="B3" s="231" t="s">
        <v>823</v>
      </c>
      <c r="C3" s="231" t="s">
        <v>1086</v>
      </c>
      <c r="D3" s="238" t="s">
        <v>857</v>
      </c>
      <c r="E3" s="239" t="s">
        <v>1087</v>
      </c>
    </row>
    <row r="4" spans="1:5" ht="65.099999999999994" customHeight="1">
      <c r="A4" s="240" t="s">
        <v>410</v>
      </c>
      <c r="B4" s="232" t="s">
        <v>1543</v>
      </c>
      <c r="C4" s="232" t="s">
        <v>1433</v>
      </c>
      <c r="D4" s="232" t="s">
        <v>1544</v>
      </c>
      <c r="E4" s="241" t="s">
        <v>1545</v>
      </c>
    </row>
    <row r="5" spans="1:5" ht="15" customHeight="1">
      <c r="A5" s="68" t="s">
        <v>1082</v>
      </c>
      <c r="B5" s="266">
        <v>82.432709807194954</v>
      </c>
      <c r="C5" s="635">
        <v>3619.16</v>
      </c>
      <c r="D5" s="533">
        <v>354.76170087449793</v>
      </c>
      <c r="E5" s="534">
        <v>68.3</v>
      </c>
    </row>
    <row r="6" spans="1:5" ht="15" customHeight="1">
      <c r="A6" s="423" t="s">
        <v>685</v>
      </c>
      <c r="B6" s="363"/>
      <c r="C6" s="636"/>
      <c r="D6" s="27"/>
      <c r="E6" s="490"/>
    </row>
    <row r="7" spans="1:5" ht="15" customHeight="1">
      <c r="A7" s="68" t="s">
        <v>1083</v>
      </c>
      <c r="B7" s="266">
        <v>82.963640521381208</v>
      </c>
      <c r="C7" s="637">
        <v>3437.24</v>
      </c>
      <c r="D7" s="160">
        <v>339.35116852329304</v>
      </c>
      <c r="E7" s="270">
        <v>69.099999999999994</v>
      </c>
    </row>
    <row r="8" spans="1:5" ht="15" customHeight="1">
      <c r="A8" s="409" t="s">
        <v>686</v>
      </c>
      <c r="B8" s="108"/>
      <c r="C8" s="85"/>
      <c r="D8" s="27"/>
      <c r="E8" s="490"/>
    </row>
    <row r="9" spans="1:5" ht="15" customHeight="1">
      <c r="A9" s="73" t="s">
        <v>687</v>
      </c>
      <c r="B9" s="108"/>
      <c r="C9" s="638"/>
      <c r="D9" s="27"/>
      <c r="E9" s="490"/>
    </row>
    <row r="10" spans="1:5" ht="15" customHeight="1">
      <c r="A10" s="61" t="s">
        <v>688</v>
      </c>
      <c r="B10" s="108"/>
      <c r="C10" s="638"/>
      <c r="D10" s="27"/>
      <c r="E10" s="490"/>
    </row>
    <row r="11" spans="1:5" ht="15" customHeight="1">
      <c r="A11" s="46" t="s">
        <v>689</v>
      </c>
      <c r="B11" s="265">
        <v>84.582743988684584</v>
      </c>
      <c r="C11" s="638">
        <v>3352.72</v>
      </c>
      <c r="D11" s="111">
        <v>340.22977546837012</v>
      </c>
      <c r="E11" s="210">
        <v>66.599999999999994</v>
      </c>
    </row>
    <row r="12" spans="1:5" ht="15" customHeight="1">
      <c r="A12" s="46" t="s">
        <v>690</v>
      </c>
      <c r="B12" s="265">
        <v>81.55109094836898</v>
      </c>
      <c r="C12" s="638">
        <v>3302.85</v>
      </c>
      <c r="D12" s="111">
        <v>327.61206465589072</v>
      </c>
      <c r="E12" s="210">
        <v>76.099999999999994</v>
      </c>
    </row>
    <row r="13" spans="1:5" ht="15" customHeight="1">
      <c r="A13" s="46" t="s">
        <v>691</v>
      </c>
      <c r="B13" s="265">
        <v>86.697358856312093</v>
      </c>
      <c r="C13" s="638">
        <v>3323.73</v>
      </c>
      <c r="D13" s="111">
        <v>311.75336523565255</v>
      </c>
      <c r="E13" s="210">
        <v>75.3</v>
      </c>
    </row>
    <row r="14" spans="1:5" ht="15" customHeight="1">
      <c r="A14" s="46" t="s">
        <v>692</v>
      </c>
      <c r="B14" s="265">
        <v>78.501469147894227</v>
      </c>
      <c r="C14" s="638">
        <v>3307.79</v>
      </c>
      <c r="D14" s="111">
        <v>320.36512161739824</v>
      </c>
      <c r="E14" s="210">
        <v>73.3</v>
      </c>
    </row>
    <row r="15" spans="1:5" ht="15" customHeight="1">
      <c r="A15" s="46" t="s">
        <v>693</v>
      </c>
      <c r="B15" s="265">
        <v>76.278240190249704</v>
      </c>
      <c r="C15" s="638">
        <v>3013.66</v>
      </c>
      <c r="D15" s="111">
        <v>305.0083774849432</v>
      </c>
      <c r="E15" s="210">
        <v>80.7</v>
      </c>
    </row>
    <row r="16" spans="1:5" ht="15" customHeight="1">
      <c r="A16" s="46" t="s">
        <v>694</v>
      </c>
      <c r="B16" s="265">
        <v>79.740980573543013</v>
      </c>
      <c r="C16" s="638">
        <v>3392.59</v>
      </c>
      <c r="D16" s="111">
        <v>342.23110210497407</v>
      </c>
      <c r="E16" s="210">
        <v>69.099999999999994</v>
      </c>
    </row>
    <row r="17" spans="1:5" ht="15" customHeight="1">
      <c r="A17" s="182" t="s">
        <v>695</v>
      </c>
      <c r="B17" s="108"/>
      <c r="C17" s="85"/>
      <c r="D17" s="27"/>
      <c r="E17" s="490"/>
    </row>
    <row r="18" spans="1:5" ht="15" customHeight="1">
      <c r="A18" s="61" t="s">
        <v>696</v>
      </c>
      <c r="B18" s="108"/>
      <c r="C18" s="638"/>
      <c r="D18" s="27"/>
      <c r="E18" s="490"/>
    </row>
    <row r="19" spans="1:5" ht="15" customHeight="1">
      <c r="A19" s="46" t="s">
        <v>697</v>
      </c>
      <c r="B19" s="265">
        <v>87.775010377750107</v>
      </c>
      <c r="C19" s="638">
        <v>3806.42</v>
      </c>
      <c r="D19" s="111">
        <v>383.21327491315361</v>
      </c>
      <c r="E19" s="210">
        <v>58</v>
      </c>
    </row>
    <row r="20" spans="1:5" ht="15" customHeight="1">
      <c r="A20" s="181" t="s">
        <v>1084</v>
      </c>
      <c r="B20" s="266">
        <v>81.230566850035871</v>
      </c>
      <c r="C20" s="637">
        <v>3358.68</v>
      </c>
      <c r="D20" s="160">
        <v>348.85436705762294</v>
      </c>
      <c r="E20" s="270">
        <v>68.099999999999994</v>
      </c>
    </row>
    <row r="21" spans="1:5" ht="15" customHeight="1">
      <c r="A21" s="409" t="s">
        <v>686</v>
      </c>
      <c r="B21" s="108"/>
      <c r="C21" s="638"/>
      <c r="D21" s="27"/>
      <c r="E21" s="490"/>
    </row>
    <row r="22" spans="1:5" ht="15" customHeight="1">
      <c r="A22" s="73" t="s">
        <v>687</v>
      </c>
      <c r="B22" s="108"/>
      <c r="C22" s="85"/>
      <c r="D22" s="27"/>
      <c r="E22" s="490"/>
    </row>
    <row r="23" spans="1:5" ht="15" customHeight="1">
      <c r="A23" s="61" t="s">
        <v>688</v>
      </c>
      <c r="B23" s="108"/>
      <c r="C23" s="638"/>
      <c r="D23" s="27"/>
      <c r="E23" s="490"/>
    </row>
    <row r="24" spans="1:5" ht="15" customHeight="1">
      <c r="A24" s="46" t="s">
        <v>698</v>
      </c>
      <c r="B24" s="265">
        <v>80.987514188422253</v>
      </c>
      <c r="C24" s="638">
        <v>3286.44</v>
      </c>
      <c r="D24" s="111">
        <v>354.35617769142453</v>
      </c>
      <c r="E24" s="210">
        <v>65</v>
      </c>
    </row>
    <row r="25" spans="1:5" ht="15" customHeight="1">
      <c r="A25" s="46" t="s">
        <v>699</v>
      </c>
      <c r="B25" s="265">
        <v>82.977883096366511</v>
      </c>
      <c r="C25" s="638">
        <v>3446.45</v>
      </c>
      <c r="D25" s="111">
        <v>363.41681104635904</v>
      </c>
      <c r="E25" s="210">
        <v>68.2</v>
      </c>
    </row>
    <row r="26" spans="1:5" ht="15" customHeight="1">
      <c r="A26" s="46" t="s">
        <v>700</v>
      </c>
      <c r="B26" s="265">
        <v>84.40251572327044</v>
      </c>
      <c r="C26" s="638">
        <v>3149.86</v>
      </c>
      <c r="D26" s="111">
        <v>334.16817060145115</v>
      </c>
      <c r="E26" s="210">
        <v>70.099999999999994</v>
      </c>
    </row>
    <row r="27" spans="1:5" ht="15" customHeight="1">
      <c r="A27" s="46" t="s">
        <v>701</v>
      </c>
      <c r="B27" s="265">
        <v>82.683590208522219</v>
      </c>
      <c r="C27" s="638">
        <v>3430.34</v>
      </c>
      <c r="D27" s="111">
        <v>340.69172758531016</v>
      </c>
      <c r="E27" s="210">
        <v>70.900000000000006</v>
      </c>
    </row>
    <row r="28" spans="1:5" ht="15" customHeight="1">
      <c r="A28" s="46" t="s">
        <v>702</v>
      </c>
      <c r="B28" s="265">
        <v>78.081395348837205</v>
      </c>
      <c r="C28" s="638">
        <v>3561.61</v>
      </c>
      <c r="D28" s="111">
        <v>332.55956017104461</v>
      </c>
      <c r="E28" s="210">
        <v>69.5</v>
      </c>
    </row>
    <row r="29" spans="1:5" ht="15" customHeight="1">
      <c r="A29" s="46" t="s">
        <v>703</v>
      </c>
      <c r="B29" s="265">
        <v>80.898203592814369</v>
      </c>
      <c r="C29" s="638">
        <v>3160.33</v>
      </c>
      <c r="D29" s="111">
        <v>361.07053870607444</v>
      </c>
      <c r="E29" s="210">
        <v>71.3</v>
      </c>
    </row>
    <row r="30" spans="1:5" ht="15" customHeight="1">
      <c r="A30" s="68" t="s">
        <v>1085</v>
      </c>
      <c r="B30" s="266">
        <v>82.637712919613506</v>
      </c>
      <c r="C30" s="637">
        <v>3847.78</v>
      </c>
      <c r="D30" s="160">
        <v>370.78484010413712</v>
      </c>
      <c r="E30" s="270">
        <v>67.900000000000006</v>
      </c>
    </row>
    <row r="31" spans="1:5" ht="15" customHeight="1">
      <c r="A31" s="409" t="s">
        <v>686</v>
      </c>
      <c r="B31" s="108"/>
      <c r="C31" s="85"/>
      <c r="D31" s="27"/>
      <c r="E31" s="490"/>
    </row>
    <row r="32" spans="1:5" ht="15" customHeight="1">
      <c r="A32" s="73" t="s">
        <v>687</v>
      </c>
      <c r="B32" s="108"/>
      <c r="C32" s="638"/>
      <c r="D32" s="27"/>
      <c r="E32" s="490"/>
    </row>
    <row r="33" spans="1:6" ht="15" customHeight="1">
      <c r="A33" s="61" t="s">
        <v>688</v>
      </c>
      <c r="B33" s="108"/>
      <c r="C33" s="85"/>
      <c r="D33" s="27"/>
      <c r="E33" s="490"/>
    </row>
    <row r="34" spans="1:6" ht="15" customHeight="1">
      <c r="A34" s="46" t="s">
        <v>704</v>
      </c>
      <c r="B34" s="265">
        <v>84.051550543697147</v>
      </c>
      <c r="C34" s="638">
        <v>3449.7</v>
      </c>
      <c r="D34" s="111">
        <v>352.67644861082806</v>
      </c>
      <c r="E34" s="210">
        <v>64.5</v>
      </c>
    </row>
    <row r="35" spans="1:6" ht="15" customHeight="1">
      <c r="A35" s="46" t="s">
        <v>705</v>
      </c>
      <c r="B35" s="265">
        <v>84.390030607783117</v>
      </c>
      <c r="C35" s="638">
        <v>3256.93</v>
      </c>
      <c r="D35" s="111">
        <v>368.13143866560364</v>
      </c>
      <c r="E35" s="210">
        <v>61</v>
      </c>
    </row>
    <row r="36" spans="1:6" ht="15" customHeight="1">
      <c r="A36" s="46" t="s">
        <v>706</v>
      </c>
      <c r="B36" s="265">
        <v>80.50426136363636</v>
      </c>
      <c r="C36" s="638">
        <v>3350.85</v>
      </c>
      <c r="D36" s="111">
        <v>354.4090011655843</v>
      </c>
      <c r="E36" s="210">
        <v>67.3</v>
      </c>
    </row>
    <row r="37" spans="1:6" ht="15" customHeight="1">
      <c r="A37" s="46" t="s">
        <v>707</v>
      </c>
      <c r="B37" s="265">
        <v>81.890046712181103</v>
      </c>
      <c r="C37" s="638">
        <v>3193.85</v>
      </c>
      <c r="D37" s="111">
        <v>356.84162591323974</v>
      </c>
      <c r="E37" s="210">
        <v>74.2</v>
      </c>
    </row>
    <row r="38" spans="1:6" ht="15" customHeight="1">
      <c r="A38" s="46" t="s">
        <v>708</v>
      </c>
      <c r="B38" s="265">
        <v>82.484076433121018</v>
      </c>
      <c r="C38" s="638">
        <v>3205.87</v>
      </c>
      <c r="D38" s="111">
        <v>319.72361809045225</v>
      </c>
      <c r="E38" s="210">
        <v>71.5</v>
      </c>
    </row>
    <row r="39" spans="1:6" ht="15" customHeight="1">
      <c r="A39" s="46" t="s">
        <v>709</v>
      </c>
      <c r="B39" s="265">
        <v>81.162358506504475</v>
      </c>
      <c r="C39" s="638">
        <v>3635.09</v>
      </c>
      <c r="D39" s="111">
        <v>332.03172175033211</v>
      </c>
      <c r="E39" s="210">
        <v>83.9</v>
      </c>
    </row>
    <row r="40" spans="1:6" ht="15" customHeight="1">
      <c r="A40" s="46" t="s">
        <v>710</v>
      </c>
      <c r="B40" s="265">
        <v>79.250457038391218</v>
      </c>
      <c r="C40" s="638">
        <v>3538.21</v>
      </c>
      <c r="D40" s="111">
        <v>322.70882411375703</v>
      </c>
      <c r="E40" s="210">
        <v>75.400000000000006</v>
      </c>
    </row>
    <row r="41" spans="1:6" ht="15" customHeight="1">
      <c r="A41" s="182" t="s">
        <v>695</v>
      </c>
      <c r="B41" s="108"/>
      <c r="C41" s="85"/>
      <c r="D41" s="27"/>
      <c r="E41" s="490"/>
      <c r="F41" s="8"/>
    </row>
    <row r="42" spans="1:6" ht="15" customHeight="1">
      <c r="A42" s="61" t="s">
        <v>696</v>
      </c>
      <c r="B42" s="108"/>
      <c r="C42" s="85"/>
      <c r="D42" s="27"/>
      <c r="E42" s="490"/>
    </row>
    <row r="43" spans="1:6" ht="15" customHeight="1">
      <c r="A43" s="46" t="s">
        <v>711</v>
      </c>
      <c r="B43" s="265">
        <v>85.534173855341734</v>
      </c>
      <c r="C43" s="638">
        <v>4254.72</v>
      </c>
      <c r="D43" s="111">
        <v>443.25492939020654</v>
      </c>
      <c r="E43" s="210">
        <v>58.2</v>
      </c>
    </row>
    <row r="44" spans="1:6" ht="30" customHeight="1">
      <c r="A44" s="36" t="s">
        <v>822</v>
      </c>
      <c r="B44" s="247"/>
      <c r="C44" s="246"/>
      <c r="D44" s="38"/>
      <c r="E44" s="37"/>
    </row>
    <row r="45" spans="1:6" ht="15" customHeight="1">
      <c r="A45" s="407" t="s">
        <v>737</v>
      </c>
      <c r="B45" s="12"/>
      <c r="C45" s="82"/>
      <c r="D45" s="82"/>
      <c r="E45" s="12"/>
    </row>
  </sheetData>
  <hyperlinks>
    <hyperlink ref="E1" location="'Spis tablic List of tables'!B10" display="Powrót do spisu tablic"/>
    <hyperlink ref="E2" location="'Spis tablic List of tables'!B31" display="Powrót do spisu tablic"/>
    <hyperlink ref="E1:E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8" width="14.625" style="3" customWidth="1"/>
    <col min="9" max="16384" width="9" style="3"/>
  </cols>
  <sheetData>
    <row r="1" spans="1:9" ht="15" customHeight="1">
      <c r="A1" s="1" t="s">
        <v>879</v>
      </c>
      <c r="B1" s="4"/>
      <c r="C1" s="4"/>
      <c r="D1" s="4"/>
      <c r="E1" s="4"/>
      <c r="F1" s="4"/>
      <c r="G1" s="4"/>
      <c r="H1" s="34" t="s">
        <v>735</v>
      </c>
    </row>
    <row r="2" spans="1:9" ht="15" customHeight="1">
      <c r="A2" s="719" t="s">
        <v>880</v>
      </c>
      <c r="B2" s="4"/>
      <c r="C2" s="4"/>
      <c r="D2" s="4"/>
      <c r="E2" s="4"/>
      <c r="F2" s="4"/>
      <c r="G2" s="4"/>
      <c r="H2" s="54" t="s">
        <v>736</v>
      </c>
    </row>
    <row r="3" spans="1:9" ht="30" customHeight="1">
      <c r="A3" s="790" t="s">
        <v>0</v>
      </c>
      <c r="B3" s="784" t="s">
        <v>858</v>
      </c>
      <c r="C3" s="790"/>
      <c r="D3" s="798" t="s">
        <v>1088</v>
      </c>
      <c r="E3" s="799"/>
      <c r="F3" s="800"/>
      <c r="G3" s="804" t="s">
        <v>1089</v>
      </c>
      <c r="H3" s="796" t="s">
        <v>1090</v>
      </c>
      <c r="I3" s="12"/>
    </row>
    <row r="4" spans="1:9" ht="30" customHeight="1">
      <c r="A4" s="791"/>
      <c r="B4" s="789" t="s">
        <v>859</v>
      </c>
      <c r="C4" s="793"/>
      <c r="D4" s="801" t="s">
        <v>1091</v>
      </c>
      <c r="E4" s="802"/>
      <c r="F4" s="803"/>
      <c r="G4" s="805"/>
      <c r="H4" s="797"/>
      <c r="I4" s="12"/>
    </row>
    <row r="5" spans="1:9" ht="30" customHeight="1">
      <c r="A5" s="792" t="s">
        <v>410</v>
      </c>
      <c r="B5" s="231" t="s">
        <v>825</v>
      </c>
      <c r="C5" s="238" t="s">
        <v>826</v>
      </c>
      <c r="D5" s="231" t="s">
        <v>827</v>
      </c>
      <c r="E5" s="231" t="s">
        <v>828</v>
      </c>
      <c r="F5" s="231" t="s">
        <v>829</v>
      </c>
      <c r="G5" s="786" t="s">
        <v>1092</v>
      </c>
      <c r="H5" s="788" t="s">
        <v>1546</v>
      </c>
      <c r="I5" s="12"/>
    </row>
    <row r="6" spans="1:9" ht="30" customHeight="1">
      <c r="A6" s="793"/>
      <c r="B6" s="519" t="s">
        <v>824</v>
      </c>
      <c r="C6" s="519" t="s">
        <v>830</v>
      </c>
      <c r="D6" s="232" t="s">
        <v>1493</v>
      </c>
      <c r="E6" s="232" t="s">
        <v>1504</v>
      </c>
      <c r="F6" s="232" t="s">
        <v>1505</v>
      </c>
      <c r="G6" s="787"/>
      <c r="H6" s="789"/>
      <c r="I6" s="12"/>
    </row>
    <row r="7" spans="1:9" ht="15" customHeight="1">
      <c r="A7" s="95" t="s">
        <v>712</v>
      </c>
      <c r="B7" s="537">
        <v>3.2</v>
      </c>
      <c r="C7" s="538">
        <v>683</v>
      </c>
      <c r="D7" s="542">
        <v>94.8</v>
      </c>
      <c r="E7" s="542">
        <v>74.3</v>
      </c>
      <c r="F7" s="542">
        <v>42.6</v>
      </c>
      <c r="G7" s="543">
        <v>42</v>
      </c>
      <c r="H7" s="548">
        <v>505.8</v>
      </c>
      <c r="I7" s="12"/>
    </row>
    <row r="8" spans="1:9" ht="15" customHeight="1">
      <c r="A8" s="423" t="s">
        <v>685</v>
      </c>
      <c r="B8" s="539"/>
      <c r="C8" s="539"/>
      <c r="D8" s="142"/>
      <c r="E8" s="251"/>
      <c r="F8" s="251"/>
      <c r="G8" s="27"/>
      <c r="H8" s="549"/>
      <c r="I8" s="12"/>
    </row>
    <row r="9" spans="1:9" ht="15" customHeight="1">
      <c r="A9" s="95" t="s">
        <v>713</v>
      </c>
      <c r="B9" s="540">
        <v>2.5</v>
      </c>
      <c r="C9" s="306">
        <v>525</v>
      </c>
      <c r="D9" s="335">
        <v>95.5</v>
      </c>
      <c r="E9" s="335">
        <v>72.599999999999994</v>
      </c>
      <c r="F9" s="335">
        <v>39.5</v>
      </c>
      <c r="G9" s="248">
        <v>53.2</v>
      </c>
      <c r="H9" s="550">
        <v>523.6</v>
      </c>
      <c r="I9" s="12"/>
    </row>
    <row r="10" spans="1:9" ht="15" customHeight="1">
      <c r="A10" s="409" t="s">
        <v>686</v>
      </c>
      <c r="B10" s="539"/>
      <c r="C10" s="539"/>
      <c r="D10" s="142"/>
      <c r="E10" s="142"/>
      <c r="F10" s="142"/>
      <c r="G10" s="27"/>
      <c r="H10" s="549"/>
      <c r="I10" s="12"/>
    </row>
    <row r="11" spans="1:9" ht="15" customHeight="1">
      <c r="A11" s="63" t="s">
        <v>687</v>
      </c>
      <c r="B11" s="539"/>
      <c r="C11" s="539"/>
      <c r="D11" s="71"/>
      <c r="E11" s="71"/>
      <c r="F11" s="71"/>
      <c r="G11" s="27"/>
      <c r="H11" s="549"/>
      <c r="I11" s="12"/>
    </row>
    <row r="12" spans="1:9" ht="15" customHeight="1">
      <c r="A12" s="61" t="s">
        <v>688</v>
      </c>
      <c r="B12" s="539"/>
      <c r="C12" s="539"/>
      <c r="D12" s="71"/>
      <c r="E12" s="71"/>
      <c r="F12" s="71"/>
      <c r="G12" s="27"/>
      <c r="H12" s="549"/>
      <c r="I12" s="12"/>
    </row>
    <row r="13" spans="1:9" ht="15" customHeight="1">
      <c r="A13" s="94" t="s">
        <v>689</v>
      </c>
      <c r="B13" s="541">
        <v>2.5</v>
      </c>
      <c r="C13" s="217">
        <v>536</v>
      </c>
      <c r="D13" s="544">
        <v>91.9</v>
      </c>
      <c r="E13" s="544">
        <v>71</v>
      </c>
      <c r="F13" s="544">
        <v>0.1</v>
      </c>
      <c r="G13" s="252">
        <v>34.4</v>
      </c>
      <c r="H13" s="551">
        <v>541.79999999999995</v>
      </c>
      <c r="I13" s="12"/>
    </row>
    <row r="14" spans="1:9" ht="15" customHeight="1">
      <c r="A14" s="94" t="s">
        <v>690</v>
      </c>
      <c r="B14" s="541">
        <v>3</v>
      </c>
      <c r="C14" s="217">
        <v>595</v>
      </c>
      <c r="D14" s="544">
        <v>93</v>
      </c>
      <c r="E14" s="544">
        <v>66.7</v>
      </c>
      <c r="F14" s="544">
        <v>46</v>
      </c>
      <c r="G14" s="252">
        <v>55.6</v>
      </c>
      <c r="H14" s="551">
        <v>530.1</v>
      </c>
      <c r="I14" s="12"/>
    </row>
    <row r="15" spans="1:9" ht="15" customHeight="1">
      <c r="A15" s="94" t="s">
        <v>691</v>
      </c>
      <c r="B15" s="541">
        <v>2.4</v>
      </c>
      <c r="C15" s="217">
        <v>504</v>
      </c>
      <c r="D15" s="544">
        <v>94.4</v>
      </c>
      <c r="E15" s="544">
        <v>48.1</v>
      </c>
      <c r="F15" s="544">
        <v>2.2999999999999998</v>
      </c>
      <c r="G15" s="252">
        <v>60.3</v>
      </c>
      <c r="H15" s="551">
        <v>572.9</v>
      </c>
      <c r="I15" s="12"/>
    </row>
    <row r="16" spans="1:9" ht="15" customHeight="1">
      <c r="A16" s="94" t="s">
        <v>692</v>
      </c>
      <c r="B16" s="541">
        <v>3.3</v>
      </c>
      <c r="C16" s="217">
        <v>705</v>
      </c>
      <c r="D16" s="544">
        <v>96.5</v>
      </c>
      <c r="E16" s="544">
        <v>75.400000000000006</v>
      </c>
      <c r="F16" s="544">
        <v>33.5</v>
      </c>
      <c r="G16" s="252">
        <v>54.6</v>
      </c>
      <c r="H16" s="551">
        <v>518.1</v>
      </c>
      <c r="I16" s="12"/>
    </row>
    <row r="17" spans="1:10" ht="15" customHeight="1">
      <c r="A17" s="94" t="s">
        <v>693</v>
      </c>
      <c r="B17" s="541">
        <v>2.1</v>
      </c>
      <c r="C17" s="217">
        <v>419</v>
      </c>
      <c r="D17" s="544">
        <v>91.9</v>
      </c>
      <c r="E17" s="544">
        <v>47.7</v>
      </c>
      <c r="F17" s="544">
        <v>0.1</v>
      </c>
      <c r="G17" s="252">
        <v>71</v>
      </c>
      <c r="H17" s="551">
        <v>581</v>
      </c>
      <c r="I17" s="12"/>
    </row>
    <row r="18" spans="1:10" ht="15" customHeight="1">
      <c r="A18" s="94" t="s">
        <v>694</v>
      </c>
      <c r="B18" s="541">
        <v>1.6</v>
      </c>
      <c r="C18" s="217">
        <v>328</v>
      </c>
      <c r="D18" s="544">
        <v>95.7</v>
      </c>
      <c r="E18" s="544">
        <v>72.5</v>
      </c>
      <c r="F18" s="544">
        <v>39.299999999999997</v>
      </c>
      <c r="G18" s="252">
        <v>43.8</v>
      </c>
      <c r="H18" s="551">
        <v>542.1</v>
      </c>
      <c r="I18" s="12"/>
    </row>
    <row r="19" spans="1:10" ht="15" customHeight="1">
      <c r="A19" s="254" t="s">
        <v>695</v>
      </c>
      <c r="B19" s="539"/>
      <c r="C19" s="539"/>
      <c r="D19" s="71"/>
      <c r="E19" s="77"/>
      <c r="F19" s="77"/>
      <c r="G19" s="27"/>
      <c r="H19" s="549"/>
      <c r="I19" s="12"/>
    </row>
    <row r="20" spans="1:10" ht="15" customHeight="1">
      <c r="A20" s="61" t="s">
        <v>696</v>
      </c>
      <c r="B20" s="539"/>
      <c r="C20" s="539"/>
      <c r="D20" s="71"/>
      <c r="E20" s="71"/>
      <c r="F20" s="71"/>
      <c r="G20" s="27"/>
      <c r="H20" s="549"/>
      <c r="I20" s="12"/>
    </row>
    <row r="21" spans="1:10" ht="15" customHeight="1">
      <c r="A21" s="94" t="s">
        <v>697</v>
      </c>
      <c r="B21" s="541">
        <v>2.5</v>
      </c>
      <c r="C21" s="217">
        <v>569</v>
      </c>
      <c r="D21" s="544">
        <v>98.8</v>
      </c>
      <c r="E21" s="544">
        <v>94.9</v>
      </c>
      <c r="F21" s="544">
        <v>86.8</v>
      </c>
      <c r="G21" s="252">
        <v>208</v>
      </c>
      <c r="H21" s="551">
        <v>457.2</v>
      </c>
      <c r="I21" s="12"/>
    </row>
    <row r="22" spans="1:10" ht="15" customHeight="1">
      <c r="A22" s="181" t="s">
        <v>714</v>
      </c>
      <c r="B22" s="540">
        <v>4</v>
      </c>
      <c r="C22" s="306">
        <v>832</v>
      </c>
      <c r="D22" s="335">
        <v>92.3</v>
      </c>
      <c r="E22" s="335">
        <v>73.7</v>
      </c>
      <c r="F22" s="335">
        <v>37.299999999999997</v>
      </c>
      <c r="G22" s="248">
        <v>34.700000000000003</v>
      </c>
      <c r="H22" s="550">
        <v>458.5</v>
      </c>
      <c r="I22" s="12"/>
    </row>
    <row r="23" spans="1:10" ht="15" customHeight="1">
      <c r="A23" s="409" t="s">
        <v>686</v>
      </c>
      <c r="B23" s="539"/>
      <c r="C23" s="539"/>
      <c r="D23" s="142"/>
      <c r="E23" s="142"/>
      <c r="F23" s="142"/>
      <c r="G23" s="27"/>
      <c r="H23" s="549"/>
      <c r="I23" s="12"/>
    </row>
    <row r="24" spans="1:10" ht="15" customHeight="1">
      <c r="A24" s="63" t="s">
        <v>687</v>
      </c>
      <c r="B24" s="539"/>
      <c r="C24" s="539"/>
      <c r="D24" s="71"/>
      <c r="E24" s="71"/>
      <c r="F24" s="71"/>
      <c r="G24" s="27"/>
      <c r="H24" s="549"/>
      <c r="I24" s="12"/>
    </row>
    <row r="25" spans="1:10" ht="15" customHeight="1">
      <c r="A25" s="12" t="s">
        <v>688</v>
      </c>
      <c r="B25" s="539"/>
      <c r="C25" s="539"/>
      <c r="D25" s="71"/>
      <c r="E25" s="71"/>
      <c r="F25" s="71"/>
      <c r="G25" s="27"/>
      <c r="H25" s="549"/>
      <c r="I25" s="12"/>
    </row>
    <row r="26" spans="1:10" ht="15" customHeight="1">
      <c r="A26" s="94" t="s">
        <v>698</v>
      </c>
      <c r="B26" s="541">
        <v>5.6</v>
      </c>
      <c r="C26" s="217">
        <v>1163</v>
      </c>
      <c r="D26" s="544">
        <v>95</v>
      </c>
      <c r="E26" s="544">
        <v>79.3</v>
      </c>
      <c r="F26" s="544">
        <v>46.2</v>
      </c>
      <c r="G26" s="252">
        <v>46</v>
      </c>
      <c r="H26" s="551">
        <v>377.2</v>
      </c>
      <c r="I26" s="12"/>
    </row>
    <row r="27" spans="1:10" ht="15" customHeight="1">
      <c r="A27" s="94" t="s">
        <v>699</v>
      </c>
      <c r="B27" s="541">
        <v>5.2</v>
      </c>
      <c r="C27" s="217">
        <v>1024</v>
      </c>
      <c r="D27" s="544">
        <v>94.7</v>
      </c>
      <c r="E27" s="544">
        <v>81.099999999999994</v>
      </c>
      <c r="F27" s="544">
        <v>54.3</v>
      </c>
      <c r="G27" s="252">
        <v>33.5</v>
      </c>
      <c r="H27" s="551">
        <v>508.5</v>
      </c>
      <c r="I27" s="12"/>
    </row>
    <row r="28" spans="1:10" ht="15" customHeight="1">
      <c r="A28" s="94" t="s">
        <v>700</v>
      </c>
      <c r="B28" s="541">
        <v>3.3</v>
      </c>
      <c r="C28" s="217">
        <v>662</v>
      </c>
      <c r="D28" s="544">
        <v>93.1</v>
      </c>
      <c r="E28" s="544">
        <v>66.7</v>
      </c>
      <c r="F28" s="544">
        <v>0.1</v>
      </c>
      <c r="G28" s="252">
        <v>29</v>
      </c>
      <c r="H28" s="551">
        <v>472.9</v>
      </c>
      <c r="I28" s="12"/>
    </row>
    <row r="29" spans="1:10" ht="15" customHeight="1">
      <c r="A29" s="94" t="s">
        <v>701</v>
      </c>
      <c r="B29" s="541">
        <v>2.5</v>
      </c>
      <c r="C29" s="217">
        <v>484</v>
      </c>
      <c r="D29" s="544">
        <v>87.2</v>
      </c>
      <c r="E29" s="544">
        <v>67.8</v>
      </c>
      <c r="F29" s="544">
        <v>35.6</v>
      </c>
      <c r="G29" s="252">
        <v>39.9</v>
      </c>
      <c r="H29" s="551">
        <v>522.6</v>
      </c>
      <c r="I29" s="12"/>
    </row>
    <row r="30" spans="1:10" ht="15" customHeight="1">
      <c r="A30" s="94" t="s">
        <v>702</v>
      </c>
      <c r="B30" s="541">
        <v>2.2000000000000002</v>
      </c>
      <c r="C30" s="217">
        <v>451</v>
      </c>
      <c r="D30" s="544">
        <v>86</v>
      </c>
      <c r="E30" s="544">
        <v>70.099999999999994</v>
      </c>
      <c r="F30" s="544">
        <v>23.1</v>
      </c>
      <c r="G30" s="252">
        <v>28.4</v>
      </c>
      <c r="H30" s="551">
        <v>452.3</v>
      </c>
      <c r="I30" s="12"/>
    </row>
    <row r="31" spans="1:10" ht="15" customHeight="1">
      <c r="A31" s="94" t="s">
        <v>703</v>
      </c>
      <c r="B31" s="541">
        <v>2.8</v>
      </c>
      <c r="C31" s="217">
        <v>774</v>
      </c>
      <c r="D31" s="544">
        <v>97.9</v>
      </c>
      <c r="E31" s="544">
        <v>59.1</v>
      </c>
      <c r="F31" s="544">
        <v>42.3</v>
      </c>
      <c r="G31" s="252">
        <v>34.299999999999997</v>
      </c>
      <c r="H31" s="551">
        <v>555.9</v>
      </c>
      <c r="I31" s="12"/>
    </row>
    <row r="32" spans="1:10" ht="15" customHeight="1">
      <c r="A32" s="68" t="s">
        <v>715</v>
      </c>
      <c r="B32" s="540">
        <v>3.4</v>
      </c>
      <c r="C32" s="306">
        <v>751</v>
      </c>
      <c r="D32" s="335">
        <v>95.5</v>
      </c>
      <c r="E32" s="335">
        <v>76.2</v>
      </c>
      <c r="F32" s="335">
        <v>47.8</v>
      </c>
      <c r="G32" s="248">
        <v>38.299999999999997</v>
      </c>
      <c r="H32" s="550">
        <v>512.79999999999995</v>
      </c>
      <c r="I32" s="82"/>
      <c r="J32" s="8"/>
    </row>
    <row r="33" spans="1:9" ht="15" customHeight="1">
      <c r="A33" s="409" t="s">
        <v>686</v>
      </c>
      <c r="B33" s="541"/>
      <c r="C33" s="217"/>
      <c r="D33" s="142"/>
      <c r="E33" s="142"/>
      <c r="F33" s="142"/>
      <c r="G33" s="142"/>
      <c r="H33" s="549"/>
      <c r="I33" s="12"/>
    </row>
    <row r="34" spans="1:9" ht="15" customHeight="1">
      <c r="A34" s="63" t="s">
        <v>687</v>
      </c>
      <c r="B34" s="541"/>
      <c r="C34" s="217"/>
      <c r="D34" s="71"/>
      <c r="E34" s="71"/>
      <c r="F34" s="71"/>
      <c r="G34" s="71"/>
      <c r="H34" s="549"/>
      <c r="I34" s="12"/>
    </row>
    <row r="35" spans="1:9" ht="15" customHeight="1">
      <c r="A35" s="61" t="s">
        <v>688</v>
      </c>
      <c r="B35" s="539"/>
      <c r="C35" s="217"/>
      <c r="D35" s="71"/>
      <c r="E35" s="71"/>
      <c r="F35" s="71"/>
      <c r="G35" s="71"/>
      <c r="H35" s="549"/>
      <c r="I35" s="12"/>
    </row>
    <row r="36" spans="1:9" ht="15" customHeight="1">
      <c r="A36" s="94" t="s">
        <v>704</v>
      </c>
      <c r="B36" s="541">
        <v>0.9</v>
      </c>
      <c r="C36" s="217">
        <v>196</v>
      </c>
      <c r="D36" s="544">
        <v>95.5</v>
      </c>
      <c r="E36" s="544">
        <v>69.3</v>
      </c>
      <c r="F36" s="544">
        <v>42.4</v>
      </c>
      <c r="G36" s="252">
        <v>42</v>
      </c>
      <c r="H36" s="551">
        <v>536.9</v>
      </c>
      <c r="I36" s="12"/>
    </row>
    <row r="37" spans="1:9" ht="15" customHeight="1">
      <c r="A37" s="94" t="s">
        <v>705</v>
      </c>
      <c r="B37" s="541">
        <v>0.9</v>
      </c>
      <c r="C37" s="217">
        <v>210</v>
      </c>
      <c r="D37" s="544">
        <v>95.1</v>
      </c>
      <c r="E37" s="544">
        <v>72.599999999999994</v>
      </c>
      <c r="F37" s="544">
        <v>49.5</v>
      </c>
      <c r="G37" s="252">
        <v>40.5</v>
      </c>
      <c r="H37" s="551">
        <v>499.4</v>
      </c>
      <c r="I37" s="12"/>
    </row>
    <row r="38" spans="1:9" ht="15" customHeight="1">
      <c r="A38" s="94" t="s">
        <v>706</v>
      </c>
      <c r="B38" s="541">
        <v>1.3</v>
      </c>
      <c r="C38" s="217">
        <v>272</v>
      </c>
      <c r="D38" s="544">
        <v>94</v>
      </c>
      <c r="E38" s="544">
        <v>64.5</v>
      </c>
      <c r="F38" s="544">
        <v>24.1</v>
      </c>
      <c r="G38" s="252">
        <v>31.5</v>
      </c>
      <c r="H38" s="551">
        <v>540.29999999999995</v>
      </c>
      <c r="I38" s="12"/>
    </row>
    <row r="39" spans="1:9" ht="15" customHeight="1">
      <c r="A39" s="94" t="s">
        <v>707</v>
      </c>
      <c r="B39" s="541">
        <v>4.4000000000000004</v>
      </c>
      <c r="C39" s="217">
        <v>925</v>
      </c>
      <c r="D39" s="544">
        <v>99</v>
      </c>
      <c r="E39" s="544">
        <v>74.900000000000006</v>
      </c>
      <c r="F39" s="544">
        <v>42.1</v>
      </c>
      <c r="G39" s="252">
        <v>33.6</v>
      </c>
      <c r="H39" s="551">
        <v>482.5</v>
      </c>
      <c r="I39" s="12"/>
    </row>
    <row r="40" spans="1:9" ht="15" customHeight="1">
      <c r="A40" s="94" t="s">
        <v>708</v>
      </c>
      <c r="B40" s="541">
        <v>2.9</v>
      </c>
      <c r="C40" s="217">
        <v>590</v>
      </c>
      <c r="D40" s="544">
        <v>90.7</v>
      </c>
      <c r="E40" s="544">
        <v>62.9</v>
      </c>
      <c r="F40" s="544">
        <v>36.4</v>
      </c>
      <c r="G40" s="252">
        <v>49.8</v>
      </c>
      <c r="H40" s="551">
        <v>511.5</v>
      </c>
      <c r="I40" s="12"/>
    </row>
    <row r="41" spans="1:9" ht="15" customHeight="1">
      <c r="A41" s="94" t="s">
        <v>709</v>
      </c>
      <c r="B41" s="541">
        <v>6.8</v>
      </c>
      <c r="C41" s="217">
        <v>1445</v>
      </c>
      <c r="D41" s="544">
        <v>91.2</v>
      </c>
      <c r="E41" s="544">
        <v>64.8</v>
      </c>
      <c r="F41" s="544">
        <v>25.4</v>
      </c>
      <c r="G41" s="252">
        <v>32.299999999999997</v>
      </c>
      <c r="H41" s="551">
        <v>532.70000000000005</v>
      </c>
      <c r="I41" s="12"/>
    </row>
    <row r="42" spans="1:9" ht="15" customHeight="1">
      <c r="A42" s="94" t="s">
        <v>710</v>
      </c>
      <c r="B42" s="541">
        <v>2.8</v>
      </c>
      <c r="C42" s="217">
        <v>580</v>
      </c>
      <c r="D42" s="544">
        <v>92.9</v>
      </c>
      <c r="E42" s="544">
        <v>61</v>
      </c>
      <c r="F42" s="544">
        <v>33.9</v>
      </c>
      <c r="G42" s="252">
        <v>33.6</v>
      </c>
      <c r="H42" s="551">
        <v>532.4</v>
      </c>
      <c r="I42" s="12"/>
    </row>
    <row r="43" spans="1:9" ht="15" customHeight="1">
      <c r="A43" s="254" t="s">
        <v>695</v>
      </c>
      <c r="B43" s="540"/>
      <c r="C43" s="306"/>
      <c r="D43" s="27"/>
      <c r="E43" s="27"/>
      <c r="F43" s="27"/>
      <c r="G43" s="71"/>
      <c r="H43" s="549"/>
      <c r="I43" s="12"/>
    </row>
    <row r="44" spans="1:9" ht="15" customHeight="1">
      <c r="A44" s="61" t="s">
        <v>696</v>
      </c>
      <c r="B44" s="539"/>
      <c r="C44" s="217"/>
      <c r="D44" s="71"/>
      <c r="E44" s="71"/>
      <c r="F44" s="71"/>
      <c r="G44" s="71"/>
      <c r="H44" s="549"/>
      <c r="I44" s="12"/>
    </row>
    <row r="45" spans="1:9" ht="15" customHeight="1">
      <c r="A45" s="94" t="s">
        <v>711</v>
      </c>
      <c r="B45" s="541">
        <v>3.2</v>
      </c>
      <c r="C45" s="217">
        <v>815</v>
      </c>
      <c r="D45" s="544">
        <v>99.9</v>
      </c>
      <c r="E45" s="544">
        <v>100</v>
      </c>
      <c r="F45" s="544">
        <v>80.2</v>
      </c>
      <c r="G45" s="252">
        <v>257</v>
      </c>
      <c r="H45" s="551">
        <v>489.6</v>
      </c>
      <c r="I45" s="12"/>
    </row>
    <row r="46" spans="1:9" ht="30" customHeight="1">
      <c r="A46" s="6" t="s">
        <v>831</v>
      </c>
      <c r="B46" s="32"/>
      <c r="C46" s="32"/>
      <c r="D46" s="32"/>
      <c r="E46" s="32"/>
      <c r="F46" s="32"/>
      <c r="G46" s="32"/>
      <c r="H46" s="32"/>
      <c r="I46" s="12"/>
    </row>
    <row r="47" spans="1:9" ht="15" customHeight="1">
      <c r="A47" s="61" t="s">
        <v>738</v>
      </c>
      <c r="B47" s="12"/>
      <c r="C47" s="12"/>
      <c r="D47" s="12"/>
      <c r="E47" s="12"/>
      <c r="F47" s="12"/>
      <c r="G47" s="12"/>
      <c r="H47" s="12"/>
      <c r="I47" s="12"/>
    </row>
  </sheetData>
  <mergeCells count="10">
    <mergeCell ref="A5:A6"/>
    <mergeCell ref="A3:A4"/>
    <mergeCell ref="H5:H6"/>
    <mergeCell ref="H3:H4"/>
    <mergeCell ref="B3:C3"/>
    <mergeCell ref="D3:F3"/>
    <mergeCell ref="B4:C4"/>
    <mergeCell ref="D4:F4"/>
    <mergeCell ref="G5:G6"/>
    <mergeCell ref="G3:G4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9" width="15.625" style="3" customWidth="1"/>
    <col min="10" max="16384" width="9" style="3"/>
  </cols>
  <sheetData>
    <row r="1" spans="1:9" ht="15" customHeight="1">
      <c r="A1" s="1" t="s">
        <v>879</v>
      </c>
      <c r="B1" s="4"/>
      <c r="C1" s="4"/>
      <c r="D1" s="4"/>
      <c r="E1" s="4"/>
      <c r="F1" s="4"/>
      <c r="G1" s="4"/>
      <c r="H1" s="4"/>
      <c r="I1" s="34" t="s">
        <v>735</v>
      </c>
    </row>
    <row r="2" spans="1:9" ht="15" customHeight="1">
      <c r="A2" s="719" t="s">
        <v>880</v>
      </c>
      <c r="B2" s="4"/>
      <c r="C2" s="4"/>
      <c r="D2" s="4"/>
      <c r="E2" s="4"/>
      <c r="F2" s="4"/>
      <c r="G2" s="4"/>
      <c r="H2" s="4"/>
      <c r="I2" s="54" t="s">
        <v>736</v>
      </c>
    </row>
    <row r="3" spans="1:9" ht="45" customHeight="1">
      <c r="A3" s="790" t="s">
        <v>0</v>
      </c>
      <c r="B3" s="808" t="s">
        <v>860</v>
      </c>
      <c r="C3" s="784" t="s">
        <v>833</v>
      </c>
      <c r="D3" s="790"/>
      <c r="E3" s="810" t="s">
        <v>1374</v>
      </c>
      <c r="F3" s="782" t="s">
        <v>861</v>
      </c>
      <c r="G3" s="782" t="s">
        <v>1373</v>
      </c>
      <c r="H3" s="782" t="s">
        <v>1093</v>
      </c>
      <c r="I3" s="784" t="s">
        <v>862</v>
      </c>
    </row>
    <row r="4" spans="1:9" ht="60" customHeight="1">
      <c r="A4" s="791"/>
      <c r="B4" s="809"/>
      <c r="C4" s="789" t="s">
        <v>832</v>
      </c>
      <c r="D4" s="793"/>
      <c r="E4" s="811"/>
      <c r="F4" s="783"/>
      <c r="G4" s="783"/>
      <c r="H4" s="783"/>
      <c r="I4" s="785"/>
    </row>
    <row r="5" spans="1:9" ht="45" customHeight="1">
      <c r="A5" s="792" t="s">
        <v>410</v>
      </c>
      <c r="B5" s="786" t="s">
        <v>1547</v>
      </c>
      <c r="C5" s="231" t="s">
        <v>1094</v>
      </c>
      <c r="D5" s="255" t="s">
        <v>834</v>
      </c>
      <c r="E5" s="806" t="s">
        <v>1095</v>
      </c>
      <c r="F5" s="786" t="s">
        <v>864</v>
      </c>
      <c r="G5" s="786" t="s">
        <v>1131</v>
      </c>
      <c r="H5" s="786" t="s">
        <v>1096</v>
      </c>
      <c r="I5" s="788" t="s">
        <v>865</v>
      </c>
    </row>
    <row r="6" spans="1:9" ht="45" customHeight="1">
      <c r="A6" s="793"/>
      <c r="B6" s="787"/>
      <c r="C6" s="256" t="s">
        <v>1097</v>
      </c>
      <c r="D6" s="256" t="s">
        <v>1576</v>
      </c>
      <c r="E6" s="807"/>
      <c r="F6" s="787"/>
      <c r="G6" s="787"/>
      <c r="H6" s="787"/>
      <c r="I6" s="789"/>
    </row>
    <row r="7" spans="1:9" ht="15" customHeight="1">
      <c r="A7" s="95" t="s">
        <v>1082</v>
      </c>
      <c r="B7" s="268">
        <v>707</v>
      </c>
      <c r="C7" s="268">
        <v>1191.0174129353234</v>
      </c>
      <c r="D7" s="268">
        <v>3356</v>
      </c>
      <c r="E7" s="268">
        <v>5242</v>
      </c>
      <c r="F7" s="279">
        <v>930.08056686131431</v>
      </c>
      <c r="G7" s="269">
        <v>18.760000000000002</v>
      </c>
      <c r="H7" s="269">
        <v>67.2</v>
      </c>
      <c r="I7" s="710">
        <v>2.2400000000000002</v>
      </c>
    </row>
    <row r="8" spans="1:9" ht="15" customHeight="1">
      <c r="A8" s="423" t="s">
        <v>685</v>
      </c>
      <c r="B8" s="268"/>
      <c r="C8" s="268"/>
      <c r="D8" s="268"/>
      <c r="E8" s="268"/>
      <c r="F8" s="279"/>
      <c r="G8" s="269"/>
      <c r="H8" s="269"/>
      <c r="I8" s="710"/>
    </row>
    <row r="9" spans="1:9" ht="15" customHeight="1">
      <c r="A9" s="95" t="s">
        <v>1083</v>
      </c>
      <c r="B9" s="268">
        <v>680</v>
      </c>
      <c r="C9" s="268">
        <v>1198.307917888563</v>
      </c>
      <c r="D9" s="268">
        <v>3705</v>
      </c>
      <c r="E9" s="268">
        <v>1199</v>
      </c>
      <c r="F9" s="279">
        <v>717.87492998968469</v>
      </c>
      <c r="G9" s="269">
        <v>19.46</v>
      </c>
      <c r="H9" s="269">
        <v>71.3</v>
      </c>
      <c r="I9" s="710">
        <v>2.16</v>
      </c>
    </row>
    <row r="10" spans="1:9" ht="15" customHeight="1">
      <c r="A10" s="409" t="s">
        <v>686</v>
      </c>
      <c r="B10" s="268"/>
      <c r="C10" s="268"/>
      <c r="D10" s="268"/>
      <c r="E10" s="268"/>
      <c r="F10" s="293"/>
      <c r="G10" s="269"/>
      <c r="H10" s="269"/>
      <c r="I10" s="710"/>
    </row>
    <row r="11" spans="1:9" ht="15" customHeight="1">
      <c r="A11" s="63" t="s">
        <v>687</v>
      </c>
      <c r="B11" s="268"/>
      <c r="C11" s="268"/>
      <c r="D11" s="268"/>
      <c r="E11" s="268"/>
      <c r="F11" s="279"/>
      <c r="G11" s="269"/>
      <c r="H11" s="269"/>
      <c r="I11" s="266"/>
    </row>
    <row r="12" spans="1:9" ht="15" customHeight="1">
      <c r="A12" s="61" t="s">
        <v>688</v>
      </c>
      <c r="B12" s="268"/>
      <c r="C12" s="268"/>
      <c r="D12" s="268"/>
      <c r="E12" s="268"/>
      <c r="F12" s="279"/>
      <c r="G12" s="269"/>
      <c r="H12" s="269"/>
      <c r="I12" s="266"/>
    </row>
    <row r="13" spans="1:9" ht="15" customHeight="1">
      <c r="A13" s="94" t="s">
        <v>689</v>
      </c>
      <c r="B13" s="193">
        <v>655</v>
      </c>
      <c r="C13" s="193">
        <v>1311.0625</v>
      </c>
      <c r="D13" s="193">
        <v>3496</v>
      </c>
      <c r="E13" s="193">
        <v>81</v>
      </c>
      <c r="F13" s="280">
        <v>547.30404987388761</v>
      </c>
      <c r="G13" s="271">
        <v>18.940000000000001</v>
      </c>
      <c r="H13" s="271">
        <v>78.8</v>
      </c>
      <c r="I13" s="272">
        <v>2.5</v>
      </c>
    </row>
    <row r="14" spans="1:9" ht="15" customHeight="1">
      <c r="A14" s="94" t="s">
        <v>690</v>
      </c>
      <c r="B14" s="193">
        <v>597</v>
      </c>
      <c r="C14" s="193">
        <v>1435.0217391304348</v>
      </c>
      <c r="D14" s="193">
        <v>3301</v>
      </c>
      <c r="E14" s="193">
        <v>142</v>
      </c>
      <c r="F14" s="280" t="s">
        <v>780</v>
      </c>
      <c r="G14" s="271">
        <v>15.17</v>
      </c>
      <c r="H14" s="271">
        <v>70.2</v>
      </c>
      <c r="I14" s="272">
        <v>1.86</v>
      </c>
    </row>
    <row r="15" spans="1:9" ht="15" customHeight="1">
      <c r="A15" s="94" t="s">
        <v>691</v>
      </c>
      <c r="B15" s="193">
        <v>483</v>
      </c>
      <c r="C15" s="193">
        <v>1659.8285714285714</v>
      </c>
      <c r="D15" s="193">
        <v>6455</v>
      </c>
      <c r="E15" s="193">
        <v>227</v>
      </c>
      <c r="F15" s="280">
        <v>202.64552084766754</v>
      </c>
      <c r="G15" s="844">
        <v>20.93</v>
      </c>
      <c r="H15" s="271">
        <v>82.1</v>
      </c>
      <c r="I15" s="272">
        <v>2.61</v>
      </c>
    </row>
    <row r="16" spans="1:9" ht="15" customHeight="1">
      <c r="A16" s="94" t="s">
        <v>692</v>
      </c>
      <c r="B16" s="193">
        <v>701</v>
      </c>
      <c r="C16" s="193">
        <v>2209.3095238095239</v>
      </c>
      <c r="D16" s="193">
        <v>3200</v>
      </c>
      <c r="E16" s="193">
        <v>293</v>
      </c>
      <c r="F16" s="280">
        <v>848.66555238043884</v>
      </c>
      <c r="G16" s="271">
        <v>19.97</v>
      </c>
      <c r="H16" s="271">
        <v>69.099999999999994</v>
      </c>
      <c r="I16" s="272">
        <v>2.5099999999999998</v>
      </c>
    </row>
    <row r="17" spans="1:9" ht="15" customHeight="1">
      <c r="A17" s="94" t="s">
        <v>693</v>
      </c>
      <c r="B17" s="193">
        <v>600</v>
      </c>
      <c r="C17" s="193">
        <v>1920.2608695652175</v>
      </c>
      <c r="D17" s="193">
        <v>7361</v>
      </c>
      <c r="E17" s="193">
        <v>62</v>
      </c>
      <c r="F17" s="280" t="s">
        <v>780</v>
      </c>
      <c r="G17" s="271">
        <v>14.85</v>
      </c>
      <c r="H17" s="271">
        <v>79.5</v>
      </c>
      <c r="I17" s="272">
        <v>1.99</v>
      </c>
    </row>
    <row r="18" spans="1:9" ht="15" customHeight="1">
      <c r="A18" s="94" t="s">
        <v>694</v>
      </c>
      <c r="B18" s="193">
        <v>647</v>
      </c>
      <c r="C18" s="193">
        <v>1650.109375</v>
      </c>
      <c r="D18" s="193">
        <v>3407</v>
      </c>
      <c r="E18" s="193">
        <v>394</v>
      </c>
      <c r="F18" s="280">
        <v>281.2476363361319</v>
      </c>
      <c r="G18" s="271">
        <v>18.16</v>
      </c>
      <c r="H18" s="271">
        <v>68</v>
      </c>
      <c r="I18" s="272">
        <v>2.66</v>
      </c>
    </row>
    <row r="19" spans="1:9" ht="15" customHeight="1">
      <c r="A19" s="254" t="s">
        <v>695</v>
      </c>
      <c r="B19" s="193"/>
      <c r="C19" s="193"/>
      <c r="D19" s="193"/>
      <c r="E19" s="193"/>
      <c r="F19" s="293"/>
      <c r="G19" s="271"/>
      <c r="H19" s="271"/>
      <c r="I19" s="265"/>
    </row>
    <row r="20" spans="1:9" ht="15" customHeight="1">
      <c r="A20" s="61" t="s">
        <v>696</v>
      </c>
      <c r="B20" s="193"/>
      <c r="C20" s="193"/>
      <c r="D20" s="193"/>
      <c r="E20" s="193"/>
      <c r="F20" s="280"/>
      <c r="G20" s="271"/>
      <c r="H20" s="271"/>
      <c r="I20" s="265"/>
    </row>
    <row r="21" spans="1:9" ht="15" customHeight="1">
      <c r="A21" s="94" t="s">
        <v>697</v>
      </c>
      <c r="B21" s="193">
        <v>920</v>
      </c>
      <c r="C21" s="193">
        <v>1224.1515151515152</v>
      </c>
      <c r="D21" s="193">
        <v>3366</v>
      </c>
      <c r="E21" s="193">
        <v>249</v>
      </c>
      <c r="F21" s="280">
        <v>1955.6880703719567</v>
      </c>
      <c r="G21" s="271">
        <v>23.69</v>
      </c>
      <c r="H21" s="271">
        <v>67</v>
      </c>
      <c r="I21" s="265">
        <v>1.37</v>
      </c>
    </row>
    <row r="22" spans="1:9" ht="15" customHeight="1">
      <c r="A22" s="257" t="s">
        <v>1084</v>
      </c>
      <c r="B22" s="268">
        <v>664</v>
      </c>
      <c r="C22" s="268">
        <v>1043.3741007194244</v>
      </c>
      <c r="D22" s="268">
        <v>3495</v>
      </c>
      <c r="E22" s="268">
        <v>1198</v>
      </c>
      <c r="F22" s="279">
        <v>141.87346346273864</v>
      </c>
      <c r="G22" s="269">
        <v>16.52</v>
      </c>
      <c r="H22" s="269">
        <v>71.400000000000006</v>
      </c>
      <c r="I22" s="710">
        <v>2.4900000000000002</v>
      </c>
    </row>
    <row r="23" spans="1:9" ht="15" customHeight="1">
      <c r="A23" s="409" t="s">
        <v>686</v>
      </c>
      <c r="B23" s="268"/>
      <c r="C23" s="268"/>
      <c r="D23" s="268"/>
      <c r="E23" s="268"/>
      <c r="F23" s="293"/>
      <c r="G23" s="269"/>
      <c r="H23" s="269"/>
      <c r="I23" s="710"/>
    </row>
    <row r="24" spans="1:9" ht="15" customHeight="1">
      <c r="A24" s="63" t="s">
        <v>687</v>
      </c>
      <c r="B24" s="193"/>
      <c r="C24" s="193"/>
      <c r="D24" s="217"/>
      <c r="E24" s="193"/>
      <c r="F24" s="280"/>
      <c r="G24" s="271"/>
      <c r="H24" s="271"/>
      <c r="I24" s="265"/>
    </row>
    <row r="25" spans="1:9" ht="15" customHeight="1">
      <c r="A25" s="61" t="s">
        <v>688</v>
      </c>
      <c r="B25" s="193"/>
      <c r="C25" s="193"/>
      <c r="D25" s="217"/>
      <c r="E25" s="193"/>
      <c r="F25" s="293"/>
      <c r="G25" s="271"/>
      <c r="H25" s="271"/>
      <c r="I25" s="265"/>
    </row>
    <row r="26" spans="1:9" ht="15" customHeight="1">
      <c r="A26" s="94" t="s">
        <v>698</v>
      </c>
      <c r="B26" s="193">
        <v>654</v>
      </c>
      <c r="C26" s="193">
        <v>933.85567010309273</v>
      </c>
      <c r="D26" s="193">
        <v>3484</v>
      </c>
      <c r="E26" s="193">
        <v>577</v>
      </c>
      <c r="F26" s="280">
        <v>160.51464063886425</v>
      </c>
      <c r="G26" s="271">
        <v>17.21</v>
      </c>
      <c r="H26" s="271">
        <v>73.400000000000006</v>
      </c>
      <c r="I26" s="272">
        <v>2.2799999999999998</v>
      </c>
    </row>
    <row r="27" spans="1:9" ht="15" customHeight="1">
      <c r="A27" s="94" t="s">
        <v>699</v>
      </c>
      <c r="B27" s="193">
        <v>712</v>
      </c>
      <c r="C27" s="193">
        <v>1058.1666666666667</v>
      </c>
      <c r="D27" s="193">
        <v>3175</v>
      </c>
      <c r="E27" s="193">
        <v>165</v>
      </c>
      <c r="F27" s="281" t="s">
        <v>780</v>
      </c>
      <c r="G27" s="271">
        <v>17.920000000000002</v>
      </c>
      <c r="H27" s="271">
        <v>61.8</v>
      </c>
      <c r="I27" s="272">
        <v>2.17</v>
      </c>
    </row>
    <row r="28" spans="1:9" ht="15" customHeight="1">
      <c r="A28" s="94" t="s">
        <v>700</v>
      </c>
      <c r="B28" s="193">
        <v>661</v>
      </c>
      <c r="C28" s="193">
        <v>1357.55</v>
      </c>
      <c r="D28" s="193">
        <v>5430</v>
      </c>
      <c r="E28" s="193" t="s">
        <v>780</v>
      </c>
      <c r="F28" s="281">
        <v>585.34073774410649</v>
      </c>
      <c r="G28" s="271">
        <v>12.87</v>
      </c>
      <c r="H28" s="271">
        <v>83.8</v>
      </c>
      <c r="I28" s="272">
        <v>3.09</v>
      </c>
    </row>
    <row r="29" spans="1:9" ht="15" customHeight="1">
      <c r="A29" s="94" t="s">
        <v>701</v>
      </c>
      <c r="B29" s="193">
        <v>684</v>
      </c>
      <c r="C29" s="193">
        <v>1331.1153846153845</v>
      </c>
      <c r="D29" s="193">
        <v>2884</v>
      </c>
      <c r="E29" s="193">
        <v>144</v>
      </c>
      <c r="F29" s="280">
        <v>310.08243500317059</v>
      </c>
      <c r="G29" s="271">
        <v>12.62</v>
      </c>
      <c r="H29" s="271">
        <v>76.599999999999994</v>
      </c>
      <c r="I29" s="272">
        <v>3.49</v>
      </c>
    </row>
    <row r="30" spans="1:9" ht="15" customHeight="1">
      <c r="A30" s="94" t="s">
        <v>702</v>
      </c>
      <c r="B30" s="193">
        <v>609</v>
      </c>
      <c r="C30" s="193">
        <v>1061.0185185185185</v>
      </c>
      <c r="D30" s="193">
        <v>3820</v>
      </c>
      <c r="E30" s="193">
        <v>40</v>
      </c>
      <c r="F30" s="280" t="s">
        <v>780</v>
      </c>
      <c r="G30" s="271">
        <v>18.96</v>
      </c>
      <c r="H30" s="271">
        <v>70.900000000000006</v>
      </c>
      <c r="I30" s="272">
        <v>2.4900000000000002</v>
      </c>
    </row>
    <row r="31" spans="1:9" ht="15" customHeight="1">
      <c r="A31" s="94" t="s">
        <v>703</v>
      </c>
      <c r="B31" s="193">
        <v>694</v>
      </c>
      <c r="C31" s="193">
        <v>862.14814814814815</v>
      </c>
      <c r="D31" s="193">
        <v>3325</v>
      </c>
      <c r="E31" s="193">
        <v>272</v>
      </c>
      <c r="F31" s="280" t="s">
        <v>780</v>
      </c>
      <c r="G31" s="271">
        <v>14.49</v>
      </c>
      <c r="H31" s="271">
        <v>74.3</v>
      </c>
      <c r="I31" s="272">
        <v>1.89</v>
      </c>
    </row>
    <row r="32" spans="1:9" ht="15" customHeight="1">
      <c r="A32" s="95" t="s">
        <v>1085</v>
      </c>
      <c r="B32" s="268">
        <v>751</v>
      </c>
      <c r="C32" s="268">
        <v>1050.2470187393526</v>
      </c>
      <c r="D32" s="268">
        <v>3052</v>
      </c>
      <c r="E32" s="268">
        <v>2596</v>
      </c>
      <c r="F32" s="845">
        <v>1482.4943240153259</v>
      </c>
      <c r="G32" s="269">
        <v>19.2</v>
      </c>
      <c r="H32" s="269">
        <v>61.8</v>
      </c>
      <c r="I32" s="710">
        <v>2.19</v>
      </c>
    </row>
    <row r="33" spans="1:9" ht="15" customHeight="1">
      <c r="A33" s="409" t="s">
        <v>686</v>
      </c>
      <c r="B33" s="268"/>
      <c r="C33" s="268"/>
      <c r="D33" s="268"/>
      <c r="E33" s="268"/>
      <c r="F33" s="293"/>
      <c r="G33" s="269"/>
      <c r="H33" s="269"/>
      <c r="I33" s="710"/>
    </row>
    <row r="34" spans="1:9" ht="15" customHeight="1">
      <c r="A34" s="63" t="s">
        <v>687</v>
      </c>
      <c r="B34" s="193"/>
      <c r="C34" s="193"/>
      <c r="D34" s="217"/>
      <c r="E34" s="193"/>
      <c r="F34" s="293"/>
      <c r="G34" s="271"/>
      <c r="H34" s="271"/>
      <c r="I34" s="265"/>
    </row>
    <row r="35" spans="1:9" ht="15" customHeight="1">
      <c r="A35" s="61" t="s">
        <v>688</v>
      </c>
      <c r="B35" s="193"/>
      <c r="C35" s="193"/>
      <c r="D35" s="217"/>
      <c r="E35" s="193"/>
      <c r="F35" s="280"/>
      <c r="G35" s="271"/>
      <c r="H35" s="271"/>
      <c r="I35" s="265"/>
    </row>
    <row r="36" spans="1:9" ht="15" customHeight="1">
      <c r="A36" s="94" t="s">
        <v>704</v>
      </c>
      <c r="B36" s="193">
        <v>618</v>
      </c>
      <c r="C36" s="193">
        <v>1090.4444444444443</v>
      </c>
      <c r="D36" s="193">
        <v>3680</v>
      </c>
      <c r="E36" s="193">
        <v>310</v>
      </c>
      <c r="F36" s="281" t="s">
        <v>780</v>
      </c>
      <c r="G36" s="271">
        <v>15.36</v>
      </c>
      <c r="H36" s="271">
        <v>68.2</v>
      </c>
      <c r="I36" s="272">
        <v>2.08</v>
      </c>
    </row>
    <row r="37" spans="1:9" ht="15" customHeight="1">
      <c r="A37" s="94" t="s">
        <v>705</v>
      </c>
      <c r="B37" s="193">
        <v>662</v>
      </c>
      <c r="C37" s="193">
        <v>1102.9137931034484</v>
      </c>
      <c r="D37" s="193">
        <v>3367</v>
      </c>
      <c r="E37" s="193">
        <v>153</v>
      </c>
      <c r="F37" s="280">
        <v>1038.4441640575105</v>
      </c>
      <c r="G37" s="271">
        <v>11.68</v>
      </c>
      <c r="H37" s="271">
        <v>73</v>
      </c>
      <c r="I37" s="272">
        <v>1.98</v>
      </c>
    </row>
    <row r="38" spans="1:9" ht="15" customHeight="1">
      <c r="A38" s="94" t="s">
        <v>706</v>
      </c>
      <c r="B38" s="193">
        <v>660</v>
      </c>
      <c r="C38" s="193">
        <v>1313.71875</v>
      </c>
      <c r="D38" s="193">
        <v>2627</v>
      </c>
      <c r="E38" s="193">
        <v>30</v>
      </c>
      <c r="F38" s="281">
        <v>621.63572123022925</v>
      </c>
      <c r="G38" s="271">
        <v>18.239999999999998</v>
      </c>
      <c r="H38" s="271">
        <v>68.7</v>
      </c>
      <c r="I38" s="272">
        <v>2.66</v>
      </c>
    </row>
    <row r="39" spans="1:9" ht="15" customHeight="1">
      <c r="A39" s="94" t="s">
        <v>707</v>
      </c>
      <c r="B39" s="193">
        <v>634</v>
      </c>
      <c r="C39" s="193">
        <v>1174.5813953488373</v>
      </c>
      <c r="D39" s="193">
        <v>3157</v>
      </c>
      <c r="E39" s="193">
        <v>231</v>
      </c>
      <c r="F39" s="280">
        <v>463.1886691819924</v>
      </c>
      <c r="G39" s="271">
        <v>15.86</v>
      </c>
      <c r="H39" s="271">
        <v>69.8</v>
      </c>
      <c r="I39" s="272">
        <v>2.0299999999999998</v>
      </c>
    </row>
    <row r="40" spans="1:9" ht="15" customHeight="1">
      <c r="A40" s="94" t="s">
        <v>708</v>
      </c>
      <c r="B40" s="193">
        <v>648</v>
      </c>
      <c r="C40" s="193">
        <v>1238.2222222222222</v>
      </c>
      <c r="D40" s="193">
        <v>3715</v>
      </c>
      <c r="E40" s="193">
        <v>24</v>
      </c>
      <c r="F40" s="280" t="s">
        <v>780</v>
      </c>
      <c r="G40" s="271">
        <v>27.39</v>
      </c>
      <c r="H40" s="271">
        <v>78.3</v>
      </c>
      <c r="I40" s="272">
        <v>3.19</v>
      </c>
    </row>
    <row r="41" spans="1:9" ht="15" customHeight="1">
      <c r="A41" s="94" t="s">
        <v>709</v>
      </c>
      <c r="B41" s="193">
        <v>670</v>
      </c>
      <c r="C41" s="193">
        <v>1411.4204545454545</v>
      </c>
      <c r="D41" s="193">
        <v>3764</v>
      </c>
      <c r="E41" s="193">
        <v>935</v>
      </c>
      <c r="F41" s="280">
        <v>2.3025651383558876</v>
      </c>
      <c r="G41" s="271">
        <v>14.67</v>
      </c>
      <c r="H41" s="271">
        <v>53.9</v>
      </c>
      <c r="I41" s="272">
        <v>2.12</v>
      </c>
    </row>
    <row r="42" spans="1:9" ht="15" customHeight="1">
      <c r="A42" s="94" t="s">
        <v>710</v>
      </c>
      <c r="B42" s="193">
        <v>685</v>
      </c>
      <c r="C42" s="193">
        <v>1304.9259259259259</v>
      </c>
      <c r="D42" s="193">
        <v>3064</v>
      </c>
      <c r="E42" s="193">
        <v>196</v>
      </c>
      <c r="F42" s="846" t="s">
        <v>780</v>
      </c>
      <c r="G42" s="271">
        <v>18.61</v>
      </c>
      <c r="H42" s="271">
        <v>62.8</v>
      </c>
      <c r="I42" s="272">
        <v>3.83</v>
      </c>
    </row>
    <row r="43" spans="1:9" ht="15" customHeight="1">
      <c r="A43" s="254" t="s">
        <v>695</v>
      </c>
      <c r="B43" s="193"/>
      <c r="C43" s="193"/>
      <c r="D43" s="193"/>
      <c r="E43" s="193"/>
      <c r="F43" s="293"/>
      <c r="G43" s="271"/>
      <c r="H43" s="271"/>
      <c r="I43" s="265"/>
    </row>
    <row r="44" spans="1:9" ht="15" customHeight="1">
      <c r="A44" s="61" t="s">
        <v>696</v>
      </c>
      <c r="B44" s="193"/>
      <c r="C44" s="193"/>
      <c r="D44" s="193"/>
      <c r="E44" s="193"/>
      <c r="F44" s="293"/>
      <c r="G44" s="271"/>
      <c r="H44" s="271"/>
      <c r="I44" s="265"/>
    </row>
    <row r="45" spans="1:9" ht="15" customHeight="1">
      <c r="A45" s="94" t="s">
        <v>711</v>
      </c>
      <c r="B45" s="193">
        <v>1000</v>
      </c>
      <c r="C45" s="193">
        <v>748.88744588744589</v>
      </c>
      <c r="D45" s="193">
        <v>2471</v>
      </c>
      <c r="E45" s="193">
        <v>717</v>
      </c>
      <c r="F45" s="847">
        <v>4601.685493580032</v>
      </c>
      <c r="G45" s="271">
        <v>26.4</v>
      </c>
      <c r="H45" s="271">
        <v>55.7</v>
      </c>
      <c r="I45" s="265">
        <v>1.41</v>
      </c>
    </row>
    <row r="46" spans="1:9" ht="45" customHeight="1">
      <c r="A46" s="774" t="s">
        <v>1367</v>
      </c>
      <c r="B46" s="774"/>
      <c r="C46" s="774"/>
      <c r="D46" s="774"/>
      <c r="E46" s="774"/>
      <c r="F46" s="774"/>
      <c r="G46" s="774"/>
      <c r="H46" s="774"/>
      <c r="I46" s="774"/>
    </row>
    <row r="47" spans="1:9" ht="24" customHeight="1">
      <c r="A47" s="770" t="s">
        <v>1447</v>
      </c>
      <c r="B47" s="770"/>
      <c r="C47" s="770"/>
      <c r="D47" s="770"/>
      <c r="E47" s="770"/>
      <c r="F47" s="770"/>
      <c r="G47" s="770"/>
      <c r="H47" s="770"/>
      <c r="I47" s="770"/>
    </row>
    <row r="48" spans="1:9">
      <c r="A48" s="35"/>
    </row>
  </sheetData>
  <mergeCells count="18">
    <mergeCell ref="E3:E4"/>
    <mergeCell ref="F3:F4"/>
    <mergeCell ref="G3:G4"/>
    <mergeCell ref="H3:H4"/>
    <mergeCell ref="I3:I4"/>
    <mergeCell ref="C3:D3"/>
    <mergeCell ref="C4:D4"/>
    <mergeCell ref="A3:A4"/>
    <mergeCell ref="A5:A6"/>
    <mergeCell ref="B3:B4"/>
    <mergeCell ref="B5:B6"/>
    <mergeCell ref="G5:G6"/>
    <mergeCell ref="H5:H6"/>
    <mergeCell ref="I5:I6"/>
    <mergeCell ref="A46:I46"/>
    <mergeCell ref="A47:I47"/>
    <mergeCell ref="E5:E6"/>
    <mergeCell ref="F5:F6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8" width="14.625" style="3" customWidth="1"/>
    <col min="9" max="16384" width="9" style="3"/>
  </cols>
  <sheetData>
    <row r="1" spans="1:8" ht="15" customHeight="1">
      <c r="A1" s="1" t="s">
        <v>879</v>
      </c>
      <c r="B1" s="4"/>
      <c r="C1" s="4"/>
      <c r="D1" s="4"/>
      <c r="E1" s="4"/>
      <c r="F1" s="4"/>
      <c r="G1" s="4"/>
      <c r="H1" s="34" t="s">
        <v>735</v>
      </c>
    </row>
    <row r="2" spans="1:8" ht="15" customHeight="1">
      <c r="A2" s="719" t="s">
        <v>880</v>
      </c>
      <c r="B2" s="4"/>
      <c r="C2" s="4"/>
      <c r="D2" s="4"/>
      <c r="E2" s="4"/>
      <c r="F2" s="4"/>
      <c r="G2" s="4"/>
      <c r="H2" s="54" t="s">
        <v>736</v>
      </c>
    </row>
    <row r="3" spans="1:8" ht="15" customHeight="1">
      <c r="A3" s="813" t="s">
        <v>0</v>
      </c>
      <c r="B3" s="782" t="s">
        <v>816</v>
      </c>
      <c r="C3" s="784" t="s">
        <v>817</v>
      </c>
      <c r="D3" s="813"/>
      <c r="E3" s="813"/>
      <c r="F3" s="813"/>
      <c r="G3" s="813"/>
      <c r="H3" s="813"/>
    </row>
    <row r="4" spans="1:8" ht="15" customHeight="1">
      <c r="A4" s="814"/>
      <c r="B4" s="783"/>
      <c r="C4" s="789" t="s">
        <v>1568</v>
      </c>
      <c r="D4" s="812"/>
      <c r="E4" s="812"/>
      <c r="F4" s="812"/>
      <c r="G4" s="812"/>
      <c r="H4" s="812"/>
    </row>
    <row r="5" spans="1:8" ht="24" customHeight="1">
      <c r="A5" s="814"/>
      <c r="B5" s="783"/>
      <c r="C5" s="782" t="s">
        <v>818</v>
      </c>
      <c r="D5" s="784" t="s">
        <v>91</v>
      </c>
      <c r="E5" s="813"/>
      <c r="F5" s="813"/>
      <c r="G5" s="813"/>
      <c r="H5" s="813"/>
    </row>
    <row r="6" spans="1:8" ht="26.25" customHeight="1">
      <c r="A6" s="814"/>
      <c r="B6" s="786" t="s">
        <v>815</v>
      </c>
      <c r="C6" s="783"/>
      <c r="D6" s="789" t="s">
        <v>485</v>
      </c>
      <c r="E6" s="812"/>
      <c r="F6" s="812"/>
      <c r="G6" s="812"/>
      <c r="H6" s="812"/>
    </row>
    <row r="7" spans="1:8" ht="30" customHeight="1">
      <c r="A7" s="815" t="s">
        <v>410</v>
      </c>
      <c r="B7" s="786"/>
      <c r="C7" s="786" t="s">
        <v>516</v>
      </c>
      <c r="D7" s="231" t="s">
        <v>840</v>
      </c>
      <c r="E7" s="231" t="s">
        <v>841</v>
      </c>
      <c r="F7" s="231" t="s">
        <v>842</v>
      </c>
      <c r="G7" s="231" t="s">
        <v>843</v>
      </c>
      <c r="H7" s="258" t="s">
        <v>844</v>
      </c>
    </row>
    <row r="8" spans="1:8" ht="30" customHeight="1">
      <c r="A8" s="815"/>
      <c r="B8" s="787"/>
      <c r="C8" s="787"/>
      <c r="D8" s="232" t="s">
        <v>836</v>
      </c>
      <c r="E8" s="232" t="s">
        <v>837</v>
      </c>
      <c r="F8" s="232" t="s">
        <v>446</v>
      </c>
      <c r="G8" s="232" t="s">
        <v>838</v>
      </c>
      <c r="H8" s="241" t="s">
        <v>839</v>
      </c>
    </row>
    <row r="9" spans="1:8" ht="15" customHeight="1">
      <c r="A9" s="792"/>
      <c r="B9" s="784" t="s">
        <v>835</v>
      </c>
      <c r="C9" s="813"/>
      <c r="D9" s="813"/>
      <c r="E9" s="813"/>
      <c r="F9" s="813"/>
      <c r="G9" s="813"/>
      <c r="H9" s="813"/>
    </row>
    <row r="10" spans="1:8" ht="15" customHeight="1">
      <c r="A10" s="793"/>
      <c r="B10" s="789" t="s">
        <v>1421</v>
      </c>
      <c r="C10" s="812"/>
      <c r="D10" s="812"/>
      <c r="E10" s="812"/>
      <c r="F10" s="812"/>
      <c r="G10" s="812"/>
      <c r="H10" s="812"/>
    </row>
    <row r="11" spans="1:8" ht="15" customHeight="1">
      <c r="A11" s="68" t="s">
        <v>1082</v>
      </c>
      <c r="B11" s="142"/>
      <c r="C11" s="142"/>
      <c r="D11" s="142"/>
      <c r="E11" s="142"/>
      <c r="F11" s="142"/>
      <c r="G11" s="142"/>
      <c r="H11" s="233"/>
    </row>
    <row r="12" spans="1:8" ht="15" customHeight="1">
      <c r="A12" s="423" t="s">
        <v>685</v>
      </c>
      <c r="B12" s="142"/>
      <c r="C12" s="142"/>
      <c r="D12" s="142"/>
      <c r="E12" s="142"/>
      <c r="F12" s="142"/>
      <c r="G12" s="142"/>
      <c r="H12" s="233"/>
    </row>
    <row r="13" spans="1:8" ht="15" customHeight="1">
      <c r="A13" s="95" t="s">
        <v>716</v>
      </c>
      <c r="B13" s="71"/>
      <c r="C13" s="71"/>
      <c r="D13" s="71"/>
      <c r="E13" s="71"/>
      <c r="F13" s="71"/>
      <c r="G13" s="71"/>
      <c r="H13" s="106"/>
    </row>
    <row r="14" spans="1:8" ht="15" customHeight="1">
      <c r="A14" s="409" t="s">
        <v>686</v>
      </c>
      <c r="B14" s="71"/>
      <c r="C14" s="71"/>
      <c r="D14" s="71"/>
      <c r="E14" s="71"/>
      <c r="F14" s="71"/>
      <c r="G14" s="71"/>
      <c r="H14" s="106"/>
    </row>
    <row r="15" spans="1:8" ht="15" customHeight="1">
      <c r="A15" s="63" t="s">
        <v>687</v>
      </c>
      <c r="B15" s="142"/>
      <c r="C15" s="142"/>
      <c r="D15" s="142"/>
      <c r="E15" s="142"/>
      <c r="F15" s="142"/>
      <c r="G15" s="142"/>
      <c r="H15" s="233"/>
    </row>
    <row r="16" spans="1:8" ht="15" customHeight="1">
      <c r="A16" s="61" t="s">
        <v>688</v>
      </c>
      <c r="B16" s="142"/>
      <c r="C16" s="142"/>
      <c r="D16" s="142"/>
      <c r="E16" s="142"/>
      <c r="F16" s="142"/>
      <c r="G16" s="142"/>
      <c r="H16" s="233"/>
    </row>
    <row r="17" spans="1:8" ht="15" customHeight="1">
      <c r="A17" s="94" t="s">
        <v>689</v>
      </c>
      <c r="B17" s="74">
        <v>1123.5853999999999</v>
      </c>
      <c r="C17" s="74">
        <v>1084.9158</v>
      </c>
      <c r="D17" s="74">
        <v>152.70297292152478</v>
      </c>
      <c r="E17" s="74">
        <v>9.2886441726550224</v>
      </c>
      <c r="F17" s="74">
        <v>302.14</v>
      </c>
      <c r="G17" s="74">
        <v>69.455645314805125</v>
      </c>
      <c r="H17" s="192">
        <v>180.43242873459286</v>
      </c>
    </row>
    <row r="18" spans="1:8" ht="15" customHeight="1">
      <c r="A18" s="94" t="s">
        <v>690</v>
      </c>
      <c r="B18" s="74">
        <v>915.38346999999999</v>
      </c>
      <c r="C18" s="74">
        <v>863.20730000000003</v>
      </c>
      <c r="D18" s="74">
        <v>91.558271962404305</v>
      </c>
      <c r="E18" s="74">
        <v>4.0556246494353072</v>
      </c>
      <c r="F18" s="74">
        <v>294.08</v>
      </c>
      <c r="G18" s="74">
        <v>63.567504888956265</v>
      </c>
      <c r="H18" s="192">
        <v>129.11377897369817</v>
      </c>
    </row>
    <row r="19" spans="1:8" ht="15" customHeight="1">
      <c r="A19" s="94" t="s">
        <v>691</v>
      </c>
      <c r="B19" s="74">
        <v>919.24316999999996</v>
      </c>
      <c r="C19" s="74">
        <v>855.21590000000003</v>
      </c>
      <c r="D19" s="74">
        <v>147.26574033301225</v>
      </c>
      <c r="E19" s="74">
        <v>15.730892046236411</v>
      </c>
      <c r="F19" s="74">
        <v>180.21</v>
      </c>
      <c r="G19" s="74">
        <v>1.1468885028209714</v>
      </c>
      <c r="H19" s="192">
        <v>236.03626444887848</v>
      </c>
    </row>
    <row r="20" spans="1:8" ht="15" customHeight="1">
      <c r="A20" s="94" t="s">
        <v>692</v>
      </c>
      <c r="B20" s="74">
        <v>1089.2377200000001</v>
      </c>
      <c r="C20" s="74">
        <v>1022.4903399999999</v>
      </c>
      <c r="D20" s="74">
        <v>179.04065379845795</v>
      </c>
      <c r="E20" s="74">
        <v>1.6181480562894268</v>
      </c>
      <c r="F20" s="74">
        <v>405.34</v>
      </c>
      <c r="G20" s="74">
        <v>20.481000808756136</v>
      </c>
      <c r="H20" s="192">
        <v>155.68062683992019</v>
      </c>
    </row>
    <row r="21" spans="1:8" ht="15" customHeight="1">
      <c r="A21" s="94" t="s">
        <v>693</v>
      </c>
      <c r="B21" s="74">
        <v>953.93709999999999</v>
      </c>
      <c r="C21" s="74">
        <v>911.95294000000001</v>
      </c>
      <c r="D21" s="74">
        <v>165.16734453059658</v>
      </c>
      <c r="E21" s="74">
        <v>6.2619329972647328</v>
      </c>
      <c r="F21" s="74">
        <v>251.58</v>
      </c>
      <c r="G21" s="74">
        <v>52.886669077921198</v>
      </c>
      <c r="H21" s="192">
        <v>127.85449329746592</v>
      </c>
    </row>
    <row r="22" spans="1:8" ht="15" customHeight="1">
      <c r="A22" s="94" t="s">
        <v>694</v>
      </c>
      <c r="B22" s="74">
        <v>1116.06384</v>
      </c>
      <c r="C22" s="74">
        <v>1099.3330800000001</v>
      </c>
      <c r="D22" s="74">
        <v>117.67784396036608</v>
      </c>
      <c r="E22" s="74">
        <v>3.9071732471068756</v>
      </c>
      <c r="F22" s="74">
        <v>372.37</v>
      </c>
      <c r="G22" s="74">
        <v>58.914115989713331</v>
      </c>
      <c r="H22" s="192">
        <v>122.06159197488844</v>
      </c>
    </row>
    <row r="23" spans="1:8" ht="15" customHeight="1">
      <c r="A23" s="254" t="s">
        <v>695</v>
      </c>
      <c r="B23" s="74"/>
      <c r="C23" s="74"/>
      <c r="D23" s="74"/>
      <c r="E23" s="74"/>
      <c r="F23" s="74"/>
      <c r="G23" s="74"/>
      <c r="H23" s="192"/>
    </row>
    <row r="24" spans="1:8" ht="15" customHeight="1">
      <c r="A24" s="61" t="s">
        <v>696</v>
      </c>
      <c r="B24" s="74"/>
      <c r="C24" s="74"/>
      <c r="D24" s="74"/>
      <c r="E24" s="74"/>
      <c r="F24" s="74"/>
      <c r="G24" s="74"/>
      <c r="H24" s="192"/>
    </row>
    <row r="25" spans="1:8" ht="15" customHeight="1">
      <c r="A25" s="94" t="s">
        <v>697</v>
      </c>
      <c r="B25" s="74">
        <v>4922.1383999999998</v>
      </c>
      <c r="C25" s="74">
        <v>4595.6356900000001</v>
      </c>
      <c r="D25" s="74">
        <v>365.38392209995715</v>
      </c>
      <c r="E25" s="74">
        <v>62.237624205185647</v>
      </c>
      <c r="F25" s="74">
        <v>1559.03</v>
      </c>
      <c r="G25" s="74">
        <v>83.621608819556542</v>
      </c>
      <c r="H25" s="192">
        <v>1147.2609319507133</v>
      </c>
    </row>
    <row r="26" spans="1:8" ht="15" customHeight="1">
      <c r="A26" s="257" t="s">
        <v>717</v>
      </c>
      <c r="B26" s="74"/>
      <c r="C26" s="74"/>
      <c r="D26" s="74"/>
      <c r="E26" s="74"/>
      <c r="F26" s="74"/>
      <c r="G26" s="74"/>
      <c r="H26" s="192"/>
    </row>
    <row r="27" spans="1:8" ht="15" customHeight="1">
      <c r="A27" s="409" t="s">
        <v>686</v>
      </c>
      <c r="B27" s="74"/>
      <c r="C27" s="74"/>
      <c r="D27" s="74"/>
      <c r="E27" s="74"/>
      <c r="F27" s="74"/>
      <c r="G27" s="74"/>
      <c r="H27" s="192"/>
    </row>
    <row r="28" spans="1:8" ht="15" customHeight="1">
      <c r="A28" s="63" t="s">
        <v>687</v>
      </c>
      <c r="B28" s="74"/>
      <c r="C28" s="74"/>
      <c r="D28" s="74"/>
      <c r="E28" s="74"/>
      <c r="F28" s="74"/>
      <c r="G28" s="74"/>
      <c r="H28" s="192"/>
    </row>
    <row r="29" spans="1:8" ht="15" customHeight="1">
      <c r="A29" s="61" t="s">
        <v>688</v>
      </c>
      <c r="B29" s="74"/>
      <c r="C29" s="74"/>
      <c r="D29" s="74"/>
      <c r="E29" s="74"/>
      <c r="F29" s="74"/>
      <c r="G29" s="74"/>
      <c r="H29" s="192"/>
    </row>
    <row r="30" spans="1:8" ht="15" customHeight="1">
      <c r="A30" s="94" t="s">
        <v>698</v>
      </c>
      <c r="B30" s="74">
        <v>1174.9618700000001</v>
      </c>
      <c r="C30" s="74">
        <v>1099.26873</v>
      </c>
      <c r="D30" s="74">
        <v>81.459808007985799</v>
      </c>
      <c r="E30" s="74">
        <v>5.0328728926353152</v>
      </c>
      <c r="F30" s="74">
        <v>415.54</v>
      </c>
      <c r="G30" s="74">
        <v>37.810925244010647</v>
      </c>
      <c r="H30" s="192">
        <v>258.99176719165928</v>
      </c>
    </row>
    <row r="31" spans="1:8" ht="15" customHeight="1">
      <c r="A31" s="94" t="s">
        <v>699</v>
      </c>
      <c r="B31" s="74">
        <v>1243.4593199999999</v>
      </c>
      <c r="C31" s="74">
        <v>1240.34097</v>
      </c>
      <c r="D31" s="74">
        <v>184.86685297202797</v>
      </c>
      <c r="E31" s="74">
        <v>0.55973776223776228</v>
      </c>
      <c r="F31" s="74">
        <v>451.84</v>
      </c>
      <c r="G31" s="74">
        <v>40.485636538461542</v>
      </c>
      <c r="H31" s="192">
        <v>186.93140402097902</v>
      </c>
    </row>
    <row r="32" spans="1:8" ht="15" customHeight="1">
      <c r="A32" s="94" t="s">
        <v>700</v>
      </c>
      <c r="B32" s="74">
        <v>958.52977999999996</v>
      </c>
      <c r="C32" s="74">
        <v>926.26129000000003</v>
      </c>
      <c r="D32" s="74">
        <v>76.613177154205431</v>
      </c>
      <c r="E32" s="74">
        <v>2.7908848516053104</v>
      </c>
      <c r="F32" s="74">
        <v>288.98</v>
      </c>
      <c r="G32" s="74">
        <v>43.374832481335737</v>
      </c>
      <c r="H32" s="192">
        <v>103.96019271082343</v>
      </c>
    </row>
    <row r="33" spans="1:8" ht="15" customHeight="1">
      <c r="A33" s="94" t="s">
        <v>701</v>
      </c>
      <c r="B33" s="74">
        <v>1372.35779</v>
      </c>
      <c r="C33" s="74">
        <v>1382.64483</v>
      </c>
      <c r="D33" s="74">
        <v>162.58321150631235</v>
      </c>
      <c r="E33" s="74">
        <v>4.3232763590246153</v>
      </c>
      <c r="F33" s="74">
        <v>471.46</v>
      </c>
      <c r="G33" s="74">
        <v>87.681736035049283</v>
      </c>
      <c r="H33" s="192">
        <v>219.51558713322189</v>
      </c>
    </row>
    <row r="34" spans="1:8" ht="15" customHeight="1">
      <c r="A34" s="94" t="s">
        <v>702</v>
      </c>
      <c r="B34" s="74">
        <v>1081.72468</v>
      </c>
      <c r="C34" s="74">
        <v>1048.22478</v>
      </c>
      <c r="D34" s="74">
        <v>176.68382940203674</v>
      </c>
      <c r="E34" s="74">
        <v>7.9138654365044827</v>
      </c>
      <c r="F34" s="74">
        <v>347.38</v>
      </c>
      <c r="G34" s="74">
        <v>48.636997301766911</v>
      </c>
      <c r="H34" s="192">
        <v>73.92613021150666</v>
      </c>
    </row>
    <row r="35" spans="1:8" ht="15" customHeight="1">
      <c r="A35" s="94" t="s">
        <v>703</v>
      </c>
      <c r="B35" s="74">
        <v>1569.3117400000001</v>
      </c>
      <c r="C35" s="74">
        <v>1519.40354</v>
      </c>
      <c r="D35" s="74">
        <v>142.20385271550433</v>
      </c>
      <c r="E35" s="74">
        <v>1.5040160315487163</v>
      </c>
      <c r="F35" s="74">
        <v>307.57</v>
      </c>
      <c r="G35" s="74">
        <v>46.881388400702981</v>
      </c>
      <c r="H35" s="192">
        <v>533.06183548373269</v>
      </c>
    </row>
    <row r="36" spans="1:8" ht="15" customHeight="1">
      <c r="A36" s="95" t="s">
        <v>718</v>
      </c>
      <c r="B36" s="74"/>
      <c r="C36" s="74"/>
      <c r="D36" s="74"/>
      <c r="E36" s="74"/>
      <c r="F36" s="74"/>
      <c r="G36" s="74"/>
      <c r="H36" s="192"/>
    </row>
    <row r="37" spans="1:8" ht="15" customHeight="1">
      <c r="A37" s="409" t="s">
        <v>686</v>
      </c>
      <c r="B37" s="74"/>
      <c r="C37" s="74"/>
      <c r="D37" s="74"/>
      <c r="E37" s="74"/>
      <c r="F37" s="74"/>
      <c r="G37" s="74"/>
      <c r="H37" s="192"/>
    </row>
    <row r="38" spans="1:8" ht="15" customHeight="1">
      <c r="A38" s="63" t="s">
        <v>687</v>
      </c>
      <c r="B38" s="74"/>
      <c r="C38" s="74"/>
      <c r="D38" s="74"/>
      <c r="E38" s="74"/>
      <c r="F38" s="74"/>
      <c r="G38" s="74"/>
      <c r="H38" s="192"/>
    </row>
    <row r="39" spans="1:8" ht="15" customHeight="1">
      <c r="A39" s="61" t="s">
        <v>688</v>
      </c>
      <c r="B39" s="74"/>
      <c r="C39" s="74"/>
      <c r="D39" s="74"/>
      <c r="E39" s="74"/>
      <c r="F39" s="74"/>
      <c r="G39" s="74"/>
      <c r="H39" s="192"/>
    </row>
    <row r="40" spans="1:8" ht="15" customHeight="1">
      <c r="A40" s="94" t="s">
        <v>704</v>
      </c>
      <c r="B40" s="74">
        <v>1177.3720499999999</v>
      </c>
      <c r="C40" s="74">
        <v>1177.5550499999999</v>
      </c>
      <c r="D40" s="74">
        <v>120.30893915308125</v>
      </c>
      <c r="E40" s="74">
        <v>0.75015203274030973</v>
      </c>
      <c r="F40" s="74">
        <v>374</v>
      </c>
      <c r="G40" s="74">
        <v>92.210263816546032</v>
      </c>
      <c r="H40" s="192">
        <v>281.02178583508083</v>
      </c>
    </row>
    <row r="41" spans="1:8" ht="15" customHeight="1">
      <c r="A41" s="94" t="s">
        <v>705</v>
      </c>
      <c r="B41" s="74">
        <v>1055.70072</v>
      </c>
      <c r="C41" s="74">
        <v>1115.7699600000001</v>
      </c>
      <c r="D41" s="74">
        <v>277.44062432823966</v>
      </c>
      <c r="E41" s="74">
        <v>4.771174353941773</v>
      </c>
      <c r="F41" s="74">
        <v>288.43</v>
      </c>
      <c r="G41" s="74">
        <v>77.791568453354529</v>
      </c>
      <c r="H41" s="192">
        <v>144.98628907892893</v>
      </c>
    </row>
    <row r="42" spans="1:8" ht="15" customHeight="1">
      <c r="A42" s="94" t="s">
        <v>706</v>
      </c>
      <c r="B42" s="74">
        <v>1146.0850700000001</v>
      </c>
      <c r="C42" s="74">
        <v>1125.66695</v>
      </c>
      <c r="D42" s="74">
        <v>136.01524744492662</v>
      </c>
      <c r="E42" s="74">
        <v>1.1875008892366792</v>
      </c>
      <c r="F42" s="74">
        <v>338.23</v>
      </c>
      <c r="G42" s="74">
        <v>59.887404851675321</v>
      </c>
      <c r="H42" s="192">
        <v>121.50864053496478</v>
      </c>
    </row>
    <row r="43" spans="1:8" ht="15" customHeight="1">
      <c r="A43" s="94" t="s">
        <v>707</v>
      </c>
      <c r="B43" s="74">
        <v>1012.90581</v>
      </c>
      <c r="C43" s="74">
        <v>991.22206000000006</v>
      </c>
      <c r="D43" s="74">
        <v>68.795623135728817</v>
      </c>
      <c r="E43" s="74">
        <v>3.9636552555162674</v>
      </c>
      <c r="F43" s="74">
        <v>348.34</v>
      </c>
      <c r="G43" s="74">
        <v>38.970951938842028</v>
      </c>
      <c r="H43" s="192">
        <v>174.76588823262153</v>
      </c>
    </row>
    <row r="44" spans="1:8" ht="15" customHeight="1">
      <c r="A44" s="94" t="s">
        <v>708</v>
      </c>
      <c r="B44" s="74">
        <v>1217.8573699999999</v>
      </c>
      <c r="C44" s="74">
        <v>1154.7791400000001</v>
      </c>
      <c r="D44" s="74">
        <v>147.64154478812802</v>
      </c>
      <c r="E44" s="74">
        <v>2.0439105429405804</v>
      </c>
      <c r="F44" s="74">
        <v>480.73</v>
      </c>
      <c r="G44" s="74">
        <v>55.816592168782407</v>
      </c>
      <c r="H44" s="192">
        <v>142.83520025031291</v>
      </c>
    </row>
    <row r="45" spans="1:8" ht="15" customHeight="1">
      <c r="A45" s="94" t="s">
        <v>709</v>
      </c>
      <c r="B45" s="74">
        <v>901.63247000000001</v>
      </c>
      <c r="C45" s="74">
        <v>859.21591000000001</v>
      </c>
      <c r="D45" s="74">
        <v>117.90115766511815</v>
      </c>
      <c r="E45" s="74">
        <v>9.1645329024439519</v>
      </c>
      <c r="F45" s="74">
        <v>154.85</v>
      </c>
      <c r="G45" s="74">
        <v>40.933244435467586</v>
      </c>
      <c r="H45" s="192">
        <v>285.83037560088871</v>
      </c>
    </row>
    <row r="46" spans="1:8" ht="15" customHeight="1">
      <c r="A46" s="94" t="s">
        <v>710</v>
      </c>
      <c r="B46" s="74">
        <v>1135.9896900000001</v>
      </c>
      <c r="C46" s="74">
        <v>1128.51693</v>
      </c>
      <c r="D46" s="74">
        <v>169.9420829134674</v>
      </c>
      <c r="E46" s="74">
        <v>2.1401969939965086</v>
      </c>
      <c r="F46" s="74">
        <v>318.56</v>
      </c>
      <c r="G46" s="74">
        <v>56.876138179650575</v>
      </c>
      <c r="H46" s="192">
        <v>252.44755531585747</v>
      </c>
    </row>
    <row r="47" spans="1:8" ht="15" customHeight="1">
      <c r="A47" s="254" t="s">
        <v>695</v>
      </c>
      <c r="B47" s="74"/>
      <c r="C47" s="74"/>
      <c r="D47" s="74"/>
      <c r="E47" s="74"/>
      <c r="F47" s="74"/>
      <c r="G47" s="74"/>
      <c r="H47" s="192"/>
    </row>
    <row r="48" spans="1:8" ht="15" customHeight="1">
      <c r="A48" s="61" t="s">
        <v>696</v>
      </c>
      <c r="B48" s="74"/>
      <c r="C48" s="74"/>
      <c r="D48" s="74"/>
      <c r="E48" s="74"/>
      <c r="F48" s="74"/>
      <c r="G48" s="74"/>
      <c r="H48" s="192"/>
    </row>
    <row r="49" spans="1:8" ht="15" customHeight="1">
      <c r="A49" s="94" t="s">
        <v>711</v>
      </c>
      <c r="B49" s="74">
        <v>5974.4314000000004</v>
      </c>
      <c r="C49" s="74">
        <v>5293.4974499999998</v>
      </c>
      <c r="D49" s="74">
        <v>752.83609761576963</v>
      </c>
      <c r="E49" s="74">
        <v>31.981732556063111</v>
      </c>
      <c r="F49" s="74">
        <v>1831.52</v>
      </c>
      <c r="G49" s="74">
        <v>49.726917493764368</v>
      </c>
      <c r="H49" s="192">
        <v>1129.3901861761876</v>
      </c>
    </row>
    <row r="50" spans="1:8">
      <c r="B50" s="8"/>
      <c r="C50" s="8"/>
      <c r="D50" s="8"/>
      <c r="E50" s="8"/>
      <c r="F50" s="8"/>
      <c r="G50" s="8"/>
      <c r="H50" s="8"/>
    </row>
    <row r="51" spans="1:8">
      <c r="B51" s="8"/>
      <c r="C51" s="8"/>
      <c r="D51" s="8"/>
      <c r="E51" s="8"/>
      <c r="F51" s="8"/>
      <c r="G51" s="8"/>
      <c r="H51" s="8"/>
    </row>
    <row r="52" spans="1:8">
      <c r="B52" s="8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  <c r="H53" s="8"/>
    </row>
  </sheetData>
  <mergeCells count="12">
    <mergeCell ref="C4:H4"/>
    <mergeCell ref="D6:H6"/>
    <mergeCell ref="B9:H9"/>
    <mergeCell ref="A3:A6"/>
    <mergeCell ref="A7:A10"/>
    <mergeCell ref="C5:C6"/>
    <mergeCell ref="C7:C8"/>
    <mergeCell ref="B3:B5"/>
    <mergeCell ref="B6:B8"/>
    <mergeCell ref="C3:H3"/>
    <mergeCell ref="D5:H5"/>
    <mergeCell ref="B10:H10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4.25"/>
  <cols>
    <col min="1" max="1" width="20.625" style="3" customWidth="1"/>
    <col min="2" max="6" width="18.625" style="3" customWidth="1"/>
    <col min="7" max="16384" width="9" style="3"/>
  </cols>
  <sheetData>
    <row r="1" spans="1:6" ht="15" customHeight="1">
      <c r="A1" s="1" t="s">
        <v>882</v>
      </c>
      <c r="B1" s="4"/>
      <c r="C1" s="4"/>
      <c r="D1" s="4"/>
      <c r="E1" s="4"/>
      <c r="F1" s="34" t="s">
        <v>735</v>
      </c>
    </row>
    <row r="2" spans="1:6" ht="15" customHeight="1">
      <c r="A2" s="719" t="s">
        <v>880</v>
      </c>
      <c r="B2" s="4"/>
      <c r="C2" s="4"/>
      <c r="D2" s="4"/>
      <c r="E2" s="4"/>
      <c r="F2" s="54" t="s">
        <v>736</v>
      </c>
    </row>
    <row r="3" spans="1:6" ht="45" customHeight="1">
      <c r="A3" s="790" t="s">
        <v>0</v>
      </c>
      <c r="B3" s="782" t="s">
        <v>1375</v>
      </c>
      <c r="C3" s="231" t="s">
        <v>868</v>
      </c>
      <c r="D3" s="231" t="s">
        <v>869</v>
      </c>
      <c r="E3" s="784" t="s">
        <v>873</v>
      </c>
      <c r="F3" s="59"/>
    </row>
    <row r="4" spans="1:6" ht="45" customHeight="1">
      <c r="A4" s="791"/>
      <c r="B4" s="783"/>
      <c r="C4" s="232" t="s">
        <v>871</v>
      </c>
      <c r="D4" s="232" t="s">
        <v>870</v>
      </c>
      <c r="E4" s="785"/>
      <c r="F4" s="259"/>
    </row>
    <row r="5" spans="1:6" ht="45" customHeight="1">
      <c r="A5" s="792" t="s">
        <v>410</v>
      </c>
      <c r="B5" s="786" t="s">
        <v>1099</v>
      </c>
      <c r="C5" s="784" t="s">
        <v>876</v>
      </c>
      <c r="D5" s="790"/>
      <c r="E5" s="786" t="s">
        <v>872</v>
      </c>
      <c r="F5" s="258" t="s">
        <v>867</v>
      </c>
    </row>
    <row r="6" spans="1:6" ht="45" customHeight="1">
      <c r="A6" s="793"/>
      <c r="B6" s="787"/>
      <c r="C6" s="789" t="s">
        <v>1410</v>
      </c>
      <c r="D6" s="793"/>
      <c r="E6" s="787"/>
      <c r="F6" s="536" t="s">
        <v>866</v>
      </c>
    </row>
    <row r="7" spans="1:6" ht="15" customHeight="1">
      <c r="A7" s="95" t="s">
        <v>1301</v>
      </c>
      <c r="B7" s="552">
        <v>124287</v>
      </c>
      <c r="C7" s="552">
        <v>865</v>
      </c>
      <c r="D7" s="566">
        <v>603.94035786118729</v>
      </c>
      <c r="E7" s="552">
        <v>8821</v>
      </c>
      <c r="F7" s="553">
        <v>1100</v>
      </c>
    </row>
    <row r="8" spans="1:6" ht="15" customHeight="1">
      <c r="A8" s="423" t="s">
        <v>685</v>
      </c>
      <c r="B8" s="27"/>
      <c r="C8" s="27"/>
      <c r="D8" s="27"/>
      <c r="E8" s="27"/>
      <c r="F8" s="490"/>
    </row>
    <row r="9" spans="1:6" ht="15" customHeight="1">
      <c r="A9" s="95" t="s">
        <v>1083</v>
      </c>
      <c r="B9" s="249">
        <v>42319</v>
      </c>
      <c r="C9" s="249">
        <v>799</v>
      </c>
      <c r="D9" s="273">
        <v>566.53844556768979</v>
      </c>
      <c r="E9" s="249">
        <v>2691</v>
      </c>
      <c r="F9" s="554">
        <v>354</v>
      </c>
    </row>
    <row r="10" spans="1:6" ht="15" customHeight="1">
      <c r="A10" s="409" t="s">
        <v>686</v>
      </c>
      <c r="B10" s="27"/>
      <c r="C10" s="27"/>
      <c r="D10" s="27"/>
      <c r="E10" s="27"/>
      <c r="F10" s="490"/>
    </row>
    <row r="11" spans="1:6" ht="15" customHeight="1">
      <c r="A11" s="63" t="s">
        <v>687</v>
      </c>
      <c r="B11" s="27"/>
      <c r="C11" s="27"/>
      <c r="D11" s="27"/>
      <c r="E11" s="27"/>
      <c r="F11" s="490"/>
    </row>
    <row r="12" spans="1:6" ht="15" customHeight="1">
      <c r="A12" s="61" t="s">
        <v>688</v>
      </c>
      <c r="B12" s="27"/>
      <c r="C12" s="27"/>
      <c r="D12" s="27"/>
      <c r="E12" s="27"/>
      <c r="F12" s="490"/>
    </row>
    <row r="13" spans="1:6" ht="15" customHeight="1">
      <c r="A13" s="94" t="s">
        <v>689</v>
      </c>
      <c r="B13" s="121">
        <v>3108</v>
      </c>
      <c r="C13" s="121">
        <v>741</v>
      </c>
      <c r="D13" s="556">
        <v>486.24684177909143</v>
      </c>
      <c r="E13" s="121">
        <v>193</v>
      </c>
      <c r="F13" s="555">
        <v>24</v>
      </c>
    </row>
    <row r="14" spans="1:6" ht="15" customHeight="1">
      <c r="A14" s="94" t="s">
        <v>690</v>
      </c>
      <c r="B14" s="121">
        <v>4145</v>
      </c>
      <c r="C14" s="121">
        <v>628</v>
      </c>
      <c r="D14" s="556">
        <v>468.86125039766102</v>
      </c>
      <c r="E14" s="121">
        <v>193</v>
      </c>
      <c r="F14" s="555">
        <v>30</v>
      </c>
    </row>
    <row r="15" spans="1:6" ht="15" customHeight="1">
      <c r="A15" s="94" t="s">
        <v>691</v>
      </c>
      <c r="B15" s="121">
        <v>4043</v>
      </c>
      <c r="C15" s="121">
        <v>696</v>
      </c>
      <c r="D15" s="556">
        <v>513.30602127586326</v>
      </c>
      <c r="E15" s="121">
        <v>263</v>
      </c>
      <c r="F15" s="555">
        <v>47</v>
      </c>
    </row>
    <row r="16" spans="1:6" ht="15" customHeight="1">
      <c r="A16" s="94" t="s">
        <v>692</v>
      </c>
      <c r="B16" s="121">
        <v>7050</v>
      </c>
      <c r="C16" s="121">
        <v>760</v>
      </c>
      <c r="D16" s="556">
        <v>575.70238492957287</v>
      </c>
      <c r="E16" s="121">
        <v>366</v>
      </c>
      <c r="F16" s="555">
        <v>32</v>
      </c>
    </row>
    <row r="17" spans="1:6" ht="15" customHeight="1">
      <c r="A17" s="94" t="s">
        <v>693</v>
      </c>
      <c r="B17" s="121">
        <v>3075</v>
      </c>
      <c r="C17" s="121">
        <v>696</v>
      </c>
      <c r="D17" s="556">
        <v>536.61187338676802</v>
      </c>
      <c r="E17" s="121">
        <v>151</v>
      </c>
      <c r="F17" s="555">
        <v>18</v>
      </c>
    </row>
    <row r="18" spans="1:6" ht="15" customHeight="1">
      <c r="A18" s="94" t="s">
        <v>694</v>
      </c>
      <c r="B18" s="121">
        <v>8338</v>
      </c>
      <c r="C18" s="121">
        <v>790</v>
      </c>
      <c r="D18" s="556">
        <v>549.39539992614129</v>
      </c>
      <c r="E18" s="121">
        <v>531</v>
      </c>
      <c r="F18" s="555">
        <v>88</v>
      </c>
    </row>
    <row r="19" spans="1:6" ht="15" customHeight="1">
      <c r="A19" s="254" t="s">
        <v>695</v>
      </c>
      <c r="B19" s="27"/>
      <c r="C19" s="27"/>
      <c r="D19" s="27"/>
      <c r="E19" s="27"/>
      <c r="F19" s="490"/>
    </row>
    <row r="20" spans="1:6" ht="15" customHeight="1">
      <c r="A20" s="61" t="s">
        <v>696</v>
      </c>
      <c r="B20" s="27"/>
      <c r="C20" s="27"/>
      <c r="D20" s="27"/>
      <c r="E20" s="27"/>
      <c r="F20" s="490"/>
    </row>
    <row r="21" spans="1:6" ht="15" customHeight="1">
      <c r="A21" s="94" t="s">
        <v>697</v>
      </c>
      <c r="B21" s="121">
        <v>12560</v>
      </c>
      <c r="C21" s="121">
        <v>1036</v>
      </c>
      <c r="D21" s="556">
        <v>691.88306062331367</v>
      </c>
      <c r="E21" s="121">
        <v>994</v>
      </c>
      <c r="F21" s="555">
        <v>115</v>
      </c>
    </row>
    <row r="22" spans="1:6" ht="15" customHeight="1">
      <c r="A22" s="257" t="s">
        <v>1100</v>
      </c>
      <c r="B22" s="249">
        <v>23491</v>
      </c>
      <c r="C22" s="249">
        <v>810</v>
      </c>
      <c r="D22" s="273">
        <v>571.92009873887287</v>
      </c>
      <c r="E22" s="249">
        <v>1108</v>
      </c>
      <c r="F22" s="554">
        <v>136</v>
      </c>
    </row>
    <row r="23" spans="1:6" ht="15" customHeight="1">
      <c r="A23" s="409" t="s">
        <v>686</v>
      </c>
      <c r="B23" s="27"/>
      <c r="C23" s="27"/>
      <c r="D23" s="27"/>
      <c r="E23" s="27"/>
      <c r="F23" s="490"/>
    </row>
    <row r="24" spans="1:6" ht="15" customHeight="1">
      <c r="A24" s="63" t="s">
        <v>687</v>
      </c>
      <c r="B24" s="27"/>
      <c r="C24" s="27"/>
      <c r="D24" s="27"/>
      <c r="E24" s="27"/>
      <c r="F24" s="490"/>
    </row>
    <row r="25" spans="1:6" ht="15" customHeight="1">
      <c r="A25" s="61" t="s">
        <v>688</v>
      </c>
      <c r="B25" s="27"/>
      <c r="C25" s="27"/>
      <c r="D25" s="27"/>
      <c r="E25" s="27"/>
      <c r="F25" s="490"/>
    </row>
    <row r="26" spans="1:6" ht="15" customHeight="1">
      <c r="A26" s="94" t="s">
        <v>698</v>
      </c>
      <c r="B26" s="121">
        <v>6852</v>
      </c>
      <c r="C26" s="121">
        <v>756</v>
      </c>
      <c r="D26" s="556">
        <v>545.12938267243658</v>
      </c>
      <c r="E26" s="121">
        <v>353</v>
      </c>
      <c r="F26" s="555">
        <v>38</v>
      </c>
    </row>
    <row r="27" spans="1:6" ht="15" customHeight="1">
      <c r="A27" s="94" t="s">
        <v>699</v>
      </c>
      <c r="B27" s="121">
        <v>5563</v>
      </c>
      <c r="C27" s="121">
        <v>974</v>
      </c>
      <c r="D27" s="556">
        <v>677.09700565268372</v>
      </c>
      <c r="E27" s="121">
        <v>275</v>
      </c>
      <c r="F27" s="555">
        <v>38</v>
      </c>
    </row>
    <row r="28" spans="1:6" ht="15" customHeight="1">
      <c r="A28" s="94" t="s">
        <v>700</v>
      </c>
      <c r="B28" s="121">
        <v>2127</v>
      </c>
      <c r="C28" s="121">
        <v>783</v>
      </c>
      <c r="D28" s="556">
        <v>544.36300688740744</v>
      </c>
      <c r="E28" s="121">
        <v>103</v>
      </c>
      <c r="F28" s="555">
        <v>9</v>
      </c>
    </row>
    <row r="29" spans="1:6" ht="15" customHeight="1">
      <c r="A29" s="94" t="s">
        <v>701</v>
      </c>
      <c r="B29" s="121">
        <v>3044</v>
      </c>
      <c r="C29" s="121">
        <v>880</v>
      </c>
      <c r="D29" s="556">
        <v>615.1579069028287</v>
      </c>
      <c r="E29" s="121">
        <v>160</v>
      </c>
      <c r="F29" s="555">
        <v>18</v>
      </c>
    </row>
    <row r="30" spans="1:6" ht="15" customHeight="1">
      <c r="A30" s="94" t="s">
        <v>702</v>
      </c>
      <c r="B30" s="121">
        <v>4189</v>
      </c>
      <c r="C30" s="121">
        <v>731</v>
      </c>
      <c r="D30" s="556">
        <v>532.85627018064406</v>
      </c>
      <c r="E30" s="121">
        <v>122</v>
      </c>
      <c r="F30" s="555">
        <v>15</v>
      </c>
    </row>
    <row r="31" spans="1:6" ht="15" customHeight="1">
      <c r="A31" s="94" t="s">
        <v>703</v>
      </c>
      <c r="B31" s="121">
        <v>1716</v>
      </c>
      <c r="C31" s="121">
        <v>737</v>
      </c>
      <c r="D31" s="556">
        <v>482.00017183606838</v>
      </c>
      <c r="E31" s="121">
        <v>95</v>
      </c>
      <c r="F31" s="555">
        <v>18</v>
      </c>
    </row>
    <row r="32" spans="1:6" ht="15" customHeight="1">
      <c r="A32" s="95" t="s">
        <v>1085</v>
      </c>
      <c r="B32" s="249">
        <v>58477</v>
      </c>
      <c r="C32" s="249">
        <v>949</v>
      </c>
      <c r="D32" s="273">
        <v>651.14883332387126</v>
      </c>
      <c r="E32" s="249">
        <v>5022</v>
      </c>
      <c r="F32" s="554">
        <v>610</v>
      </c>
    </row>
    <row r="33" spans="1:6" ht="15" customHeight="1">
      <c r="A33" s="409" t="s">
        <v>686</v>
      </c>
      <c r="B33" s="224"/>
      <c r="C33" s="81"/>
      <c r="D33" s="81"/>
      <c r="E33" s="142"/>
      <c r="F33" s="233"/>
    </row>
    <row r="34" spans="1:6" ht="15" customHeight="1">
      <c r="A34" s="63" t="s">
        <v>687</v>
      </c>
      <c r="B34" s="71"/>
      <c r="C34" s="103"/>
      <c r="D34" s="103"/>
      <c r="E34" s="71"/>
      <c r="F34" s="106"/>
    </row>
    <row r="35" spans="1:6" ht="15" customHeight="1">
      <c r="A35" s="61" t="s">
        <v>688</v>
      </c>
      <c r="B35" s="71"/>
      <c r="C35" s="103"/>
      <c r="D35" s="103"/>
      <c r="E35" s="71"/>
      <c r="F35" s="106"/>
    </row>
    <row r="36" spans="1:6" ht="15" customHeight="1">
      <c r="A36" s="94" t="s">
        <v>704</v>
      </c>
      <c r="B36" s="121">
        <v>4062</v>
      </c>
      <c r="C36" s="121">
        <v>690</v>
      </c>
      <c r="D36" s="556">
        <v>460.73636301881669</v>
      </c>
      <c r="E36" s="121">
        <v>208</v>
      </c>
      <c r="F36" s="555">
        <v>43</v>
      </c>
    </row>
    <row r="37" spans="1:6" ht="15" customHeight="1">
      <c r="A37" s="94" t="s">
        <v>705</v>
      </c>
      <c r="B37" s="121">
        <v>4571</v>
      </c>
      <c r="C37" s="121">
        <v>715</v>
      </c>
      <c r="D37" s="556">
        <v>477.41874970688929</v>
      </c>
      <c r="E37" s="121">
        <v>171</v>
      </c>
      <c r="F37" s="555">
        <v>23</v>
      </c>
    </row>
    <row r="38" spans="1:6" ht="15" customHeight="1">
      <c r="A38" s="94" t="s">
        <v>706</v>
      </c>
      <c r="B38" s="121">
        <v>3533</v>
      </c>
      <c r="C38" s="121">
        <v>840</v>
      </c>
      <c r="D38" s="556">
        <v>544.25652370417947</v>
      </c>
      <c r="E38" s="121">
        <v>173</v>
      </c>
      <c r="F38" s="555">
        <v>27</v>
      </c>
    </row>
    <row r="39" spans="1:6" ht="15" customHeight="1">
      <c r="A39" s="94" t="s">
        <v>707</v>
      </c>
      <c r="B39" s="121">
        <v>4703</v>
      </c>
      <c r="C39" s="121">
        <v>931</v>
      </c>
      <c r="D39" s="556">
        <v>682.28166392777234</v>
      </c>
      <c r="E39" s="121">
        <v>318</v>
      </c>
      <c r="F39" s="555">
        <v>68</v>
      </c>
    </row>
    <row r="40" spans="1:6" ht="15" customHeight="1">
      <c r="A40" s="94" t="s">
        <v>708</v>
      </c>
      <c r="B40" s="121">
        <v>2395</v>
      </c>
      <c r="C40" s="121">
        <v>716</v>
      </c>
      <c r="D40" s="556">
        <v>507.89662598707827</v>
      </c>
      <c r="E40" s="121">
        <v>137</v>
      </c>
      <c r="F40" s="555">
        <v>13</v>
      </c>
    </row>
    <row r="41" spans="1:6" ht="15" customHeight="1">
      <c r="A41" s="94" t="s">
        <v>709</v>
      </c>
      <c r="B41" s="121">
        <v>10852</v>
      </c>
      <c r="C41" s="121">
        <v>874</v>
      </c>
      <c r="D41" s="556">
        <v>653.03329173543739</v>
      </c>
      <c r="E41" s="121">
        <v>718</v>
      </c>
      <c r="F41" s="555">
        <v>82</v>
      </c>
    </row>
    <row r="42" spans="1:6" ht="15" customHeight="1">
      <c r="A42" s="94" t="s">
        <v>710</v>
      </c>
      <c r="B42" s="121">
        <v>5174</v>
      </c>
      <c r="C42" s="121">
        <v>734</v>
      </c>
      <c r="D42" s="556">
        <v>548.91720829903784</v>
      </c>
      <c r="E42" s="121">
        <v>257</v>
      </c>
      <c r="F42" s="555">
        <v>40</v>
      </c>
    </row>
    <row r="43" spans="1:6" ht="15" customHeight="1">
      <c r="A43" s="254" t="s">
        <v>695</v>
      </c>
      <c r="B43" s="71"/>
      <c r="C43" s="103"/>
      <c r="D43" s="103"/>
      <c r="E43" s="71"/>
      <c r="F43" s="106"/>
    </row>
    <row r="44" spans="1:6" ht="15" customHeight="1">
      <c r="A44" s="61" t="s">
        <v>696</v>
      </c>
      <c r="B44" s="71"/>
      <c r="C44" s="103"/>
      <c r="D44" s="103"/>
      <c r="E44" s="71"/>
      <c r="F44" s="106"/>
    </row>
    <row r="45" spans="1:6" ht="15" customHeight="1">
      <c r="A45" s="94" t="s">
        <v>711</v>
      </c>
      <c r="B45" s="121">
        <v>23187</v>
      </c>
      <c r="C45" s="121">
        <v>1340</v>
      </c>
      <c r="D45" s="556">
        <v>865.063904319828</v>
      </c>
      <c r="E45" s="121">
        <v>3040</v>
      </c>
      <c r="F45" s="555">
        <v>314</v>
      </c>
    </row>
    <row r="46" spans="1:6" ht="30" customHeight="1">
      <c r="A46" s="6" t="s">
        <v>875</v>
      </c>
      <c r="B46" s="63"/>
      <c r="C46" s="63"/>
      <c r="D46" s="63"/>
      <c r="E46" s="63"/>
      <c r="F46" s="63"/>
    </row>
    <row r="47" spans="1:6" ht="15" customHeight="1">
      <c r="A47" s="61" t="s">
        <v>719</v>
      </c>
      <c r="B47" s="12"/>
      <c r="C47" s="12"/>
      <c r="D47" s="12"/>
      <c r="E47" s="12"/>
      <c r="F47" s="12"/>
    </row>
  </sheetData>
  <mergeCells count="8">
    <mergeCell ref="A3:A4"/>
    <mergeCell ref="A5:A6"/>
    <mergeCell ref="B3:B4"/>
    <mergeCell ref="B5:B6"/>
    <mergeCell ref="E3:E4"/>
    <mergeCell ref="E5:E6"/>
    <mergeCell ref="C6:D6"/>
    <mergeCell ref="C5:D5"/>
  </mergeCells>
  <hyperlinks>
    <hyperlink ref="F1" location="'Spis tablic List of tables'!B10" display="Powrót do spisu tablic"/>
    <hyperlink ref="F2" location="'Spis tablic List of tables'!B31" display="Powrót do spisu tablic"/>
    <hyperlink ref="F1:F2" location="'Spis tablic List of tables'!A1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7" width="14.625" style="3" customWidth="1"/>
    <col min="8" max="8" width="12.625" style="3" customWidth="1"/>
    <col min="9" max="16384" width="9" style="3"/>
  </cols>
  <sheetData>
    <row r="1" spans="1:8" ht="15" customHeight="1">
      <c r="A1" s="1" t="s">
        <v>883</v>
      </c>
      <c r="B1" s="1"/>
      <c r="C1" s="1"/>
      <c r="D1" s="1"/>
      <c r="E1" s="1"/>
      <c r="F1" s="1"/>
      <c r="G1" s="1"/>
      <c r="H1" s="34" t="s">
        <v>735</v>
      </c>
    </row>
    <row r="2" spans="1:8" ht="15" customHeight="1">
      <c r="A2" s="718" t="s">
        <v>884</v>
      </c>
      <c r="B2" s="4"/>
      <c r="C2" s="4"/>
      <c r="D2" s="4"/>
      <c r="E2" s="4"/>
      <c r="F2" s="4"/>
      <c r="G2" s="4"/>
      <c r="H2" s="54" t="s">
        <v>736</v>
      </c>
    </row>
    <row r="3" spans="1:8" ht="30" customHeight="1">
      <c r="A3" s="790" t="s">
        <v>0</v>
      </c>
      <c r="B3" s="782" t="s">
        <v>1238</v>
      </c>
      <c r="C3" s="784" t="s">
        <v>819</v>
      </c>
      <c r="D3" s="790"/>
      <c r="E3" s="782" t="s">
        <v>1242</v>
      </c>
      <c r="F3" s="794" t="s">
        <v>1247</v>
      </c>
      <c r="G3" s="782" t="s">
        <v>1129</v>
      </c>
      <c r="H3" s="784" t="s">
        <v>1127</v>
      </c>
    </row>
    <row r="4" spans="1:8" ht="30" customHeight="1">
      <c r="A4" s="791"/>
      <c r="B4" s="783"/>
      <c r="C4" s="789" t="s">
        <v>391</v>
      </c>
      <c r="D4" s="793"/>
      <c r="E4" s="783"/>
      <c r="F4" s="795"/>
      <c r="G4" s="783"/>
      <c r="H4" s="785"/>
    </row>
    <row r="5" spans="1:8" ht="30" customHeight="1">
      <c r="A5" s="792" t="s">
        <v>410</v>
      </c>
      <c r="B5" s="786" t="s">
        <v>1239</v>
      </c>
      <c r="C5" s="389" t="s">
        <v>818</v>
      </c>
      <c r="D5" s="389" t="s">
        <v>1080</v>
      </c>
      <c r="E5" s="786" t="s">
        <v>1241</v>
      </c>
      <c r="F5" s="786" t="s">
        <v>1376</v>
      </c>
      <c r="G5" s="786" t="s">
        <v>1130</v>
      </c>
      <c r="H5" s="788" t="s">
        <v>1081</v>
      </c>
    </row>
    <row r="6" spans="1:8" ht="30" customHeight="1">
      <c r="A6" s="793"/>
      <c r="B6" s="787"/>
      <c r="C6" s="387" t="s">
        <v>516</v>
      </c>
      <c r="D6" s="387" t="s">
        <v>1128</v>
      </c>
      <c r="E6" s="787"/>
      <c r="F6" s="787"/>
      <c r="G6" s="787"/>
      <c r="H6" s="789"/>
    </row>
    <row r="7" spans="1:8" ht="15" customHeight="1">
      <c r="A7" s="68" t="s">
        <v>1082</v>
      </c>
      <c r="B7" s="306">
        <v>24173.47</v>
      </c>
      <c r="C7" s="268">
        <v>1433945</v>
      </c>
      <c r="D7" s="540">
        <v>59.318955863597566</v>
      </c>
      <c r="E7" s="540">
        <v>0.08</v>
      </c>
      <c r="F7" s="269">
        <v>-1.91</v>
      </c>
      <c r="G7" s="706">
        <v>246</v>
      </c>
      <c r="H7" s="497">
        <v>11.7</v>
      </c>
    </row>
    <row r="8" spans="1:8" ht="15" customHeight="1">
      <c r="A8" s="423" t="s">
        <v>685</v>
      </c>
      <c r="B8" s="306"/>
      <c r="C8" s="268"/>
      <c r="D8" s="540"/>
      <c r="E8" s="540"/>
      <c r="F8" s="269"/>
      <c r="G8" s="209"/>
      <c r="H8" s="497"/>
    </row>
    <row r="9" spans="1:8" ht="15" customHeight="1">
      <c r="A9" s="68" t="s">
        <v>1083</v>
      </c>
      <c r="B9" s="306">
        <v>7497</v>
      </c>
      <c r="C9" s="268">
        <v>528530</v>
      </c>
      <c r="D9" s="540">
        <v>70.504320729094687</v>
      </c>
      <c r="E9" s="269">
        <v>-0.09</v>
      </c>
      <c r="F9" s="269">
        <v>-2.79</v>
      </c>
      <c r="G9" s="706">
        <v>243</v>
      </c>
      <c r="H9" s="497">
        <v>11.8</v>
      </c>
    </row>
    <row r="10" spans="1:8" ht="15" customHeight="1">
      <c r="A10" s="409" t="s">
        <v>686</v>
      </c>
      <c r="B10" s="306"/>
      <c r="C10" s="268"/>
      <c r="D10" s="540"/>
      <c r="E10" s="269"/>
      <c r="F10" s="269"/>
      <c r="G10" s="502"/>
      <c r="H10" s="502"/>
    </row>
    <row r="11" spans="1:8" ht="15" customHeight="1">
      <c r="A11" s="73" t="s">
        <v>687</v>
      </c>
      <c r="B11" s="193"/>
      <c r="C11" s="193"/>
      <c r="D11" s="271"/>
      <c r="E11" s="271"/>
      <c r="F11" s="271"/>
      <c r="G11" s="209"/>
      <c r="H11" s="502"/>
    </row>
    <row r="12" spans="1:8" ht="15" customHeight="1">
      <c r="A12" s="61" t="s">
        <v>688</v>
      </c>
      <c r="B12" s="193"/>
      <c r="C12" s="193"/>
      <c r="D12" s="271"/>
      <c r="E12" s="271"/>
      <c r="F12" s="271"/>
      <c r="G12" s="209"/>
      <c r="H12" s="502"/>
    </row>
    <row r="13" spans="1:8" ht="15" customHeight="1">
      <c r="A13" s="46" t="s">
        <v>689</v>
      </c>
      <c r="B13" s="193">
        <v>1201.6500000000001</v>
      </c>
      <c r="C13" s="193">
        <v>41675</v>
      </c>
      <c r="D13" s="271">
        <v>34.681479632172426</v>
      </c>
      <c r="E13" s="271">
        <v>-0.19</v>
      </c>
      <c r="F13" s="271">
        <v>-6.43</v>
      </c>
      <c r="G13" s="209">
        <v>196</v>
      </c>
      <c r="H13" s="499">
        <v>22.2</v>
      </c>
    </row>
    <row r="14" spans="1:8" ht="15" customHeight="1">
      <c r="A14" s="46" t="s">
        <v>690</v>
      </c>
      <c r="B14" s="193">
        <v>953.93</v>
      </c>
      <c r="C14" s="193">
        <v>65772</v>
      </c>
      <c r="D14" s="271">
        <v>68.948455337393739</v>
      </c>
      <c r="E14" s="271">
        <v>0.33</v>
      </c>
      <c r="F14" s="271">
        <v>-3.49</v>
      </c>
      <c r="G14" s="209">
        <v>239</v>
      </c>
      <c r="H14" s="499">
        <v>17.100000000000001</v>
      </c>
    </row>
    <row r="15" spans="1:8" ht="15" customHeight="1">
      <c r="A15" s="46" t="s">
        <v>691</v>
      </c>
      <c r="B15" s="193">
        <v>1415.58</v>
      </c>
      <c r="C15" s="193">
        <v>57955</v>
      </c>
      <c r="D15" s="271">
        <v>40.940815778691416</v>
      </c>
      <c r="E15" s="271">
        <v>0.14000000000000001</v>
      </c>
      <c r="F15" s="271">
        <v>-3.19</v>
      </c>
      <c r="G15" s="209">
        <v>219</v>
      </c>
      <c r="H15" s="499">
        <v>18</v>
      </c>
    </row>
    <row r="16" spans="1:8" ht="15" customHeight="1">
      <c r="A16" s="46" t="s">
        <v>692</v>
      </c>
      <c r="B16" s="193">
        <v>1385.22</v>
      </c>
      <c r="C16" s="193">
        <v>92811</v>
      </c>
      <c r="D16" s="271">
        <v>67.000909602806786</v>
      </c>
      <c r="E16" s="271">
        <v>1.5</v>
      </c>
      <c r="F16" s="271">
        <v>-1.42</v>
      </c>
      <c r="G16" s="209">
        <v>289</v>
      </c>
      <c r="H16" s="499">
        <v>4.8</v>
      </c>
    </row>
    <row r="17" spans="1:8" ht="15" customHeight="1">
      <c r="A17" s="46" t="s">
        <v>693</v>
      </c>
      <c r="B17" s="193">
        <v>693.93</v>
      </c>
      <c r="C17" s="193">
        <v>44104</v>
      </c>
      <c r="D17" s="271">
        <v>63.55684290922715</v>
      </c>
      <c r="E17" s="271">
        <v>1.06</v>
      </c>
      <c r="F17" s="271">
        <v>-3.44</v>
      </c>
      <c r="G17" s="209">
        <v>270</v>
      </c>
      <c r="H17" s="499">
        <v>8.4</v>
      </c>
    </row>
    <row r="18" spans="1:8" ht="15" customHeight="1">
      <c r="A18" s="46" t="s">
        <v>694</v>
      </c>
      <c r="B18" s="193">
        <v>1766.29</v>
      </c>
      <c r="C18" s="193">
        <v>105318</v>
      </c>
      <c r="D18" s="271">
        <v>59.626675121299442</v>
      </c>
      <c r="E18" s="271">
        <v>-0.32</v>
      </c>
      <c r="F18" s="271">
        <v>-3.47</v>
      </c>
      <c r="G18" s="209">
        <v>241</v>
      </c>
      <c r="H18" s="499">
        <v>12.1</v>
      </c>
    </row>
    <row r="19" spans="1:8" ht="15" customHeight="1">
      <c r="A19" s="182" t="s">
        <v>695</v>
      </c>
      <c r="B19" s="193"/>
      <c r="C19" s="193"/>
      <c r="D19" s="271"/>
      <c r="E19" s="271"/>
      <c r="F19" s="271"/>
      <c r="G19" s="502"/>
      <c r="H19" s="499"/>
    </row>
    <row r="20" spans="1:8" ht="15" customHeight="1">
      <c r="A20" s="61" t="s">
        <v>696</v>
      </c>
      <c r="B20" s="193"/>
      <c r="C20" s="193"/>
      <c r="D20" s="271"/>
      <c r="E20" s="271"/>
      <c r="F20" s="271"/>
      <c r="G20" s="209"/>
      <c r="H20" s="502"/>
    </row>
    <row r="21" spans="1:8" ht="15" customHeight="1">
      <c r="A21" s="46" t="s">
        <v>697</v>
      </c>
      <c r="B21" s="217">
        <v>79.819999999999993</v>
      </c>
      <c r="C21" s="193">
        <v>120895</v>
      </c>
      <c r="D21" s="271">
        <v>1514.5953395139063</v>
      </c>
      <c r="E21" s="271">
        <v>-1.82</v>
      </c>
      <c r="F21" s="541">
        <v>-1.17</v>
      </c>
      <c r="G21" s="209">
        <v>230</v>
      </c>
      <c r="H21" s="499">
        <v>9.1999999999999993</v>
      </c>
    </row>
    <row r="22" spans="1:8" ht="15" customHeight="1">
      <c r="A22" s="181" t="s">
        <v>1084</v>
      </c>
      <c r="B22" s="306">
        <v>6347</v>
      </c>
      <c r="C22" s="306">
        <v>289607</v>
      </c>
      <c r="D22" s="269">
        <v>45.636220668485137</v>
      </c>
      <c r="E22" s="269">
        <v>0.02</v>
      </c>
      <c r="F22" s="540">
        <v>-1.77</v>
      </c>
      <c r="G22" s="706">
        <v>217</v>
      </c>
      <c r="H22" s="497">
        <v>14.1</v>
      </c>
    </row>
    <row r="23" spans="1:8" ht="15" customHeight="1">
      <c r="A23" s="409" t="s">
        <v>686</v>
      </c>
      <c r="B23" s="306"/>
      <c r="C23" s="306"/>
      <c r="D23" s="269"/>
      <c r="E23" s="269"/>
      <c r="F23" s="540"/>
      <c r="G23" s="209"/>
      <c r="H23" s="502"/>
    </row>
    <row r="24" spans="1:8" ht="15" customHeight="1">
      <c r="A24" s="73" t="s">
        <v>687</v>
      </c>
      <c r="B24" s="193"/>
      <c r="C24" s="193"/>
      <c r="D24" s="271"/>
      <c r="E24" s="271"/>
      <c r="F24" s="271"/>
      <c r="G24" s="502"/>
      <c r="H24" s="502"/>
    </row>
    <row r="25" spans="1:8" ht="15" customHeight="1">
      <c r="A25" s="61" t="s">
        <v>688</v>
      </c>
      <c r="B25" s="193"/>
      <c r="C25" s="193"/>
      <c r="D25" s="271"/>
      <c r="E25" s="271"/>
      <c r="F25" s="271"/>
      <c r="G25" s="209"/>
      <c r="H25" s="502"/>
    </row>
    <row r="26" spans="1:8" ht="15" customHeight="1">
      <c r="A26" s="46" t="s">
        <v>698</v>
      </c>
      <c r="B26" s="193">
        <v>1112.79</v>
      </c>
      <c r="C26" s="193">
        <v>91022</v>
      </c>
      <c r="D26" s="271">
        <v>81.796205932835491</v>
      </c>
      <c r="E26" s="271">
        <v>1.43</v>
      </c>
      <c r="F26" s="271">
        <v>2.91</v>
      </c>
      <c r="G26" s="209">
        <v>232</v>
      </c>
      <c r="H26" s="499">
        <v>14.2</v>
      </c>
    </row>
    <row r="27" spans="1:8" ht="15" customHeight="1">
      <c r="A27" s="46" t="s">
        <v>699</v>
      </c>
      <c r="B27" s="193">
        <v>1119.51</v>
      </c>
      <c r="C27" s="193">
        <v>56922</v>
      </c>
      <c r="D27" s="271">
        <v>50.845459174102956</v>
      </c>
      <c r="E27" s="271">
        <v>-2.09</v>
      </c>
      <c r="F27" s="271">
        <v>-1.61</v>
      </c>
      <c r="G27" s="209">
        <v>202</v>
      </c>
      <c r="H27" s="499">
        <v>10.6</v>
      </c>
    </row>
    <row r="28" spans="1:8" ht="15" customHeight="1">
      <c r="A28" s="46" t="s">
        <v>700</v>
      </c>
      <c r="B28" s="193">
        <v>772.29</v>
      </c>
      <c r="C28" s="193">
        <v>27062</v>
      </c>
      <c r="D28" s="271">
        <v>35.05939965539131</v>
      </c>
      <c r="E28" s="271">
        <v>0.63</v>
      </c>
      <c r="F28" s="271">
        <v>-5.43</v>
      </c>
      <c r="G28" s="209">
        <v>241</v>
      </c>
      <c r="H28" s="499">
        <v>12</v>
      </c>
    </row>
    <row r="29" spans="1:8" ht="15" customHeight="1">
      <c r="A29" s="46" t="s">
        <v>701</v>
      </c>
      <c r="B29" s="193">
        <v>873.6</v>
      </c>
      <c r="C29" s="193">
        <v>34600</v>
      </c>
      <c r="D29" s="271">
        <v>39.588100686498855</v>
      </c>
      <c r="E29" s="271">
        <v>1.33</v>
      </c>
      <c r="F29" s="271">
        <v>-2.95</v>
      </c>
      <c r="G29" s="209">
        <v>271</v>
      </c>
      <c r="H29" s="499">
        <v>14.4</v>
      </c>
    </row>
    <row r="30" spans="1:8" ht="15" customHeight="1">
      <c r="A30" s="46" t="s">
        <v>702</v>
      </c>
      <c r="B30" s="193">
        <v>1774.58</v>
      </c>
      <c r="C30" s="193">
        <v>56933</v>
      </c>
      <c r="D30" s="271">
        <v>32.08252093453099</v>
      </c>
      <c r="E30" s="271">
        <v>0.04</v>
      </c>
      <c r="F30" s="271">
        <v>-5.78</v>
      </c>
      <c r="G30" s="209">
        <v>173</v>
      </c>
      <c r="H30" s="499">
        <v>16.5</v>
      </c>
    </row>
    <row r="31" spans="1:8" ht="14.1" customHeight="1">
      <c r="A31" s="46" t="s">
        <v>703</v>
      </c>
      <c r="B31" s="193">
        <v>693.22</v>
      </c>
      <c r="C31" s="193">
        <v>23068</v>
      </c>
      <c r="D31" s="271">
        <v>33.276593289287668</v>
      </c>
      <c r="E31" s="271">
        <v>-3.06</v>
      </c>
      <c r="F31" s="271">
        <v>-4.53</v>
      </c>
      <c r="G31" s="209">
        <v>192</v>
      </c>
      <c r="H31" s="499">
        <v>19.5</v>
      </c>
    </row>
    <row r="32" spans="1:8" ht="14.1" customHeight="1">
      <c r="A32" s="68" t="s">
        <v>1085</v>
      </c>
      <c r="B32" s="306">
        <v>10329</v>
      </c>
      <c r="C32" s="306">
        <v>615808</v>
      </c>
      <c r="D32" s="269">
        <v>59.607436216612818</v>
      </c>
      <c r="E32" s="711">
        <v>0.25</v>
      </c>
      <c r="F32" s="540">
        <v>-1.22</v>
      </c>
      <c r="G32" s="706">
        <v>263</v>
      </c>
      <c r="H32" s="497">
        <v>10.7</v>
      </c>
    </row>
    <row r="33" spans="1:8" ht="14.1" customHeight="1">
      <c r="A33" s="409" t="s">
        <v>686</v>
      </c>
      <c r="B33" s="306"/>
      <c r="C33" s="306"/>
      <c r="D33" s="269"/>
      <c r="E33" s="711"/>
      <c r="F33" s="540"/>
      <c r="G33" s="502"/>
      <c r="H33" s="502"/>
    </row>
    <row r="34" spans="1:8" ht="14.1" customHeight="1">
      <c r="A34" s="73" t="s">
        <v>687</v>
      </c>
      <c r="B34" s="193"/>
      <c r="C34" s="193"/>
      <c r="D34" s="271"/>
      <c r="E34" s="541"/>
      <c r="F34" s="271"/>
      <c r="G34" s="209"/>
      <c r="H34" s="502"/>
    </row>
    <row r="35" spans="1:8" ht="14.1" customHeight="1">
      <c r="A35" s="61" t="s">
        <v>688</v>
      </c>
      <c r="B35" s="193"/>
      <c r="C35" s="193"/>
      <c r="D35" s="271"/>
      <c r="E35" s="541"/>
      <c r="F35" s="271"/>
      <c r="G35" s="502"/>
      <c r="H35" s="502"/>
    </row>
    <row r="36" spans="1:8" ht="14.1" customHeight="1">
      <c r="A36" s="46" t="s">
        <v>704</v>
      </c>
      <c r="B36" s="193">
        <v>1307.49</v>
      </c>
      <c r="C36" s="193">
        <v>58435</v>
      </c>
      <c r="D36" s="271">
        <v>44.69250242831685</v>
      </c>
      <c r="E36" s="271">
        <v>-0.95</v>
      </c>
      <c r="F36" s="271">
        <v>-5.76</v>
      </c>
      <c r="G36" s="209">
        <v>228</v>
      </c>
      <c r="H36" s="499">
        <v>20.6</v>
      </c>
    </row>
    <row r="37" spans="1:8" ht="14.1" customHeight="1">
      <c r="A37" s="46" t="s">
        <v>705</v>
      </c>
      <c r="B37" s="193">
        <v>1212.99</v>
      </c>
      <c r="C37" s="193">
        <v>63470</v>
      </c>
      <c r="D37" s="271">
        <v>52.325245880015501</v>
      </c>
      <c r="E37" s="271">
        <v>-3.91</v>
      </c>
      <c r="F37" s="271">
        <v>-5.4</v>
      </c>
      <c r="G37" s="209">
        <v>186</v>
      </c>
      <c r="H37" s="499">
        <v>18.7</v>
      </c>
    </row>
    <row r="38" spans="1:8" ht="14.1" customHeight="1">
      <c r="A38" s="46" t="s">
        <v>706</v>
      </c>
      <c r="B38" s="193">
        <v>925</v>
      </c>
      <c r="C38" s="193">
        <v>41840</v>
      </c>
      <c r="D38" s="271">
        <v>45.232432432432432</v>
      </c>
      <c r="E38" s="271">
        <v>-1.1399999999999999</v>
      </c>
      <c r="F38" s="271">
        <v>-4.3899999999999997</v>
      </c>
      <c r="G38" s="209">
        <v>210</v>
      </c>
      <c r="H38" s="499">
        <v>16.899999999999999</v>
      </c>
    </row>
    <row r="39" spans="1:8" ht="14.1" customHeight="1">
      <c r="A39" s="46" t="s">
        <v>707</v>
      </c>
      <c r="B39" s="193">
        <v>1065.3800000000001</v>
      </c>
      <c r="C39" s="193">
        <v>50381</v>
      </c>
      <c r="D39" s="271">
        <v>47.289230133848953</v>
      </c>
      <c r="E39" s="271">
        <v>-1.23</v>
      </c>
      <c r="F39" s="271">
        <v>-2.52</v>
      </c>
      <c r="G39" s="209">
        <v>236</v>
      </c>
      <c r="H39" s="499">
        <v>11.5</v>
      </c>
    </row>
    <row r="40" spans="1:8" ht="14.1" customHeight="1">
      <c r="A40" s="46" t="s">
        <v>708</v>
      </c>
      <c r="B40" s="193">
        <v>960.64</v>
      </c>
      <c r="C40" s="193">
        <v>33239</v>
      </c>
      <c r="D40" s="271">
        <v>34.600891072618253</v>
      </c>
      <c r="E40" s="271">
        <v>0.33</v>
      </c>
      <c r="F40" s="271">
        <v>-5.25</v>
      </c>
      <c r="G40" s="209">
        <v>233</v>
      </c>
      <c r="H40" s="499">
        <v>8.9</v>
      </c>
    </row>
    <row r="41" spans="1:8" ht="14.1" customHeight="1">
      <c r="A41" s="46" t="s">
        <v>709</v>
      </c>
      <c r="B41" s="193">
        <v>2837</v>
      </c>
      <c r="C41" s="193">
        <v>125220</v>
      </c>
      <c r="D41" s="271">
        <v>44.122310625013213</v>
      </c>
      <c r="E41" s="271">
        <v>1.45</v>
      </c>
      <c r="F41" s="271">
        <v>6.02</v>
      </c>
      <c r="G41" s="209">
        <v>205</v>
      </c>
      <c r="H41" s="499">
        <v>13.1</v>
      </c>
    </row>
    <row r="42" spans="1:8" ht="14.1" customHeight="1">
      <c r="A42" s="46" t="s">
        <v>710</v>
      </c>
      <c r="B42" s="193">
        <v>1933.21</v>
      </c>
      <c r="C42" s="193">
        <v>70153</v>
      </c>
      <c r="D42" s="271">
        <v>36.288349429187718</v>
      </c>
      <c r="E42" s="271">
        <v>-0.09</v>
      </c>
      <c r="F42" s="271">
        <v>-2.86</v>
      </c>
      <c r="G42" s="209">
        <v>230</v>
      </c>
      <c r="H42" s="499">
        <v>11.5</v>
      </c>
    </row>
    <row r="43" spans="1:8" ht="14.1" customHeight="1">
      <c r="A43" s="182" t="s">
        <v>695</v>
      </c>
      <c r="B43" s="193"/>
      <c r="C43" s="193"/>
      <c r="D43" s="271"/>
      <c r="E43" s="271"/>
      <c r="F43" s="271"/>
      <c r="G43" s="502"/>
      <c r="H43" s="502"/>
    </row>
    <row r="44" spans="1:8" ht="14.1" customHeight="1">
      <c r="A44" s="61" t="s">
        <v>696</v>
      </c>
      <c r="B44" s="193"/>
      <c r="C44" s="193"/>
      <c r="D44" s="271"/>
      <c r="E44" s="271"/>
      <c r="F44" s="271"/>
      <c r="G44" s="502"/>
      <c r="H44" s="502"/>
    </row>
    <row r="45" spans="1:8" ht="14.1" customHeight="1">
      <c r="A45" s="46" t="s">
        <v>711</v>
      </c>
      <c r="B45" s="217">
        <v>88.33</v>
      </c>
      <c r="C45" s="193">
        <v>173070</v>
      </c>
      <c r="D45" s="271">
        <v>1959.3569568662967</v>
      </c>
      <c r="E45" s="271">
        <v>2.2000000000000002</v>
      </c>
      <c r="F45" s="541">
        <v>-0.78</v>
      </c>
      <c r="G45" s="209">
        <v>384</v>
      </c>
      <c r="H45" s="499">
        <v>4.5</v>
      </c>
    </row>
    <row r="46" spans="1:8" ht="30" customHeight="1">
      <c r="A46" s="6" t="s">
        <v>821</v>
      </c>
      <c r="B46" s="6"/>
      <c r="C46" s="6"/>
      <c r="D46" s="6"/>
      <c r="E46" s="6"/>
      <c r="F46" s="7"/>
      <c r="G46" s="236"/>
      <c r="H46" s="235"/>
    </row>
    <row r="47" spans="1:8" ht="15" customHeight="1">
      <c r="A47" s="61" t="s">
        <v>739</v>
      </c>
      <c r="B47" s="6"/>
      <c r="C47" s="6"/>
      <c r="D47" s="6"/>
      <c r="E47" s="6"/>
      <c r="F47" s="6"/>
      <c r="G47" s="12"/>
      <c r="H47" s="12"/>
    </row>
    <row r="48" spans="1:8">
      <c r="F48" s="8"/>
      <c r="G48" s="9"/>
      <c r="H48" s="8"/>
    </row>
    <row r="49" spans="6:8">
      <c r="F49" s="8"/>
      <c r="G49" s="9"/>
      <c r="H49" s="8"/>
    </row>
    <row r="50" spans="6:8">
      <c r="F50" s="8"/>
      <c r="G50" s="8"/>
      <c r="H50" s="8"/>
    </row>
    <row r="51" spans="6:8">
      <c r="F51" s="8"/>
      <c r="G51" s="8"/>
      <c r="H51" s="8"/>
    </row>
  </sheetData>
  <mergeCells count="14">
    <mergeCell ref="G3:G4"/>
    <mergeCell ref="H3:H4"/>
    <mergeCell ref="C4:D4"/>
    <mergeCell ref="C3:D3"/>
    <mergeCell ref="A3:A4"/>
    <mergeCell ref="B3:B4"/>
    <mergeCell ref="E3:E4"/>
    <mergeCell ref="F3:F4"/>
    <mergeCell ref="H5:H6"/>
    <mergeCell ref="A5:A6"/>
    <mergeCell ref="B5:B6"/>
    <mergeCell ref="E5:E6"/>
    <mergeCell ref="F5:F6"/>
    <mergeCell ref="G5:G6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zoomScaleNormal="100" workbookViewId="0"/>
  </sheetViews>
  <sheetFormatPr defaultRowHeight="14.25"/>
  <cols>
    <col min="1" max="1" width="45.125" style="3" customWidth="1"/>
    <col min="2" max="10" width="10.625" style="3" customWidth="1"/>
    <col min="11" max="11" width="10.625" style="8" customWidth="1"/>
    <col min="12" max="16384" width="9" style="3"/>
  </cols>
  <sheetData>
    <row r="1" spans="1:14">
      <c r="A1" s="1" t="s">
        <v>1462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4">
      <c r="A2" s="422" t="s">
        <v>684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4" s="39" customFormat="1" ht="15" customHeight="1">
      <c r="A3" s="355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  <c r="L3" s="70"/>
    </row>
    <row r="4" spans="1:14" s="39" customFormat="1" ht="15" customHeight="1">
      <c r="A4" s="354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4" ht="15" customHeight="1">
      <c r="A5" s="768" t="s">
        <v>1</v>
      </c>
      <c r="B5" s="768"/>
      <c r="C5" s="768"/>
      <c r="D5" s="768"/>
      <c r="E5" s="768"/>
      <c r="F5" s="768"/>
      <c r="G5" s="768"/>
      <c r="H5" s="768"/>
      <c r="I5" s="768"/>
      <c r="J5" s="768"/>
      <c r="K5" s="602"/>
      <c r="L5" s="602"/>
      <c r="M5" s="56"/>
      <c r="N5" s="56"/>
    </row>
    <row r="6" spans="1:14" ht="15" customHeight="1">
      <c r="A6" s="763" t="s">
        <v>673</v>
      </c>
      <c r="B6" s="763"/>
      <c r="C6" s="763"/>
      <c r="D6" s="763"/>
      <c r="E6" s="763"/>
      <c r="F6" s="763"/>
      <c r="G6" s="763"/>
      <c r="H6" s="763"/>
      <c r="I6" s="763"/>
      <c r="J6" s="763"/>
      <c r="K6" s="603"/>
      <c r="L6" s="603"/>
      <c r="M6" s="56"/>
      <c r="N6" s="56"/>
    </row>
    <row r="7" spans="1:14" ht="15" customHeight="1">
      <c r="A7" s="68" t="s">
        <v>2</v>
      </c>
      <c r="B7" s="71"/>
      <c r="C7" s="72"/>
      <c r="D7" s="72"/>
      <c r="E7" s="71"/>
      <c r="F7" s="71"/>
      <c r="G7" s="71"/>
      <c r="H7" s="33"/>
      <c r="I7" s="71"/>
      <c r="J7" s="106"/>
      <c r="K7" s="33"/>
      <c r="L7" s="12"/>
    </row>
    <row r="8" spans="1:14" ht="15" customHeight="1">
      <c r="A8" s="409" t="s">
        <v>391</v>
      </c>
      <c r="B8" s="71"/>
      <c r="C8" s="72"/>
      <c r="D8" s="72"/>
      <c r="E8" s="71"/>
      <c r="F8" s="71"/>
      <c r="G8" s="71"/>
      <c r="H8" s="33"/>
      <c r="I8" s="71"/>
      <c r="J8" s="106"/>
      <c r="K8" s="33"/>
      <c r="L8" s="12"/>
    </row>
    <row r="9" spans="1:14" ht="15" customHeight="1">
      <c r="A9" s="73" t="s">
        <v>3</v>
      </c>
      <c r="B9" s="74">
        <v>1453782</v>
      </c>
      <c r="C9" s="74">
        <v>1452596</v>
      </c>
      <c r="D9" s="74">
        <v>1450697</v>
      </c>
      <c r="E9" s="75">
        <v>1446915</v>
      </c>
      <c r="F9" s="75">
        <v>1443967</v>
      </c>
      <c r="G9" s="75">
        <v>1439675</v>
      </c>
      <c r="H9" s="76">
        <v>1436367</v>
      </c>
      <c r="I9" s="75">
        <v>1433945</v>
      </c>
      <c r="J9" s="114">
        <v>1428983</v>
      </c>
      <c r="K9" s="518"/>
      <c r="L9" s="12"/>
    </row>
    <row r="10" spans="1:14" ht="15" customHeight="1">
      <c r="A10" s="61" t="s">
        <v>392</v>
      </c>
      <c r="B10" s="74"/>
      <c r="C10" s="77"/>
      <c r="D10" s="77"/>
      <c r="E10" s="77"/>
      <c r="F10" s="77"/>
      <c r="G10" s="77"/>
      <c r="H10" s="77"/>
      <c r="I10" s="77"/>
      <c r="J10" s="703"/>
      <c r="K10" s="76"/>
      <c r="L10" s="12"/>
    </row>
    <row r="11" spans="1:14" ht="15" customHeight="1">
      <c r="A11" s="46" t="s">
        <v>4</v>
      </c>
      <c r="B11" s="74">
        <v>864661</v>
      </c>
      <c r="C11" s="74">
        <v>862394</v>
      </c>
      <c r="D11" s="74">
        <v>860237</v>
      </c>
      <c r="E11" s="75">
        <v>857353</v>
      </c>
      <c r="F11" s="75">
        <v>854265</v>
      </c>
      <c r="G11" s="75">
        <v>850385</v>
      </c>
      <c r="H11" s="76">
        <v>847949</v>
      </c>
      <c r="I11" s="75">
        <v>846422</v>
      </c>
      <c r="J11" s="704">
        <v>842964</v>
      </c>
      <c r="K11" s="86"/>
      <c r="L11" s="12"/>
    </row>
    <row r="12" spans="1:14" ht="15" customHeight="1">
      <c r="A12" s="408" t="s">
        <v>393</v>
      </c>
      <c r="B12" s="74"/>
      <c r="C12" s="167"/>
      <c r="D12" s="167"/>
      <c r="E12" s="167"/>
      <c r="F12" s="167"/>
      <c r="G12" s="167"/>
      <c r="H12" s="167"/>
      <c r="I12" s="167"/>
      <c r="J12" s="705"/>
      <c r="K12" s="86"/>
      <c r="L12" s="12"/>
    </row>
    <row r="13" spans="1:14" ht="15" customHeight="1">
      <c r="A13" s="46" t="s">
        <v>5</v>
      </c>
      <c r="B13" s="74">
        <v>589121</v>
      </c>
      <c r="C13" s="74">
        <v>590202</v>
      </c>
      <c r="D13" s="74">
        <v>590460</v>
      </c>
      <c r="E13" s="75">
        <v>589562</v>
      </c>
      <c r="F13" s="75">
        <v>589702</v>
      </c>
      <c r="G13" s="75">
        <v>589290</v>
      </c>
      <c r="H13" s="76">
        <v>588418</v>
      </c>
      <c r="I13" s="75">
        <v>587523</v>
      </c>
      <c r="J13" s="704">
        <v>586019</v>
      </c>
      <c r="K13" s="86"/>
      <c r="L13" s="12"/>
    </row>
    <row r="14" spans="1:14" ht="15" customHeight="1">
      <c r="A14" s="408" t="s">
        <v>394</v>
      </c>
      <c r="B14" s="74"/>
      <c r="C14" s="167"/>
      <c r="D14" s="167"/>
      <c r="E14" s="167"/>
      <c r="F14" s="167"/>
      <c r="G14" s="167"/>
      <c r="H14" s="167"/>
      <c r="I14" s="167"/>
      <c r="J14" s="705"/>
      <c r="K14" s="76"/>
      <c r="L14" s="12"/>
    </row>
    <row r="15" spans="1:14" ht="15" customHeight="1">
      <c r="A15" s="46" t="s">
        <v>6</v>
      </c>
      <c r="B15" s="74">
        <v>712260</v>
      </c>
      <c r="C15" s="74">
        <v>711551</v>
      </c>
      <c r="D15" s="74">
        <v>710502</v>
      </c>
      <c r="E15" s="75">
        <v>708478</v>
      </c>
      <c r="F15" s="75">
        <v>706988</v>
      </c>
      <c r="G15" s="75">
        <v>704893</v>
      </c>
      <c r="H15" s="76">
        <v>703071</v>
      </c>
      <c r="I15" s="75">
        <v>701585</v>
      </c>
      <c r="J15" s="704">
        <v>698982</v>
      </c>
      <c r="K15" s="489"/>
      <c r="L15" s="12"/>
    </row>
    <row r="16" spans="1:14" ht="15" customHeight="1">
      <c r="A16" s="408" t="s">
        <v>395</v>
      </c>
      <c r="B16" s="74"/>
      <c r="C16" s="77"/>
      <c r="D16" s="77"/>
      <c r="E16" s="77"/>
      <c r="F16" s="77"/>
      <c r="G16" s="77"/>
      <c r="H16" s="77"/>
      <c r="I16" s="77"/>
      <c r="J16" s="703"/>
      <c r="K16" s="489"/>
      <c r="L16" s="12"/>
    </row>
    <row r="17" spans="1:12" ht="15" customHeight="1">
      <c r="A17" s="46" t="s">
        <v>7</v>
      </c>
      <c r="B17" s="74">
        <v>741522</v>
      </c>
      <c r="C17" s="74">
        <v>741045</v>
      </c>
      <c r="D17" s="74">
        <v>740195</v>
      </c>
      <c r="E17" s="75">
        <v>738437</v>
      </c>
      <c r="F17" s="75">
        <v>736979</v>
      </c>
      <c r="G17" s="75">
        <v>734782</v>
      </c>
      <c r="H17" s="76">
        <v>733296</v>
      </c>
      <c r="I17" s="75">
        <v>732360</v>
      </c>
      <c r="J17" s="704">
        <v>730001</v>
      </c>
      <c r="K17" s="489"/>
      <c r="L17" s="12"/>
    </row>
    <row r="18" spans="1:12" ht="15" customHeight="1">
      <c r="A18" s="408" t="s">
        <v>396</v>
      </c>
      <c r="B18" s="74"/>
      <c r="C18" s="167"/>
      <c r="D18" s="167"/>
      <c r="E18" s="167"/>
      <c r="F18" s="167"/>
      <c r="G18" s="167"/>
      <c r="H18" s="167"/>
      <c r="I18" s="167"/>
      <c r="J18" s="705"/>
      <c r="K18" s="489"/>
      <c r="L18" s="12"/>
    </row>
    <row r="19" spans="1:12" ht="15" customHeight="1">
      <c r="A19" s="73" t="s">
        <v>8</v>
      </c>
      <c r="B19" s="77">
        <v>59.5</v>
      </c>
      <c r="C19" s="77">
        <v>59.4</v>
      </c>
      <c r="D19" s="77">
        <v>59.3</v>
      </c>
      <c r="E19" s="77">
        <v>59.253860800392552</v>
      </c>
      <c r="F19" s="77">
        <v>59.160978055592686</v>
      </c>
      <c r="G19" s="77">
        <v>59.067845173389834</v>
      </c>
      <c r="H19" s="77">
        <f>H11/H9*100</f>
        <v>59.034285805786404</v>
      </c>
      <c r="I19" s="77">
        <f t="shared" ref="I19:J19" si="0">I11/I9*100</f>
        <v>59.027508028550599</v>
      </c>
      <c r="J19" s="78">
        <f t="shared" si="0"/>
        <v>58.990484841317212</v>
      </c>
      <c r="K19" s="78"/>
      <c r="L19" s="12"/>
    </row>
    <row r="20" spans="1:12" ht="15" customHeight="1">
      <c r="A20" s="61" t="s">
        <v>397</v>
      </c>
      <c r="B20" s="77"/>
      <c r="C20" s="77"/>
      <c r="D20" s="77"/>
      <c r="E20" s="77"/>
      <c r="F20" s="77"/>
      <c r="G20" s="77"/>
      <c r="H20" s="78"/>
      <c r="I20" s="77"/>
      <c r="J20" s="156"/>
      <c r="K20" s="78"/>
      <c r="L20" s="12"/>
    </row>
    <row r="21" spans="1:12" ht="15" customHeight="1">
      <c r="A21" s="73" t="s">
        <v>985</v>
      </c>
      <c r="B21" s="77">
        <v>60.1</v>
      </c>
      <c r="C21" s="77">
        <v>60.1</v>
      </c>
      <c r="D21" s="77">
        <v>60</v>
      </c>
      <c r="E21" s="77">
        <v>59.855494473900514</v>
      </c>
      <c r="F21" s="79">
        <v>59.733542598559495</v>
      </c>
      <c r="G21" s="79">
        <v>59.555992581950377</v>
      </c>
      <c r="H21" s="80">
        <v>59.419148347341114</v>
      </c>
      <c r="I21" s="79">
        <v>59.318955863597566</v>
      </c>
      <c r="J21" s="128">
        <v>59.113689511683674</v>
      </c>
      <c r="K21" s="80"/>
      <c r="L21" s="12"/>
    </row>
    <row r="22" spans="1:12" ht="15" customHeight="1">
      <c r="A22" s="61" t="s">
        <v>1150</v>
      </c>
      <c r="B22" s="77"/>
      <c r="C22" s="77"/>
      <c r="D22" s="77"/>
      <c r="E22" s="77"/>
      <c r="F22" s="79"/>
      <c r="G22" s="79"/>
      <c r="H22" s="80"/>
      <c r="I22" s="79"/>
      <c r="J22" s="128"/>
      <c r="K22" s="80"/>
      <c r="L22" s="12"/>
    </row>
    <row r="23" spans="1:12" ht="15" customHeight="1">
      <c r="A23" s="73" t="s">
        <v>9</v>
      </c>
      <c r="B23" s="77">
        <v>104.1</v>
      </c>
      <c r="C23" s="77">
        <v>104.1</v>
      </c>
      <c r="D23" s="77">
        <v>104.2</v>
      </c>
      <c r="E23" s="77">
        <v>104.22864224436044</v>
      </c>
      <c r="F23" s="77">
        <v>104.24208048792907</v>
      </c>
      <c r="G23" s="77">
        <v>104.240218018905</v>
      </c>
      <c r="H23" s="77">
        <v>104.29899682962318</v>
      </c>
      <c r="I23" s="77">
        <v>104.38649629054213</v>
      </c>
      <c r="J23" s="156">
        <v>104.4377394553794</v>
      </c>
      <c r="K23" s="78"/>
      <c r="L23" s="12"/>
    </row>
    <row r="24" spans="1:12" ht="15" customHeight="1">
      <c r="A24" s="61" t="s">
        <v>398</v>
      </c>
      <c r="B24" s="77"/>
      <c r="C24" s="77"/>
      <c r="D24" s="77"/>
      <c r="E24" s="77"/>
      <c r="F24" s="77"/>
      <c r="G24" s="77"/>
      <c r="H24" s="78"/>
      <c r="I24" s="77"/>
      <c r="J24" s="156"/>
      <c r="K24" s="78"/>
      <c r="L24" s="12"/>
    </row>
    <row r="25" spans="1:12" ht="15" customHeight="1">
      <c r="A25" s="73" t="s">
        <v>10</v>
      </c>
      <c r="B25" s="71"/>
      <c r="C25" s="71"/>
      <c r="D25" s="71"/>
      <c r="E25" s="71"/>
      <c r="F25" s="71"/>
      <c r="G25" s="71"/>
      <c r="H25" s="33"/>
      <c r="I25" s="71"/>
      <c r="J25" s="106"/>
      <c r="K25" s="33"/>
      <c r="L25" s="12"/>
    </row>
    <row r="26" spans="1:12" ht="15" customHeight="1">
      <c r="A26" s="61" t="s">
        <v>402</v>
      </c>
      <c r="B26" s="71"/>
      <c r="C26" s="71"/>
      <c r="D26" s="71"/>
      <c r="E26" s="71"/>
      <c r="F26" s="71"/>
      <c r="G26" s="71"/>
      <c r="H26" s="33"/>
      <c r="I26" s="71"/>
      <c r="J26" s="106"/>
      <c r="K26" s="33"/>
      <c r="L26" s="12"/>
    </row>
    <row r="27" spans="1:12" ht="15" customHeight="1">
      <c r="A27" s="46" t="s">
        <v>11</v>
      </c>
      <c r="B27" s="74">
        <v>290117</v>
      </c>
      <c r="C27" s="74">
        <v>284478</v>
      </c>
      <c r="D27" s="74">
        <v>279683</v>
      </c>
      <c r="E27" s="75">
        <v>274832</v>
      </c>
      <c r="F27" s="75">
        <v>270848</v>
      </c>
      <c r="G27" s="75">
        <v>266937</v>
      </c>
      <c r="H27" s="76">
        <v>264364</v>
      </c>
      <c r="I27" s="75">
        <v>263322</v>
      </c>
      <c r="J27" s="114">
        <v>261737</v>
      </c>
      <c r="K27" s="168"/>
      <c r="L27" s="12"/>
    </row>
    <row r="28" spans="1:12" ht="15" customHeight="1">
      <c r="A28" s="408" t="s">
        <v>399</v>
      </c>
      <c r="B28" s="74"/>
      <c r="C28" s="74"/>
      <c r="D28" s="74"/>
      <c r="E28" s="75"/>
      <c r="F28" s="75"/>
      <c r="G28" s="75"/>
      <c r="H28" s="76"/>
      <c r="I28" s="75"/>
      <c r="J28" s="114"/>
      <c r="K28" s="168"/>
      <c r="L28" s="12"/>
    </row>
    <row r="29" spans="1:12" ht="15" customHeight="1">
      <c r="A29" s="46" t="s">
        <v>12</v>
      </c>
      <c r="B29" s="74">
        <v>950669</v>
      </c>
      <c r="C29" s="74">
        <v>947920</v>
      </c>
      <c r="D29" s="74">
        <v>942867</v>
      </c>
      <c r="E29" s="75">
        <v>935744</v>
      </c>
      <c r="F29" s="75">
        <v>927429</v>
      </c>
      <c r="G29" s="75">
        <v>917403</v>
      </c>
      <c r="H29" s="76">
        <v>906979</v>
      </c>
      <c r="I29" s="75">
        <v>896373</v>
      </c>
      <c r="J29" s="114">
        <v>884335</v>
      </c>
      <c r="K29" s="168"/>
      <c r="L29" s="12"/>
    </row>
    <row r="30" spans="1:12" ht="15" customHeight="1">
      <c r="A30" s="408" t="s">
        <v>400</v>
      </c>
      <c r="B30" s="74"/>
      <c r="C30" s="74"/>
      <c r="D30" s="74"/>
      <c r="E30" s="75"/>
      <c r="F30" s="75"/>
      <c r="G30" s="75"/>
      <c r="H30" s="76"/>
      <c r="I30" s="75"/>
      <c r="J30" s="114"/>
      <c r="K30" s="168"/>
      <c r="L30" s="12"/>
    </row>
    <row r="31" spans="1:12" ht="15" customHeight="1">
      <c r="A31" s="46" t="s">
        <v>13</v>
      </c>
      <c r="B31" s="74">
        <v>212996</v>
      </c>
      <c r="C31" s="74">
        <v>220198</v>
      </c>
      <c r="D31" s="74">
        <v>228147</v>
      </c>
      <c r="E31" s="75">
        <v>236339</v>
      </c>
      <c r="F31" s="75">
        <v>245690</v>
      </c>
      <c r="G31" s="75">
        <v>255335</v>
      </c>
      <c r="H31" s="76">
        <v>265024</v>
      </c>
      <c r="I31" s="75">
        <v>274250</v>
      </c>
      <c r="J31" s="114">
        <v>282911</v>
      </c>
      <c r="K31" s="168"/>
      <c r="L31" s="12"/>
    </row>
    <row r="32" spans="1:12" ht="15" customHeight="1">
      <c r="A32" s="408" t="s">
        <v>401</v>
      </c>
      <c r="B32" s="74"/>
      <c r="C32" s="74"/>
      <c r="D32" s="74"/>
      <c r="E32" s="75"/>
      <c r="F32" s="75"/>
      <c r="G32" s="75"/>
      <c r="H32" s="76"/>
      <c r="I32" s="75"/>
      <c r="J32" s="114"/>
      <c r="K32" s="76"/>
      <c r="L32" s="12"/>
    </row>
    <row r="33" spans="1:13" ht="15" customHeight="1">
      <c r="A33" s="73" t="s">
        <v>1151</v>
      </c>
      <c r="B33" s="71">
        <v>52.9</v>
      </c>
      <c r="C33" s="71">
        <v>53.2</v>
      </c>
      <c r="D33" s="71">
        <v>53.9</v>
      </c>
      <c r="E33" s="77">
        <v>54.627227104849183</v>
      </c>
      <c r="F33" s="79">
        <v>55.695692069150304</v>
      </c>
      <c r="G33" s="79">
        <v>56.929397440383347</v>
      </c>
      <c r="H33" s="80">
        <v>58.36827534044339</v>
      </c>
      <c r="I33" s="79">
        <v>59.971909015554914</v>
      </c>
      <c r="J33" s="128">
        <v>61.588425200857145</v>
      </c>
      <c r="K33" s="82"/>
      <c r="L33" s="82"/>
      <c r="M33" s="82"/>
    </row>
    <row r="34" spans="1:13" ht="15" customHeight="1">
      <c r="A34" s="407" t="s">
        <v>674</v>
      </c>
      <c r="B34" s="71"/>
      <c r="C34" s="71"/>
      <c r="D34" s="71"/>
      <c r="E34" s="71"/>
      <c r="F34" s="81"/>
      <c r="G34" s="81"/>
      <c r="H34" s="82"/>
      <c r="I34" s="81"/>
      <c r="J34" s="108"/>
      <c r="K34" s="82"/>
      <c r="L34" s="12"/>
    </row>
    <row r="35" spans="1:13" ht="15" customHeight="1">
      <c r="A35" s="83" t="s">
        <v>14</v>
      </c>
      <c r="B35" s="71">
        <v>50.9</v>
      </c>
      <c r="C35" s="71">
        <v>51.7</v>
      </c>
      <c r="D35" s="71">
        <v>53.1</v>
      </c>
      <c r="E35" s="77">
        <v>54.754345146017478</v>
      </c>
      <c r="F35" s="79">
        <v>56.508380860602344</v>
      </c>
      <c r="G35" s="79">
        <v>58.380593192717789</v>
      </c>
      <c r="H35" s="80">
        <v>60.449930177375954</v>
      </c>
      <c r="I35" s="79">
        <v>62.753117398786692</v>
      </c>
      <c r="J35" s="128">
        <v>65.124847943490806</v>
      </c>
      <c r="K35" s="80"/>
      <c r="L35" s="12"/>
    </row>
    <row r="36" spans="1:13" ht="15" customHeight="1">
      <c r="A36" s="406" t="s">
        <v>393</v>
      </c>
      <c r="B36" s="71"/>
      <c r="C36" s="71"/>
      <c r="D36" s="71"/>
      <c r="E36" s="77"/>
      <c r="F36" s="79"/>
      <c r="G36" s="79"/>
      <c r="H36" s="80"/>
      <c r="I36" s="79"/>
      <c r="J36" s="128"/>
      <c r="K36" s="80"/>
      <c r="L36" s="12"/>
    </row>
    <row r="37" spans="1:13" ht="15" customHeight="1">
      <c r="A37" s="83" t="s">
        <v>15</v>
      </c>
      <c r="B37" s="71">
        <v>55.9</v>
      </c>
      <c r="C37" s="71">
        <v>55.6</v>
      </c>
      <c r="D37" s="77">
        <v>55</v>
      </c>
      <c r="E37" s="77">
        <v>54.4427416925354</v>
      </c>
      <c r="F37" s="79">
        <v>54.533257163222416</v>
      </c>
      <c r="G37" s="79">
        <v>54.881491176888019</v>
      </c>
      <c r="H37" s="80">
        <v>55.461734174907598</v>
      </c>
      <c r="I37" s="79">
        <v>56.128224752064796</v>
      </c>
      <c r="J37" s="128">
        <v>56.759149783058795</v>
      </c>
      <c r="K37" s="80"/>
      <c r="L37" s="12"/>
    </row>
    <row r="38" spans="1:13" ht="15" customHeight="1">
      <c r="A38" s="406" t="s">
        <v>394</v>
      </c>
      <c r="B38" s="71"/>
      <c r="C38" s="71"/>
      <c r="D38" s="77"/>
      <c r="E38" s="77"/>
      <c r="F38" s="79"/>
      <c r="G38" s="79"/>
      <c r="H38" s="80"/>
      <c r="I38" s="79"/>
      <c r="J38" s="128"/>
      <c r="K38" s="80"/>
      <c r="L38" s="12"/>
    </row>
    <row r="39" spans="1:13" ht="15" customHeight="1">
      <c r="A39" s="405" t="s">
        <v>16</v>
      </c>
      <c r="B39" s="71"/>
      <c r="C39" s="71"/>
      <c r="D39" s="71"/>
      <c r="E39" s="71"/>
      <c r="F39" s="81"/>
      <c r="G39" s="81"/>
      <c r="H39" s="82"/>
      <c r="I39" s="81"/>
      <c r="J39" s="108"/>
      <c r="K39" s="82"/>
      <c r="L39" s="12"/>
    </row>
    <row r="40" spans="1:13" ht="15" customHeight="1">
      <c r="A40" s="409" t="s">
        <v>403</v>
      </c>
      <c r="B40" s="71"/>
      <c r="C40" s="71"/>
      <c r="D40" s="71"/>
      <c r="E40" s="71"/>
      <c r="F40" s="81"/>
      <c r="G40" s="81"/>
      <c r="H40" s="82"/>
      <c r="I40" s="81"/>
      <c r="J40" s="108"/>
      <c r="K40" s="82"/>
      <c r="L40" s="12"/>
    </row>
    <row r="41" spans="1:13" ht="15" customHeight="1">
      <c r="A41" s="46" t="s">
        <v>17</v>
      </c>
      <c r="B41" s="74">
        <v>8370</v>
      </c>
      <c r="C41" s="74">
        <v>7643</v>
      </c>
      <c r="D41" s="74">
        <v>7523</v>
      </c>
      <c r="E41" s="75">
        <v>6556</v>
      </c>
      <c r="F41" s="75">
        <v>6978</v>
      </c>
      <c r="G41" s="75">
        <v>6903</v>
      </c>
      <c r="H41" s="76">
        <v>6693</v>
      </c>
      <c r="I41" s="75">
        <v>6834</v>
      </c>
      <c r="J41" s="114">
        <v>6696</v>
      </c>
      <c r="K41" s="76"/>
      <c r="L41" s="12"/>
    </row>
    <row r="42" spans="1:13" ht="15" customHeight="1">
      <c r="A42" s="408" t="s">
        <v>404</v>
      </c>
      <c r="B42" s="74"/>
      <c r="C42" s="74"/>
      <c r="D42" s="74"/>
      <c r="E42" s="75"/>
      <c r="F42" s="75"/>
      <c r="G42" s="75"/>
      <c r="H42" s="76"/>
      <c r="I42" s="75"/>
      <c r="J42" s="114"/>
      <c r="K42" s="76"/>
      <c r="L42" s="12"/>
    </row>
    <row r="43" spans="1:13" ht="15" customHeight="1">
      <c r="A43" s="46" t="s">
        <v>18</v>
      </c>
      <c r="B43" s="74">
        <v>2899</v>
      </c>
      <c r="C43" s="74">
        <v>2887</v>
      </c>
      <c r="D43" s="74">
        <v>2779</v>
      </c>
      <c r="E43" s="75">
        <v>2789</v>
      </c>
      <c r="F43" s="75">
        <v>2690</v>
      </c>
      <c r="G43" s="75">
        <v>2749</v>
      </c>
      <c r="H43" s="76">
        <v>2661</v>
      </c>
      <c r="I43" s="75">
        <v>2820</v>
      </c>
      <c r="J43" s="114">
        <v>2494</v>
      </c>
      <c r="K43" s="76"/>
      <c r="L43" s="12"/>
    </row>
    <row r="44" spans="1:13" ht="15" customHeight="1">
      <c r="A44" s="408" t="s">
        <v>405</v>
      </c>
      <c r="B44" s="74"/>
      <c r="C44" s="74"/>
      <c r="D44" s="74"/>
      <c r="E44" s="75"/>
      <c r="F44" s="75"/>
      <c r="G44" s="75"/>
      <c r="H44" s="76"/>
      <c r="I44" s="75"/>
      <c r="J44" s="114"/>
      <c r="K44" s="76"/>
      <c r="L44" s="12"/>
    </row>
    <row r="45" spans="1:13" ht="15" customHeight="1">
      <c r="A45" s="46" t="s">
        <v>19</v>
      </c>
      <c r="B45" s="74">
        <v>15771</v>
      </c>
      <c r="C45" s="74">
        <v>14750</v>
      </c>
      <c r="D45" s="74">
        <v>14330</v>
      </c>
      <c r="E45" s="75">
        <v>13624</v>
      </c>
      <c r="F45" s="75">
        <v>13958</v>
      </c>
      <c r="G45" s="75">
        <v>13121</v>
      </c>
      <c r="H45" s="76">
        <v>13443</v>
      </c>
      <c r="I45" s="75">
        <v>14533</v>
      </c>
      <c r="J45" s="114">
        <v>13687</v>
      </c>
      <c r="K45" s="489"/>
      <c r="L45" s="489"/>
      <c r="M45" s="489"/>
    </row>
    <row r="46" spans="1:13" ht="15" customHeight="1">
      <c r="A46" s="408" t="s">
        <v>406</v>
      </c>
      <c r="B46" s="74"/>
      <c r="C46" s="74"/>
      <c r="D46" s="74"/>
      <c r="E46" s="75"/>
      <c r="F46" s="75"/>
      <c r="G46" s="75"/>
      <c r="H46" s="76"/>
      <c r="I46" s="75"/>
      <c r="J46" s="114"/>
      <c r="K46" s="76"/>
      <c r="L46" s="12"/>
    </row>
    <row r="47" spans="1:13" ht="15" customHeight="1">
      <c r="A47" s="46" t="s">
        <v>20</v>
      </c>
      <c r="B47" s="74">
        <v>12942</v>
      </c>
      <c r="C47" s="74">
        <v>12940</v>
      </c>
      <c r="D47" s="74">
        <v>13415</v>
      </c>
      <c r="E47" s="74">
        <v>13923</v>
      </c>
      <c r="F47" s="75">
        <v>13098</v>
      </c>
      <c r="G47" s="75">
        <v>13858</v>
      </c>
      <c r="H47" s="76">
        <v>14078</v>
      </c>
      <c r="I47" s="75">
        <v>14423</v>
      </c>
      <c r="J47" s="114">
        <v>14973</v>
      </c>
      <c r="K47" s="76"/>
      <c r="L47" s="12"/>
    </row>
    <row r="48" spans="1:13" ht="15" customHeight="1">
      <c r="A48" s="408" t="s">
        <v>407</v>
      </c>
      <c r="B48" s="74"/>
      <c r="C48" s="74"/>
      <c r="D48" s="74"/>
      <c r="E48" s="74"/>
      <c r="F48" s="75"/>
      <c r="G48" s="75"/>
      <c r="H48" s="76"/>
      <c r="I48" s="75"/>
      <c r="J48" s="114"/>
      <c r="K48" s="76"/>
      <c r="L48" s="12"/>
    </row>
    <row r="49" spans="1:12" ht="15" customHeight="1">
      <c r="A49" s="46" t="s">
        <v>21</v>
      </c>
      <c r="B49" s="74">
        <v>75</v>
      </c>
      <c r="C49" s="74">
        <v>70</v>
      </c>
      <c r="D49" s="74">
        <v>59</v>
      </c>
      <c r="E49" s="71">
        <v>80</v>
      </c>
      <c r="F49" s="81">
        <v>67</v>
      </c>
      <c r="G49" s="81">
        <v>53</v>
      </c>
      <c r="H49" s="82">
        <v>67</v>
      </c>
      <c r="I49" s="81">
        <v>61</v>
      </c>
      <c r="J49" s="108">
        <v>58</v>
      </c>
      <c r="K49" s="82"/>
      <c r="L49" s="12"/>
    </row>
    <row r="50" spans="1:12" ht="15" customHeight="1">
      <c r="A50" s="408" t="s">
        <v>408</v>
      </c>
      <c r="B50" s="74"/>
      <c r="C50" s="74"/>
      <c r="D50" s="74"/>
      <c r="E50" s="71"/>
      <c r="F50" s="81"/>
      <c r="G50" s="81"/>
      <c r="H50" s="82"/>
      <c r="I50" s="81"/>
      <c r="J50" s="108"/>
      <c r="K50" s="82"/>
      <c r="L50" s="12"/>
    </row>
    <row r="51" spans="1:12" ht="15" customHeight="1">
      <c r="A51" s="46" t="s">
        <v>22</v>
      </c>
      <c r="B51" s="74">
        <v>2829</v>
      </c>
      <c r="C51" s="74">
        <v>1810</v>
      </c>
      <c r="D51" s="74">
        <v>915</v>
      </c>
      <c r="E51" s="74">
        <v>-299</v>
      </c>
      <c r="F51" s="81">
        <v>860</v>
      </c>
      <c r="G51" s="81">
        <v>-737</v>
      </c>
      <c r="H51" s="82">
        <v>-635</v>
      </c>
      <c r="I51" s="81">
        <v>110</v>
      </c>
      <c r="J51" s="114">
        <v>-1286</v>
      </c>
      <c r="K51" s="82"/>
      <c r="L51" s="12"/>
    </row>
    <row r="52" spans="1:12" ht="15" customHeight="1">
      <c r="A52" s="408" t="s">
        <v>409</v>
      </c>
      <c r="B52" s="74"/>
      <c r="C52" s="74"/>
      <c r="D52" s="74"/>
      <c r="E52" s="74"/>
      <c r="F52" s="81"/>
      <c r="G52" s="81"/>
      <c r="H52" s="82"/>
      <c r="I52" s="81"/>
      <c r="J52" s="108"/>
      <c r="K52" s="82"/>
      <c r="L52" s="12"/>
    </row>
    <row r="53" spans="1:12" ht="15" customHeight="1">
      <c r="A53" s="73" t="s">
        <v>23</v>
      </c>
      <c r="B53" s="71"/>
      <c r="C53" s="71"/>
      <c r="D53" s="71"/>
      <c r="E53" s="71"/>
      <c r="F53" s="71"/>
      <c r="G53" s="71"/>
      <c r="H53" s="33"/>
      <c r="I53" s="71"/>
      <c r="J53" s="106"/>
      <c r="K53" s="33"/>
      <c r="L53" s="12"/>
    </row>
    <row r="54" spans="1:12" ht="15" customHeight="1">
      <c r="A54" s="61" t="s">
        <v>1195</v>
      </c>
      <c r="B54" s="71"/>
      <c r="C54" s="71"/>
      <c r="D54" s="71"/>
      <c r="E54" s="71"/>
      <c r="F54" s="71"/>
      <c r="G54" s="71"/>
      <c r="H54" s="33"/>
      <c r="I54" s="71"/>
      <c r="J54" s="106"/>
      <c r="K54" s="33"/>
      <c r="L54" s="12"/>
    </row>
    <row r="55" spans="1:12" ht="15" customHeight="1">
      <c r="A55" s="46" t="s">
        <v>17</v>
      </c>
      <c r="B55" s="84">
        <v>5.76</v>
      </c>
      <c r="C55" s="84">
        <v>5.26</v>
      </c>
      <c r="D55" s="84">
        <v>5.18</v>
      </c>
      <c r="E55" s="85">
        <v>4.5267200000000001</v>
      </c>
      <c r="F55" s="85">
        <v>4.8274699999999999</v>
      </c>
      <c r="G55" s="85">
        <v>4.7862999999999998</v>
      </c>
      <c r="H55" s="86">
        <v>4.6500000000000004</v>
      </c>
      <c r="I55" s="85">
        <v>4.76</v>
      </c>
      <c r="J55" s="418">
        <v>4.6783000000000001</v>
      </c>
      <c r="K55" s="86"/>
      <c r="L55" s="12"/>
    </row>
    <row r="56" spans="1:12" ht="15" customHeight="1">
      <c r="A56" s="408" t="s">
        <v>404</v>
      </c>
      <c r="B56" s="84"/>
      <c r="C56" s="84"/>
      <c r="D56" s="84"/>
      <c r="E56" s="85"/>
      <c r="F56" s="85"/>
      <c r="G56" s="85"/>
      <c r="H56" s="86"/>
      <c r="I56" s="85"/>
      <c r="J56" s="418"/>
      <c r="K56" s="86"/>
      <c r="L56" s="12"/>
    </row>
    <row r="57" spans="1:12" ht="15" customHeight="1">
      <c r="A57" s="46" t="s">
        <v>18</v>
      </c>
      <c r="B57" s="84">
        <v>1.99</v>
      </c>
      <c r="C57" s="84">
        <v>1.99</v>
      </c>
      <c r="D57" s="84">
        <v>1.91</v>
      </c>
      <c r="E57" s="85">
        <v>1.9</v>
      </c>
      <c r="F57" s="85">
        <v>1.9</v>
      </c>
      <c r="G57" s="85">
        <v>1.9</v>
      </c>
      <c r="H57" s="86">
        <v>1.85</v>
      </c>
      <c r="I57" s="85">
        <v>1.97</v>
      </c>
      <c r="J57" s="418">
        <v>1.742</v>
      </c>
      <c r="K57" s="86"/>
      <c r="L57" s="12"/>
    </row>
    <row r="58" spans="1:12" ht="15" customHeight="1">
      <c r="A58" s="408" t="s">
        <v>405</v>
      </c>
      <c r="B58" s="84"/>
      <c r="C58" s="84"/>
      <c r="D58" s="84"/>
      <c r="E58" s="85"/>
      <c r="F58" s="85"/>
      <c r="G58" s="85"/>
      <c r="H58" s="86"/>
      <c r="I58" s="85"/>
      <c r="J58" s="418"/>
      <c r="K58" s="86"/>
      <c r="L58" s="12"/>
    </row>
    <row r="59" spans="1:12" ht="15" customHeight="1">
      <c r="A59" s="46" t="s">
        <v>19</v>
      </c>
      <c r="B59" s="84">
        <v>10.85</v>
      </c>
      <c r="C59" s="84">
        <v>10.15</v>
      </c>
      <c r="D59" s="84">
        <v>9.8699999999999992</v>
      </c>
      <c r="E59" s="84">
        <v>9.4069599999999998</v>
      </c>
      <c r="F59" s="87">
        <v>9.6563199999999991</v>
      </c>
      <c r="G59" s="87">
        <v>9.0976400000000002</v>
      </c>
      <c r="H59" s="88">
        <v>9.35</v>
      </c>
      <c r="I59" s="87">
        <v>10.130000000000001</v>
      </c>
      <c r="J59" s="151">
        <v>9.5625999999999998</v>
      </c>
      <c r="K59" s="88"/>
      <c r="L59" s="12"/>
    </row>
    <row r="60" spans="1:12" ht="15" customHeight="1">
      <c r="A60" s="408" t="s">
        <v>406</v>
      </c>
      <c r="B60" s="84"/>
      <c r="C60" s="84"/>
      <c r="D60" s="84"/>
      <c r="E60" s="84"/>
      <c r="F60" s="87"/>
      <c r="G60" s="87"/>
      <c r="H60" s="88"/>
      <c r="I60" s="87"/>
      <c r="J60" s="151"/>
      <c r="K60" s="88"/>
      <c r="L60" s="12"/>
    </row>
    <row r="61" spans="1:12" ht="15" customHeight="1">
      <c r="A61" s="46" t="s">
        <v>20</v>
      </c>
      <c r="B61" s="84">
        <v>8.9</v>
      </c>
      <c r="C61" s="84">
        <v>8.91</v>
      </c>
      <c r="D61" s="84">
        <v>9.24</v>
      </c>
      <c r="E61" s="84">
        <v>9.61341</v>
      </c>
      <c r="F61" s="87">
        <v>9.0613600000000005</v>
      </c>
      <c r="G61" s="87">
        <v>9.6086500000000008</v>
      </c>
      <c r="H61" s="88">
        <v>9.7899999999999991</v>
      </c>
      <c r="I61" s="87">
        <v>10.050000000000001</v>
      </c>
      <c r="J61" s="151">
        <v>10.4611</v>
      </c>
      <c r="K61" s="88"/>
      <c r="L61" s="12"/>
    </row>
    <row r="62" spans="1:12" ht="15" customHeight="1">
      <c r="A62" s="408" t="s">
        <v>407</v>
      </c>
      <c r="B62" s="84"/>
      <c r="C62" s="84"/>
      <c r="D62" s="84"/>
      <c r="E62" s="84"/>
      <c r="F62" s="87"/>
      <c r="G62" s="87"/>
      <c r="H62" s="88"/>
      <c r="I62" s="87"/>
      <c r="J62" s="151"/>
      <c r="K62" s="88"/>
      <c r="L62" s="12"/>
    </row>
    <row r="63" spans="1:12" ht="15" customHeight="1">
      <c r="A63" s="89" t="s">
        <v>847</v>
      </c>
      <c r="B63" s="84">
        <v>4.76</v>
      </c>
      <c r="C63" s="84">
        <v>4.75</v>
      </c>
      <c r="D63" s="84">
        <v>4.12</v>
      </c>
      <c r="E63" s="84">
        <v>5.8719900000000003</v>
      </c>
      <c r="F63" s="87">
        <v>4.8001100000000001</v>
      </c>
      <c r="G63" s="87">
        <v>4.0393299999999996</v>
      </c>
      <c r="H63" s="88">
        <v>4.9800000000000004</v>
      </c>
      <c r="I63" s="87">
        <v>4.2</v>
      </c>
      <c r="J63" s="151">
        <v>4.2375999999999996</v>
      </c>
      <c r="K63" s="88"/>
      <c r="L63" s="12"/>
    </row>
    <row r="64" spans="1:12" ht="15" customHeight="1">
      <c r="A64" s="414" t="s">
        <v>1196</v>
      </c>
      <c r="B64" s="84"/>
      <c r="C64" s="84"/>
      <c r="D64" s="84"/>
      <c r="E64" s="84"/>
      <c r="F64" s="87"/>
      <c r="G64" s="87"/>
      <c r="H64" s="88"/>
      <c r="I64" s="87"/>
      <c r="J64" s="151"/>
      <c r="K64" s="88"/>
      <c r="L64" s="12"/>
    </row>
    <row r="65" spans="1:12" ht="15" customHeight="1">
      <c r="A65" s="46" t="s">
        <v>22</v>
      </c>
      <c r="B65" s="84">
        <v>1.95</v>
      </c>
      <c r="C65" s="84">
        <v>1.25</v>
      </c>
      <c r="D65" s="84">
        <v>0.63</v>
      </c>
      <c r="E65" s="84">
        <v>-0.20644999999999999</v>
      </c>
      <c r="F65" s="87">
        <v>0.59496000000000004</v>
      </c>
      <c r="G65" s="87">
        <v>-0.51100999999999996</v>
      </c>
      <c r="H65" s="88">
        <v>-0.44</v>
      </c>
      <c r="I65" s="87">
        <v>0.08</v>
      </c>
      <c r="J65" s="151">
        <v>-0.89849999999999997</v>
      </c>
      <c r="K65" s="88"/>
      <c r="L65" s="12"/>
    </row>
    <row r="66" spans="1:12" ht="15" customHeight="1">
      <c r="A66" s="408" t="s">
        <v>409</v>
      </c>
      <c r="B66" s="84"/>
      <c r="C66" s="84"/>
      <c r="D66" s="84"/>
      <c r="E66" s="84"/>
      <c r="F66" s="87"/>
      <c r="G66" s="87"/>
      <c r="H66" s="88"/>
      <c r="I66" s="87"/>
      <c r="J66" s="151"/>
      <c r="K66" s="88"/>
      <c r="L66" s="12"/>
    </row>
    <row r="67" spans="1:12" ht="15" customHeight="1">
      <c r="A67" s="73" t="s">
        <v>24</v>
      </c>
      <c r="B67" s="90">
        <v>1.387</v>
      </c>
      <c r="C67" s="90">
        <v>1.3180000000000001</v>
      </c>
      <c r="D67" s="90">
        <v>1.2809999999999999</v>
      </c>
      <c r="E67" s="71">
        <v>1.2350000000000001</v>
      </c>
      <c r="F67" s="81">
        <v>1.2829999999999999</v>
      </c>
      <c r="G67" s="81">
        <v>1.228</v>
      </c>
      <c r="H67" s="82">
        <v>1.284</v>
      </c>
      <c r="I67" s="81">
        <v>1.4119999999999999</v>
      </c>
      <c r="J67" s="108">
        <v>1.361</v>
      </c>
      <c r="K67" s="82"/>
      <c r="L67" s="12"/>
    </row>
    <row r="68" spans="1:12" ht="15" customHeight="1">
      <c r="A68" s="61" t="s">
        <v>411</v>
      </c>
      <c r="B68" s="90"/>
      <c r="C68" s="90"/>
      <c r="D68" s="90"/>
      <c r="E68" s="71"/>
      <c r="F68" s="81"/>
      <c r="G68" s="81"/>
      <c r="H68" s="82"/>
      <c r="I68" s="81"/>
      <c r="J68" s="108"/>
      <c r="K68" s="82"/>
      <c r="L68" s="12"/>
    </row>
    <row r="69" spans="1:12" ht="15" customHeight="1">
      <c r="A69" s="73" t="s">
        <v>25</v>
      </c>
      <c r="B69" s="90">
        <v>1.2190000000000001</v>
      </c>
      <c r="C69" s="90">
        <v>1.1399999999999999</v>
      </c>
      <c r="D69" s="90">
        <v>1.0680000000000001</v>
      </c>
      <c r="E69" s="90">
        <v>0.97852474323062555</v>
      </c>
      <c r="F69" s="91">
        <v>1.0656588792182013</v>
      </c>
      <c r="G69" s="91">
        <v>0.946817722615096</v>
      </c>
      <c r="H69" s="92">
        <v>0.95489416110242931</v>
      </c>
      <c r="I69" s="91">
        <v>1.0076267073424392</v>
      </c>
      <c r="J69" s="419">
        <v>0.91411206838976822</v>
      </c>
      <c r="K69" s="92"/>
      <c r="L69" s="12"/>
    </row>
    <row r="70" spans="1:12" ht="15" customHeight="1">
      <c r="A70" s="61" t="s">
        <v>412</v>
      </c>
      <c r="B70" s="90"/>
      <c r="C70" s="90"/>
      <c r="D70" s="90"/>
      <c r="E70" s="90"/>
      <c r="F70" s="91"/>
      <c r="G70" s="91"/>
      <c r="H70" s="92"/>
      <c r="I70" s="91"/>
      <c r="J70" s="419"/>
      <c r="K70" s="92"/>
      <c r="L70" s="12"/>
    </row>
    <row r="71" spans="1:12" ht="15" customHeight="1">
      <c r="A71" s="73" t="s">
        <v>26</v>
      </c>
      <c r="B71" s="71"/>
      <c r="C71" s="71"/>
      <c r="D71" s="71"/>
      <c r="E71" s="71"/>
      <c r="F71" s="81"/>
      <c r="G71" s="81"/>
      <c r="H71" s="82"/>
      <c r="I71" s="81"/>
      <c r="J71" s="108"/>
      <c r="K71" s="82"/>
      <c r="L71" s="12"/>
    </row>
    <row r="72" spans="1:12" ht="15" customHeight="1">
      <c r="A72" s="61" t="s">
        <v>413</v>
      </c>
      <c r="B72" s="71"/>
      <c r="C72" s="71"/>
      <c r="D72" s="71"/>
      <c r="E72" s="71"/>
      <c r="F72" s="81"/>
      <c r="G72" s="81"/>
      <c r="H72" s="82"/>
      <c r="I72" s="81"/>
      <c r="J72" s="108"/>
      <c r="K72" s="82"/>
      <c r="L72" s="12"/>
    </row>
    <row r="73" spans="1:12" ht="15" customHeight="1">
      <c r="A73" s="46" t="s">
        <v>6</v>
      </c>
      <c r="B73" s="77">
        <v>71.3</v>
      </c>
      <c r="C73" s="77">
        <v>71.5</v>
      </c>
      <c r="D73" s="77">
        <v>71.7</v>
      </c>
      <c r="E73" s="77">
        <v>71.900000000000006</v>
      </c>
      <c r="F73" s="81">
        <v>73.05</v>
      </c>
      <c r="G73" s="81">
        <v>72.7</v>
      </c>
      <c r="H73" s="528">
        <v>72.72</v>
      </c>
      <c r="I73" s="157">
        <v>73</v>
      </c>
      <c r="J73" s="158">
        <v>72.540000000000006</v>
      </c>
      <c r="K73" s="82"/>
      <c r="L73" s="12"/>
    </row>
    <row r="74" spans="1:12" ht="15" customHeight="1">
      <c r="A74" s="408" t="s">
        <v>395</v>
      </c>
      <c r="B74" s="77"/>
      <c r="C74" s="77"/>
      <c r="D74" s="77"/>
      <c r="E74" s="77"/>
      <c r="F74" s="81"/>
      <c r="G74" s="81"/>
      <c r="H74" s="528"/>
      <c r="I74" s="157"/>
      <c r="J74" s="131"/>
      <c r="K74" s="82"/>
      <c r="L74" s="12"/>
    </row>
    <row r="75" spans="1:12" ht="15" customHeight="1">
      <c r="A75" s="46" t="s">
        <v>7</v>
      </c>
      <c r="B75" s="77">
        <v>80.400000000000006</v>
      </c>
      <c r="C75" s="77">
        <v>80.7</v>
      </c>
      <c r="D75" s="77">
        <v>81</v>
      </c>
      <c r="E75" s="77">
        <v>80.8</v>
      </c>
      <c r="F75" s="81">
        <v>81.23</v>
      </c>
      <c r="G75" s="81">
        <v>81.099999999999994</v>
      </c>
      <c r="H75" s="528">
        <v>81.11</v>
      </c>
      <c r="I75" s="157">
        <v>81.400000000000006</v>
      </c>
      <c r="J75" s="131">
        <v>81.599999999999994</v>
      </c>
      <c r="K75" s="82"/>
      <c r="L75" s="12"/>
    </row>
    <row r="76" spans="1:12" ht="15" customHeight="1">
      <c r="A76" s="408" t="s">
        <v>396</v>
      </c>
      <c r="B76" s="77"/>
      <c r="C76" s="77"/>
      <c r="D76" s="77"/>
      <c r="E76" s="77"/>
      <c r="F76" s="81"/>
      <c r="G76" s="81"/>
      <c r="H76" s="82"/>
      <c r="I76" s="81"/>
      <c r="J76" s="108"/>
      <c r="K76" s="82"/>
      <c r="L76" s="12"/>
    </row>
    <row r="77" spans="1:12" ht="15" customHeight="1">
      <c r="A77" s="68" t="s">
        <v>329</v>
      </c>
      <c r="B77" s="71"/>
      <c r="C77" s="71"/>
      <c r="D77" s="71"/>
      <c r="E77" s="71"/>
      <c r="F77" s="81"/>
      <c r="G77" s="81"/>
      <c r="H77" s="82"/>
      <c r="I77" s="81"/>
      <c r="J77" s="108"/>
      <c r="K77" s="82"/>
      <c r="L77" s="12"/>
    </row>
    <row r="78" spans="1:12" ht="15" customHeight="1">
      <c r="A78" s="413" t="s">
        <v>414</v>
      </c>
      <c r="B78" s="71"/>
      <c r="C78" s="71"/>
      <c r="D78" s="71"/>
      <c r="E78" s="71"/>
      <c r="F78" s="81"/>
      <c r="G78" s="81"/>
      <c r="H78" s="82"/>
      <c r="I78" s="81"/>
      <c r="J78" s="108"/>
      <c r="K78" s="82"/>
      <c r="L78" s="12"/>
    </row>
    <row r="79" spans="1:12" ht="15" customHeight="1">
      <c r="A79" s="46" t="s">
        <v>27</v>
      </c>
      <c r="B79" s="74">
        <v>3560</v>
      </c>
      <c r="C79" s="74">
        <v>3456</v>
      </c>
      <c r="D79" s="71">
        <v>3682</v>
      </c>
      <c r="E79" s="74">
        <v>3788</v>
      </c>
      <c r="F79" s="75">
        <v>3593</v>
      </c>
      <c r="G79" s="74">
        <v>4015</v>
      </c>
      <c r="H79" s="93">
        <v>4065</v>
      </c>
      <c r="I79" s="74">
        <v>3843</v>
      </c>
      <c r="J79" s="192" t="s">
        <v>310</v>
      </c>
      <c r="K79" s="93"/>
      <c r="L79" s="12"/>
    </row>
    <row r="80" spans="1:12" ht="15" customHeight="1">
      <c r="A80" s="410" t="s">
        <v>415</v>
      </c>
      <c r="B80" s="74"/>
      <c r="C80" s="74"/>
      <c r="D80" s="71"/>
      <c r="E80" s="74"/>
      <c r="F80" s="75"/>
      <c r="G80" s="74"/>
      <c r="H80" s="93"/>
      <c r="I80" s="74"/>
      <c r="J80" s="192"/>
      <c r="K80" s="93"/>
      <c r="L80" s="12"/>
    </row>
    <row r="81" spans="1:12" ht="15" customHeight="1">
      <c r="A81" s="46" t="s">
        <v>28</v>
      </c>
      <c r="B81" s="74">
        <v>5333</v>
      </c>
      <c r="C81" s="74">
        <v>5088</v>
      </c>
      <c r="D81" s="71">
        <v>5240</v>
      </c>
      <c r="E81" s="74">
        <v>5898</v>
      </c>
      <c r="F81" s="75">
        <v>5314</v>
      </c>
      <c r="G81" s="74">
        <v>5417</v>
      </c>
      <c r="H81" s="93">
        <v>5178</v>
      </c>
      <c r="I81" s="74">
        <v>5576</v>
      </c>
      <c r="J81" s="192" t="s">
        <v>310</v>
      </c>
      <c r="K81" s="93"/>
      <c r="L81" s="12"/>
    </row>
    <row r="82" spans="1:12" ht="15" customHeight="1">
      <c r="A82" s="410" t="s">
        <v>416</v>
      </c>
      <c r="B82" s="74"/>
      <c r="C82" s="74"/>
      <c r="D82" s="71"/>
      <c r="E82" s="74"/>
      <c r="F82" s="75"/>
      <c r="G82" s="74"/>
      <c r="H82" s="93"/>
      <c r="I82" s="74"/>
      <c r="J82" s="192"/>
      <c r="K82" s="93"/>
      <c r="L82" s="12"/>
    </row>
    <row r="83" spans="1:12" ht="15" customHeight="1">
      <c r="A83" s="46" t="s">
        <v>29</v>
      </c>
      <c r="B83" s="74">
        <v>1508</v>
      </c>
      <c r="C83" s="74">
        <v>954</v>
      </c>
      <c r="D83" s="71">
        <v>858</v>
      </c>
      <c r="E83" s="74">
        <v>944</v>
      </c>
      <c r="F83" s="75">
        <v>783</v>
      </c>
      <c r="G83" s="74">
        <v>886</v>
      </c>
      <c r="H83" s="93">
        <v>900</v>
      </c>
      <c r="I83" s="74">
        <v>1029</v>
      </c>
      <c r="J83" s="192" t="s">
        <v>310</v>
      </c>
      <c r="K83" s="93"/>
      <c r="L83" s="12"/>
    </row>
    <row r="84" spans="1:12" ht="15" customHeight="1">
      <c r="A84" s="410" t="s">
        <v>417</v>
      </c>
      <c r="B84" s="74"/>
      <c r="C84" s="74"/>
      <c r="D84" s="71"/>
      <c r="E84" s="74"/>
      <c r="F84" s="75"/>
      <c r="G84" s="74"/>
      <c r="H84" s="93"/>
      <c r="I84" s="74"/>
      <c r="J84" s="192"/>
      <c r="K84" s="93"/>
      <c r="L84" s="12"/>
    </row>
    <row r="85" spans="1:12" ht="15" customHeight="1">
      <c r="A85" s="46" t="s">
        <v>30</v>
      </c>
      <c r="B85" s="74">
        <v>470</v>
      </c>
      <c r="C85" s="74">
        <v>498</v>
      </c>
      <c r="D85" s="71">
        <v>614</v>
      </c>
      <c r="E85" s="71">
        <v>533</v>
      </c>
      <c r="F85" s="75">
        <v>555</v>
      </c>
      <c r="G85" s="74">
        <v>581</v>
      </c>
      <c r="H85" s="93">
        <v>676</v>
      </c>
      <c r="I85" s="74">
        <v>680</v>
      </c>
      <c r="J85" s="192" t="s">
        <v>310</v>
      </c>
      <c r="K85" s="93"/>
      <c r="L85" s="12"/>
    </row>
    <row r="86" spans="1:12" ht="15" customHeight="1">
      <c r="A86" s="410" t="s">
        <v>418</v>
      </c>
      <c r="B86" s="74"/>
      <c r="C86" s="74"/>
      <c r="D86" s="71"/>
      <c r="E86" s="71"/>
      <c r="F86" s="75"/>
      <c r="G86" s="74"/>
      <c r="H86" s="93"/>
      <c r="I86" s="74"/>
      <c r="J86" s="192"/>
      <c r="K86" s="93"/>
      <c r="L86" s="12"/>
    </row>
    <row r="87" spans="1:12" ht="15" customHeight="1">
      <c r="A87" s="46" t="s">
        <v>1234</v>
      </c>
      <c r="B87" s="74">
        <v>932</v>
      </c>
      <c r="C87" s="74">
        <v>942</v>
      </c>
      <c r="D87" s="71">
        <v>1002</v>
      </c>
      <c r="E87" s="74">
        <v>893</v>
      </c>
      <c r="F87" s="75">
        <v>876</v>
      </c>
      <c r="G87" s="74">
        <v>814</v>
      </c>
      <c r="H87" s="93">
        <v>853</v>
      </c>
      <c r="I87" s="74">
        <v>804</v>
      </c>
      <c r="J87" s="192" t="s">
        <v>310</v>
      </c>
      <c r="K87" s="93"/>
      <c r="L87" s="12"/>
    </row>
    <row r="88" spans="1:12" ht="15" customHeight="1">
      <c r="A88" s="410" t="s">
        <v>1465</v>
      </c>
      <c r="B88" s="74"/>
      <c r="C88" s="74"/>
      <c r="D88" s="71"/>
      <c r="E88" s="74"/>
      <c r="F88" s="75"/>
      <c r="G88" s="74"/>
      <c r="H88" s="93"/>
      <c r="I88" s="74"/>
      <c r="J88" s="192"/>
      <c r="K88" s="93"/>
      <c r="L88" s="12"/>
    </row>
    <row r="89" spans="1:12" ht="30" customHeight="1">
      <c r="A89" s="68" t="s">
        <v>31</v>
      </c>
      <c r="B89" s="71"/>
      <c r="C89" s="71"/>
      <c r="D89" s="71"/>
      <c r="E89" s="71"/>
      <c r="F89" s="75"/>
      <c r="G89" s="75"/>
      <c r="H89" s="76"/>
      <c r="I89" s="75"/>
      <c r="J89" s="114"/>
      <c r="K89" s="76"/>
      <c r="L89" s="12"/>
    </row>
    <row r="90" spans="1:12" ht="30" customHeight="1">
      <c r="A90" s="412" t="s">
        <v>541</v>
      </c>
      <c r="B90" s="71"/>
      <c r="C90" s="71"/>
      <c r="D90" s="71"/>
      <c r="E90" s="71"/>
      <c r="F90" s="75"/>
      <c r="G90" s="75"/>
      <c r="H90" s="76"/>
      <c r="I90" s="75"/>
      <c r="J90" s="114"/>
      <c r="K90" s="76"/>
      <c r="L90" s="12"/>
    </row>
    <row r="91" spans="1:12" ht="15" customHeight="1">
      <c r="A91" s="46" t="s">
        <v>32</v>
      </c>
      <c r="B91" s="71"/>
      <c r="C91" s="71"/>
      <c r="D91" s="71"/>
      <c r="E91" s="71"/>
      <c r="F91" s="75"/>
      <c r="G91" s="75"/>
      <c r="H91" s="76"/>
      <c r="I91" s="75"/>
      <c r="J91" s="114"/>
      <c r="K91" s="76"/>
      <c r="L91" s="12"/>
    </row>
    <row r="92" spans="1:12" ht="15" customHeight="1">
      <c r="A92" s="410" t="s">
        <v>419</v>
      </c>
      <c r="B92" s="71"/>
      <c r="C92" s="71"/>
      <c r="D92" s="71"/>
      <c r="E92" s="71"/>
      <c r="F92" s="75"/>
      <c r="G92" s="75"/>
      <c r="H92" s="76"/>
      <c r="I92" s="75"/>
      <c r="J92" s="114"/>
      <c r="K92" s="76"/>
      <c r="L92" s="12"/>
    </row>
    <row r="93" spans="1:12" ht="15" customHeight="1">
      <c r="A93" s="83" t="s">
        <v>33</v>
      </c>
      <c r="B93" s="193">
        <v>9450</v>
      </c>
      <c r="C93" s="193">
        <v>8984</v>
      </c>
      <c r="D93" s="193">
        <v>8169</v>
      </c>
      <c r="E93" s="193">
        <v>8826</v>
      </c>
      <c r="F93" s="75">
        <v>8464</v>
      </c>
      <c r="G93" s="75">
        <v>7628</v>
      </c>
      <c r="H93" s="76">
        <v>7367</v>
      </c>
      <c r="I93" s="75">
        <v>7877</v>
      </c>
      <c r="J93" s="114">
        <v>9199</v>
      </c>
      <c r="K93" s="76"/>
      <c r="L93" s="12"/>
    </row>
    <row r="94" spans="1:12" ht="15" customHeight="1">
      <c r="A94" s="411" t="s">
        <v>420</v>
      </c>
      <c r="B94" s="193"/>
      <c r="C94" s="193"/>
      <c r="D94" s="193"/>
      <c r="E94" s="193"/>
      <c r="F94" s="75"/>
      <c r="G94" s="75"/>
      <c r="H94" s="76"/>
      <c r="I94" s="75"/>
      <c r="J94" s="114"/>
      <c r="K94" s="76"/>
      <c r="L94" s="12"/>
    </row>
    <row r="95" spans="1:12" ht="15" customHeight="1">
      <c r="A95" s="83" t="s">
        <v>34</v>
      </c>
      <c r="B95" s="193">
        <v>7322</v>
      </c>
      <c r="C95" s="193">
        <v>7236</v>
      </c>
      <c r="D95" s="193">
        <v>6955</v>
      </c>
      <c r="E95" s="193">
        <v>7634</v>
      </c>
      <c r="F95" s="75">
        <v>7483</v>
      </c>
      <c r="G95" s="75">
        <v>7327</v>
      </c>
      <c r="H95" s="76">
        <v>7031</v>
      </c>
      <c r="I95" s="75">
        <v>7808</v>
      </c>
      <c r="J95" s="114">
        <v>8595</v>
      </c>
      <c r="K95" s="76"/>
      <c r="L95" s="12"/>
    </row>
    <row r="96" spans="1:12" ht="15" customHeight="1">
      <c r="A96" s="411" t="s">
        <v>421</v>
      </c>
      <c r="B96" s="193"/>
      <c r="C96" s="193"/>
      <c r="D96" s="193"/>
      <c r="E96" s="193"/>
      <c r="F96" s="75"/>
      <c r="G96" s="75"/>
      <c r="H96" s="76"/>
      <c r="I96" s="75"/>
      <c r="J96" s="114"/>
      <c r="K96" s="76"/>
      <c r="L96" s="12"/>
    </row>
    <row r="97" spans="1:12" ht="15" customHeight="1">
      <c r="A97" s="83" t="s">
        <v>35</v>
      </c>
      <c r="B97" s="193">
        <v>755</v>
      </c>
      <c r="C97" s="193">
        <v>764</v>
      </c>
      <c r="D97" s="193">
        <v>707</v>
      </c>
      <c r="E97" s="193">
        <v>620</v>
      </c>
      <c r="F97" s="75">
        <v>579</v>
      </c>
      <c r="G97" s="97" t="s">
        <v>310</v>
      </c>
      <c r="H97" s="98">
        <v>435</v>
      </c>
      <c r="I97" s="97">
        <v>409</v>
      </c>
      <c r="J97" s="191">
        <v>560</v>
      </c>
      <c r="K97" s="98"/>
      <c r="L97" s="12"/>
    </row>
    <row r="98" spans="1:12" ht="15" customHeight="1">
      <c r="A98" s="411" t="s">
        <v>422</v>
      </c>
      <c r="B98" s="193"/>
      <c r="C98" s="193"/>
      <c r="D98" s="193"/>
      <c r="E98" s="193"/>
      <c r="F98" s="75"/>
      <c r="G98" s="97"/>
      <c r="H98" s="98"/>
      <c r="I98" s="97"/>
      <c r="J98" s="191"/>
      <c r="K98" s="98"/>
      <c r="L98" s="12"/>
    </row>
    <row r="99" spans="1:12" ht="15" customHeight="1">
      <c r="A99" s="46" t="s">
        <v>36</v>
      </c>
      <c r="B99" s="193"/>
      <c r="C99" s="193"/>
      <c r="D99" s="193"/>
      <c r="E99" s="193"/>
      <c r="F99" s="75"/>
      <c r="G99" s="75"/>
      <c r="H99" s="76"/>
      <c r="I99" s="75"/>
      <c r="J99" s="114"/>
      <c r="K99" s="76"/>
      <c r="L99" s="12"/>
    </row>
    <row r="100" spans="1:12" ht="15" customHeight="1">
      <c r="A100" s="410" t="s">
        <v>423</v>
      </c>
      <c r="B100" s="193"/>
      <c r="C100" s="193"/>
      <c r="D100" s="193"/>
      <c r="E100" s="193"/>
      <c r="F100" s="75"/>
      <c r="G100" s="75"/>
      <c r="H100" s="76"/>
      <c r="I100" s="75"/>
      <c r="J100" s="114"/>
      <c r="K100" s="76"/>
      <c r="L100" s="12"/>
    </row>
    <row r="101" spans="1:12" ht="15" customHeight="1">
      <c r="A101" s="83" t="s">
        <v>37</v>
      </c>
      <c r="B101" s="193">
        <v>10926</v>
      </c>
      <c r="C101" s="193">
        <v>11153</v>
      </c>
      <c r="D101" s="193">
        <v>10516</v>
      </c>
      <c r="E101" s="193">
        <v>11424</v>
      </c>
      <c r="F101" s="75">
        <v>11028</v>
      </c>
      <c r="G101" s="75">
        <v>10571</v>
      </c>
      <c r="H101" s="76">
        <v>10133</v>
      </c>
      <c r="I101" s="75">
        <v>10842</v>
      </c>
      <c r="J101" s="114">
        <v>12509</v>
      </c>
      <c r="K101" s="76"/>
      <c r="L101" s="12"/>
    </row>
    <row r="102" spans="1:12" ht="15" customHeight="1">
      <c r="A102" s="411" t="s">
        <v>424</v>
      </c>
      <c r="B102" s="193"/>
      <c r="C102" s="193"/>
      <c r="D102" s="193"/>
      <c r="E102" s="193"/>
      <c r="F102" s="75"/>
      <c r="G102" s="75"/>
      <c r="H102" s="76"/>
      <c r="I102" s="75"/>
      <c r="J102" s="114"/>
      <c r="K102" s="76"/>
      <c r="L102" s="12"/>
    </row>
    <row r="103" spans="1:12" ht="15" customHeight="1">
      <c r="A103" s="83" t="s">
        <v>38</v>
      </c>
      <c r="B103" s="193">
        <v>8567</v>
      </c>
      <c r="C103" s="193">
        <v>8019</v>
      </c>
      <c r="D103" s="193">
        <v>7021</v>
      </c>
      <c r="E103" s="193">
        <v>7743</v>
      </c>
      <c r="F103" s="75">
        <v>7713</v>
      </c>
      <c r="G103" s="75">
        <v>6993</v>
      </c>
      <c r="H103" s="76">
        <v>6968</v>
      </c>
      <c r="I103" s="75">
        <v>7286</v>
      </c>
      <c r="J103" s="114">
        <v>8682</v>
      </c>
      <c r="K103" s="76"/>
      <c r="L103" s="12"/>
    </row>
    <row r="104" spans="1:12" ht="15" customHeight="1">
      <c r="A104" s="411" t="s">
        <v>425</v>
      </c>
      <c r="B104" s="74"/>
      <c r="C104" s="74"/>
      <c r="D104" s="74"/>
      <c r="E104" s="74"/>
      <c r="F104" s="75"/>
      <c r="G104" s="75"/>
      <c r="H104" s="76"/>
      <c r="I104" s="75"/>
      <c r="J104" s="114"/>
      <c r="K104" s="76"/>
      <c r="L104" s="12"/>
    </row>
    <row r="105" spans="1:12" ht="15" customHeight="1">
      <c r="A105" s="83" t="s">
        <v>39</v>
      </c>
      <c r="B105" s="74">
        <v>740</v>
      </c>
      <c r="C105" s="74">
        <v>808</v>
      </c>
      <c r="D105" s="74">
        <v>881</v>
      </c>
      <c r="E105" s="74">
        <v>1611</v>
      </c>
      <c r="F105" s="75">
        <v>1361</v>
      </c>
      <c r="G105" s="97" t="s">
        <v>310</v>
      </c>
      <c r="H105" s="98">
        <v>706</v>
      </c>
      <c r="I105" s="97">
        <v>708</v>
      </c>
      <c r="J105" s="191">
        <v>667</v>
      </c>
      <c r="K105" s="98"/>
      <c r="L105" s="12"/>
    </row>
    <row r="106" spans="1:12" ht="15" customHeight="1">
      <c r="A106" s="411" t="s">
        <v>426</v>
      </c>
      <c r="B106" s="74"/>
      <c r="C106" s="74"/>
      <c r="D106" s="74"/>
      <c r="E106" s="74"/>
      <c r="F106" s="75"/>
      <c r="G106" s="97"/>
      <c r="H106" s="98"/>
      <c r="I106" s="97"/>
      <c r="J106" s="191"/>
      <c r="K106" s="98"/>
      <c r="L106" s="12"/>
    </row>
    <row r="107" spans="1:12" ht="15" customHeight="1">
      <c r="A107" s="73" t="s">
        <v>40</v>
      </c>
      <c r="B107" s="74">
        <v>-2706</v>
      </c>
      <c r="C107" s="74">
        <v>-2996</v>
      </c>
      <c r="D107" s="74">
        <v>-2587</v>
      </c>
      <c r="E107" s="74">
        <v>-3698</v>
      </c>
      <c r="F107" s="75">
        <v>-3576</v>
      </c>
      <c r="G107" s="99" t="s">
        <v>986</v>
      </c>
      <c r="H107" s="100">
        <v>-2974</v>
      </c>
      <c r="I107" s="99">
        <v>-2742</v>
      </c>
      <c r="J107" s="420">
        <v>-3504</v>
      </c>
      <c r="K107" s="100"/>
      <c r="L107" s="12"/>
    </row>
    <row r="108" spans="1:12" ht="15" customHeight="1">
      <c r="A108" s="356" t="s">
        <v>427</v>
      </c>
      <c r="B108" s="74"/>
      <c r="C108" s="74"/>
      <c r="D108" s="74"/>
      <c r="E108" s="74"/>
      <c r="F108" s="75"/>
      <c r="G108" s="99"/>
      <c r="H108" s="100"/>
      <c r="I108" s="99"/>
      <c r="J108" s="420"/>
      <c r="K108" s="100"/>
      <c r="L108" s="12"/>
    </row>
    <row r="109" spans="1:12" ht="15" customHeight="1">
      <c r="A109" s="46" t="s">
        <v>41</v>
      </c>
      <c r="B109" s="74">
        <v>15</v>
      </c>
      <c r="C109" s="74">
        <v>-44</v>
      </c>
      <c r="D109" s="74">
        <v>-174</v>
      </c>
      <c r="E109" s="74">
        <v>-991</v>
      </c>
      <c r="F109" s="75">
        <v>-782</v>
      </c>
      <c r="G109" s="97" t="s">
        <v>310</v>
      </c>
      <c r="H109" s="98">
        <v>-271</v>
      </c>
      <c r="I109" s="97">
        <v>-299</v>
      </c>
      <c r="J109" s="191">
        <v>-107</v>
      </c>
      <c r="K109" s="98"/>
      <c r="L109" s="12"/>
    </row>
    <row r="110" spans="1:12" ht="15" customHeight="1">
      <c r="A110" s="410" t="s">
        <v>428</v>
      </c>
      <c r="B110" s="74"/>
      <c r="C110" s="74"/>
      <c r="D110" s="74"/>
      <c r="E110" s="74"/>
      <c r="F110" s="75"/>
      <c r="G110" s="97"/>
      <c r="H110" s="98"/>
      <c r="I110" s="97"/>
      <c r="J110" s="191"/>
      <c r="K110" s="98"/>
      <c r="L110" s="12"/>
    </row>
    <row r="111" spans="1:12" ht="15" customHeight="1">
      <c r="A111" s="73" t="s">
        <v>848</v>
      </c>
      <c r="B111" s="71">
        <v>-1.86</v>
      </c>
      <c r="C111" s="71">
        <v>-2.06</v>
      </c>
      <c r="D111" s="71">
        <v>-1.78</v>
      </c>
      <c r="E111" s="71">
        <v>-2.5499999999999998</v>
      </c>
      <c r="F111" s="81">
        <v>-2.4700000000000002</v>
      </c>
      <c r="G111" s="101" t="s">
        <v>987</v>
      </c>
      <c r="H111" s="102">
        <v>-2.0699999999999998</v>
      </c>
      <c r="I111" s="101">
        <v>-1.91</v>
      </c>
      <c r="J111" s="421">
        <v>-2.4500000000000002</v>
      </c>
      <c r="K111" s="102"/>
      <c r="L111" s="12"/>
    </row>
    <row r="112" spans="1:12" ht="15" customHeight="1">
      <c r="A112" s="61" t="s">
        <v>1197</v>
      </c>
      <c r="B112" s="71"/>
      <c r="C112" s="71"/>
      <c r="D112" s="71"/>
      <c r="E112" s="71"/>
      <c r="F112" s="81"/>
      <c r="G112" s="101"/>
      <c r="H112" s="102"/>
      <c r="I112" s="101"/>
      <c r="J112" s="421"/>
      <c r="K112" s="102"/>
      <c r="L112" s="12"/>
    </row>
    <row r="113" spans="1:12" ht="15" customHeight="1">
      <c r="A113" s="46" t="s">
        <v>41</v>
      </c>
      <c r="B113" s="71">
        <v>0.01</v>
      </c>
      <c r="C113" s="71">
        <v>-0.03</v>
      </c>
      <c r="D113" s="71">
        <v>-0.12</v>
      </c>
      <c r="E113" s="71">
        <v>-0.68</v>
      </c>
      <c r="F113" s="81">
        <v>-0.54</v>
      </c>
      <c r="G113" s="103" t="s">
        <v>316</v>
      </c>
      <c r="H113" s="104">
        <v>-0.19</v>
      </c>
      <c r="I113" s="103">
        <v>-0.21</v>
      </c>
      <c r="J113" s="190">
        <v>-7.0000000000000007E-2</v>
      </c>
      <c r="K113" s="104"/>
      <c r="L113" s="12"/>
    </row>
    <row r="114" spans="1:12" ht="15" customHeight="1">
      <c r="A114" s="408" t="s">
        <v>428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82"/>
      <c r="L114" s="12"/>
    </row>
    <row r="115" spans="1:12" s="19" customFormat="1" ht="30" customHeight="1">
      <c r="A115" s="17" t="s">
        <v>984</v>
      </c>
      <c r="B115" s="50"/>
      <c r="C115" s="50"/>
      <c r="D115" s="50"/>
      <c r="E115" s="50"/>
      <c r="F115" s="47"/>
      <c r="G115" s="47"/>
      <c r="H115" s="47"/>
      <c r="I115" s="47"/>
      <c r="J115" s="47"/>
      <c r="K115" s="234"/>
      <c r="L115" s="47"/>
    </row>
    <row r="116" spans="1:12" s="19" customFormat="1" ht="15" customHeight="1">
      <c r="A116" s="61" t="s">
        <v>791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234"/>
      <c r="L116" s="47"/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5" width="24.625" style="3" customWidth="1"/>
    <col min="6" max="16384" width="9" style="3"/>
  </cols>
  <sheetData>
    <row r="1" spans="1:5" ht="15" customHeight="1">
      <c r="A1" s="1" t="s">
        <v>885</v>
      </c>
      <c r="E1" s="34" t="s">
        <v>735</v>
      </c>
    </row>
    <row r="2" spans="1:5" ht="15" customHeight="1">
      <c r="A2" s="718" t="s">
        <v>881</v>
      </c>
      <c r="B2" s="4"/>
      <c r="C2" s="4"/>
      <c r="D2" s="4"/>
      <c r="E2" s="54" t="s">
        <v>736</v>
      </c>
    </row>
    <row r="3" spans="1:5" ht="65.099999999999994" customHeight="1">
      <c r="A3" s="392" t="s">
        <v>0</v>
      </c>
      <c r="B3" s="389" t="s">
        <v>823</v>
      </c>
      <c r="C3" s="389" t="s">
        <v>1086</v>
      </c>
      <c r="D3" s="388" t="s">
        <v>857</v>
      </c>
      <c r="E3" s="398" t="s">
        <v>1087</v>
      </c>
    </row>
    <row r="4" spans="1:5" ht="65.099999999999994" customHeight="1">
      <c r="A4" s="394" t="s">
        <v>410</v>
      </c>
      <c r="B4" s="387" t="s">
        <v>1543</v>
      </c>
      <c r="C4" s="387" t="s">
        <v>1433</v>
      </c>
      <c r="D4" s="387" t="s">
        <v>1544</v>
      </c>
      <c r="E4" s="395" t="s">
        <v>1545</v>
      </c>
    </row>
    <row r="5" spans="1:5" ht="15" customHeight="1">
      <c r="A5" s="68" t="s">
        <v>1082</v>
      </c>
      <c r="B5" s="364">
        <v>82.339216372514713</v>
      </c>
      <c r="C5" s="530">
        <v>3802.98</v>
      </c>
      <c r="D5" s="542">
        <v>358.6</v>
      </c>
      <c r="E5" s="545">
        <v>68.5</v>
      </c>
    </row>
    <row r="6" spans="1:5" ht="15" customHeight="1">
      <c r="A6" s="423" t="s">
        <v>685</v>
      </c>
      <c r="B6" s="81"/>
      <c r="C6" s="530"/>
      <c r="D6" s="27"/>
      <c r="E6" s="490"/>
    </row>
    <row r="7" spans="1:5" ht="15" customHeight="1">
      <c r="A7" s="68" t="s">
        <v>1083</v>
      </c>
      <c r="B7" s="364">
        <v>82.869672468137594</v>
      </c>
      <c r="C7" s="531">
        <v>3645.89</v>
      </c>
      <c r="D7" s="335">
        <v>343</v>
      </c>
      <c r="E7" s="546">
        <v>69.3</v>
      </c>
    </row>
    <row r="8" spans="1:5" ht="15" customHeight="1">
      <c r="A8" s="409" t="s">
        <v>686</v>
      </c>
      <c r="B8" s="81"/>
      <c r="C8" s="134"/>
      <c r="D8" s="27"/>
      <c r="E8" s="490"/>
    </row>
    <row r="9" spans="1:5" ht="15" customHeight="1">
      <c r="A9" s="73" t="s">
        <v>687</v>
      </c>
      <c r="B9" s="81"/>
      <c r="C9" s="532"/>
      <c r="D9" s="27"/>
      <c r="E9" s="490"/>
    </row>
    <row r="10" spans="1:5" ht="15" customHeight="1">
      <c r="A10" s="61" t="s">
        <v>688</v>
      </c>
      <c r="B10" s="81"/>
      <c r="C10" s="532"/>
      <c r="D10" s="27"/>
      <c r="E10" s="490"/>
    </row>
    <row r="11" spans="1:5" ht="15" customHeight="1">
      <c r="A11" s="46" t="s">
        <v>689</v>
      </c>
      <c r="B11" s="365">
        <v>86.156888595912989</v>
      </c>
      <c r="C11" s="532">
        <v>3559.55</v>
      </c>
      <c r="D11" s="544">
        <v>344.7</v>
      </c>
      <c r="E11" s="547">
        <v>66.900000000000006</v>
      </c>
    </row>
    <row r="12" spans="1:5" ht="15" customHeight="1">
      <c r="A12" s="46" t="s">
        <v>690</v>
      </c>
      <c r="B12" s="365">
        <v>81.415491215045776</v>
      </c>
      <c r="C12" s="532">
        <v>3449.37</v>
      </c>
      <c r="D12" s="544">
        <v>331</v>
      </c>
      <c r="E12" s="547">
        <v>76.2</v>
      </c>
    </row>
    <row r="13" spans="1:5" ht="15" customHeight="1">
      <c r="A13" s="46" t="s">
        <v>691</v>
      </c>
      <c r="B13" s="365">
        <v>84.260051325919591</v>
      </c>
      <c r="C13" s="532">
        <v>3446.29</v>
      </c>
      <c r="D13" s="544">
        <v>315</v>
      </c>
      <c r="E13" s="547">
        <v>75.599999999999994</v>
      </c>
    </row>
    <row r="14" spans="1:5" ht="15" customHeight="1">
      <c r="A14" s="46" t="s">
        <v>692</v>
      </c>
      <c r="B14" s="365">
        <v>81.916167664670652</v>
      </c>
      <c r="C14" s="532">
        <v>3455.52</v>
      </c>
      <c r="D14" s="544">
        <v>323.39999999999998</v>
      </c>
      <c r="E14" s="547">
        <v>73.400000000000006</v>
      </c>
    </row>
    <row r="15" spans="1:5" ht="15" customHeight="1">
      <c r="A15" s="46" t="s">
        <v>693</v>
      </c>
      <c r="B15" s="365">
        <v>81.147540983606561</v>
      </c>
      <c r="C15" s="532">
        <v>3221.93</v>
      </c>
      <c r="D15" s="544">
        <v>307.5</v>
      </c>
      <c r="E15" s="547">
        <v>81</v>
      </c>
    </row>
    <row r="16" spans="1:5" ht="15" customHeight="1">
      <c r="A16" s="46" t="s">
        <v>694</v>
      </c>
      <c r="B16" s="365">
        <v>78.148065309774097</v>
      </c>
      <c r="C16" s="532">
        <v>3680.36</v>
      </c>
      <c r="D16" s="544">
        <v>345.9</v>
      </c>
      <c r="E16" s="547">
        <v>69.3</v>
      </c>
    </row>
    <row r="17" spans="1:5" ht="15" customHeight="1">
      <c r="A17" s="182" t="s">
        <v>695</v>
      </c>
      <c r="B17" s="81"/>
      <c r="C17" s="134"/>
      <c r="D17" s="27"/>
      <c r="E17" s="490"/>
    </row>
    <row r="18" spans="1:5" ht="15" customHeight="1">
      <c r="A18" s="61" t="s">
        <v>696</v>
      </c>
      <c r="B18" s="81"/>
      <c r="C18" s="532"/>
      <c r="D18" s="27"/>
      <c r="E18" s="490"/>
    </row>
    <row r="19" spans="1:5" ht="15" customHeight="1">
      <c r="A19" s="46" t="s">
        <v>697</v>
      </c>
      <c r="B19" s="365">
        <v>87.062205959226347</v>
      </c>
      <c r="C19" s="532">
        <v>4044.35</v>
      </c>
      <c r="D19" s="544">
        <v>387.6</v>
      </c>
      <c r="E19" s="547">
        <v>58.1</v>
      </c>
    </row>
    <row r="20" spans="1:5" ht="15" customHeight="1">
      <c r="A20" s="181" t="s">
        <v>1084</v>
      </c>
      <c r="B20" s="364">
        <v>81.082715862694698</v>
      </c>
      <c r="C20" s="531">
        <v>3564.23</v>
      </c>
      <c r="D20" s="335">
        <v>352.7</v>
      </c>
      <c r="E20" s="546">
        <v>68.3</v>
      </c>
    </row>
    <row r="21" spans="1:5" ht="15" customHeight="1">
      <c r="A21" s="409" t="s">
        <v>686</v>
      </c>
      <c r="B21" s="81"/>
      <c r="C21" s="532"/>
      <c r="D21" s="27"/>
      <c r="E21" s="490"/>
    </row>
    <row r="22" spans="1:5" ht="15" customHeight="1">
      <c r="A22" s="73" t="s">
        <v>687</v>
      </c>
      <c r="B22" s="81"/>
      <c r="C22" s="134"/>
      <c r="D22" s="27"/>
      <c r="E22" s="490"/>
    </row>
    <row r="23" spans="1:5" ht="15" customHeight="1">
      <c r="A23" s="61" t="s">
        <v>688</v>
      </c>
      <c r="B23" s="81"/>
      <c r="C23" s="532"/>
      <c r="D23" s="27"/>
      <c r="E23" s="490"/>
    </row>
    <row r="24" spans="1:5" ht="15" customHeight="1">
      <c r="A24" s="46" t="s">
        <v>698</v>
      </c>
      <c r="B24" s="365">
        <v>81.159420289855078</v>
      </c>
      <c r="C24" s="532">
        <v>3477.88</v>
      </c>
      <c r="D24" s="544">
        <v>358</v>
      </c>
      <c r="E24" s="547">
        <v>65.099999999999994</v>
      </c>
    </row>
    <row r="25" spans="1:5" ht="15" customHeight="1">
      <c r="A25" s="46" t="s">
        <v>699</v>
      </c>
      <c r="B25" s="365">
        <v>84.207679826933472</v>
      </c>
      <c r="C25" s="532">
        <v>3663.45</v>
      </c>
      <c r="D25" s="544">
        <v>367.4</v>
      </c>
      <c r="E25" s="547">
        <v>68.400000000000006</v>
      </c>
    </row>
    <row r="26" spans="1:5" ht="15" customHeight="1">
      <c r="A26" s="46" t="s">
        <v>700</v>
      </c>
      <c r="B26" s="365">
        <v>83.828996282527882</v>
      </c>
      <c r="C26" s="532">
        <v>3328.33</v>
      </c>
      <c r="D26" s="544">
        <v>338.5</v>
      </c>
      <c r="E26" s="547">
        <v>70.2</v>
      </c>
    </row>
    <row r="27" spans="1:5" ht="15" customHeight="1">
      <c r="A27" s="46" t="s">
        <v>701</v>
      </c>
      <c r="B27" s="365">
        <v>82.226868792472558</v>
      </c>
      <c r="C27" s="532">
        <v>3647.08</v>
      </c>
      <c r="D27" s="544">
        <v>342.5</v>
      </c>
      <c r="E27" s="547">
        <v>71.099999999999994</v>
      </c>
    </row>
    <row r="28" spans="1:5" ht="15" customHeight="1">
      <c r="A28" s="46" t="s">
        <v>702</v>
      </c>
      <c r="B28" s="365">
        <v>76.218097447795827</v>
      </c>
      <c r="C28" s="532">
        <v>3791.39</v>
      </c>
      <c r="D28" s="544">
        <v>337.1</v>
      </c>
      <c r="E28" s="547">
        <v>69.7</v>
      </c>
    </row>
    <row r="29" spans="1:5" ht="15" customHeight="1">
      <c r="A29" s="46" t="s">
        <v>703</v>
      </c>
      <c r="B29" s="365">
        <v>82.03463203463204</v>
      </c>
      <c r="C29" s="532">
        <v>3379.54</v>
      </c>
      <c r="D29" s="544">
        <v>365.4</v>
      </c>
      <c r="E29" s="547">
        <v>71.5</v>
      </c>
    </row>
    <row r="30" spans="1:5" ht="15" customHeight="1">
      <c r="A30" s="68" t="s">
        <v>1085</v>
      </c>
      <c r="B30" s="364">
        <v>82.540384151731899</v>
      </c>
      <c r="C30" s="531">
        <v>4006.68</v>
      </c>
      <c r="D30" s="335">
        <v>374.8</v>
      </c>
      <c r="E30" s="546">
        <v>68</v>
      </c>
    </row>
    <row r="31" spans="1:5" ht="15" customHeight="1">
      <c r="A31" s="409" t="s">
        <v>686</v>
      </c>
      <c r="B31" s="81"/>
      <c r="C31" s="134"/>
      <c r="D31" s="142"/>
      <c r="E31" s="233"/>
    </row>
    <row r="32" spans="1:5" ht="15" customHeight="1">
      <c r="A32" s="73" t="s">
        <v>687</v>
      </c>
      <c r="B32" s="79"/>
      <c r="C32" s="532"/>
      <c r="D32" s="81"/>
      <c r="E32" s="108"/>
    </row>
    <row r="33" spans="1:6" ht="15" customHeight="1">
      <c r="A33" s="61" t="s">
        <v>688</v>
      </c>
      <c r="B33" s="79"/>
      <c r="C33" s="134"/>
      <c r="D33" s="81"/>
      <c r="E33" s="108"/>
    </row>
    <row r="34" spans="1:6" ht="15" customHeight="1">
      <c r="A34" s="46" t="s">
        <v>704</v>
      </c>
      <c r="B34" s="365">
        <v>83.477650362742807</v>
      </c>
      <c r="C34" s="532">
        <v>3637.3</v>
      </c>
      <c r="D34" s="544">
        <v>356</v>
      </c>
      <c r="E34" s="547">
        <v>64.7</v>
      </c>
    </row>
    <row r="35" spans="1:6" ht="15" customHeight="1">
      <c r="A35" s="46" t="s">
        <v>705</v>
      </c>
      <c r="B35" s="365">
        <v>84.455359722623513</v>
      </c>
      <c r="C35" s="532">
        <v>3467.16</v>
      </c>
      <c r="D35" s="544">
        <v>372</v>
      </c>
      <c r="E35" s="547">
        <v>61.1</v>
      </c>
    </row>
    <row r="36" spans="1:6" ht="15" customHeight="1">
      <c r="A36" s="46" t="s">
        <v>706</v>
      </c>
      <c r="B36" s="365">
        <v>81.367000435350462</v>
      </c>
      <c r="C36" s="532">
        <v>3445.72</v>
      </c>
      <c r="D36" s="544">
        <v>357.6</v>
      </c>
      <c r="E36" s="547">
        <v>67.3</v>
      </c>
    </row>
    <row r="37" spans="1:6" ht="15" customHeight="1">
      <c r="A37" s="46" t="s">
        <v>707</v>
      </c>
      <c r="B37" s="365">
        <v>81.416787967006314</v>
      </c>
      <c r="C37" s="532">
        <v>3353.74</v>
      </c>
      <c r="D37" s="544">
        <v>359.8</v>
      </c>
      <c r="E37" s="547">
        <v>74.400000000000006</v>
      </c>
    </row>
    <row r="38" spans="1:6" ht="15" customHeight="1">
      <c r="A38" s="46" t="s">
        <v>708</v>
      </c>
      <c r="B38" s="365">
        <v>82.978723404255319</v>
      </c>
      <c r="C38" s="532">
        <v>3334.8</v>
      </c>
      <c r="D38" s="544">
        <v>323.7</v>
      </c>
      <c r="E38" s="547">
        <v>71.599999999999994</v>
      </c>
    </row>
    <row r="39" spans="1:6" ht="15" customHeight="1">
      <c r="A39" s="46" t="s">
        <v>709</v>
      </c>
      <c r="B39" s="365">
        <v>81.024154589371975</v>
      </c>
      <c r="C39" s="532">
        <v>3781.68</v>
      </c>
      <c r="D39" s="544">
        <v>335.5</v>
      </c>
      <c r="E39" s="547">
        <v>84.2</v>
      </c>
    </row>
    <row r="40" spans="1:6" ht="15" customHeight="1">
      <c r="A40" s="46" t="s">
        <v>710</v>
      </c>
      <c r="B40" s="365">
        <v>77.073732718894007</v>
      </c>
      <c r="C40" s="532">
        <v>3699.06</v>
      </c>
      <c r="D40" s="544">
        <v>328</v>
      </c>
      <c r="E40" s="547">
        <v>75.599999999999994</v>
      </c>
    </row>
    <row r="41" spans="1:6" ht="15" customHeight="1">
      <c r="A41" s="182" t="s">
        <v>695</v>
      </c>
      <c r="B41" s="79"/>
      <c r="C41" s="134"/>
      <c r="D41" s="71"/>
      <c r="E41" s="106"/>
      <c r="F41" s="8"/>
    </row>
    <row r="42" spans="1:6" ht="15" customHeight="1">
      <c r="A42" s="61" t="s">
        <v>696</v>
      </c>
      <c r="B42" s="81"/>
      <c r="C42" s="134"/>
      <c r="D42" s="71"/>
      <c r="E42" s="106"/>
    </row>
    <row r="43" spans="1:6" ht="15" customHeight="1">
      <c r="A43" s="46" t="s">
        <v>711</v>
      </c>
      <c r="B43" s="365">
        <v>86.478527607361968</v>
      </c>
      <c r="C43" s="532">
        <v>4427.76</v>
      </c>
      <c r="D43" s="544">
        <v>447.9</v>
      </c>
      <c r="E43" s="547">
        <v>58.3</v>
      </c>
    </row>
    <row r="44" spans="1:6" ht="30" customHeight="1">
      <c r="A44" s="36" t="s">
        <v>822</v>
      </c>
      <c r="B44" s="38"/>
      <c r="C44" s="267"/>
      <c r="D44" s="38"/>
      <c r="E44" s="38"/>
    </row>
    <row r="45" spans="1:6" ht="15" customHeight="1">
      <c r="A45" s="407" t="s">
        <v>737</v>
      </c>
      <c r="B45" s="12"/>
      <c r="C45" s="12"/>
      <c r="D45" s="12"/>
      <c r="E45" s="12"/>
    </row>
  </sheetData>
  <hyperlinks>
    <hyperlink ref="E1" location="'Spis tablic List of tables'!B10" display="Powrót do spisu tablic"/>
    <hyperlink ref="E2" location="'Spis tablic List of tables'!B31" display="Powrót do spisu tablic"/>
    <hyperlink ref="E1:E2" location="'Spis tablic List of tables'!A14" display="Powrót do spisu tablic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6" width="13.625" style="3" customWidth="1"/>
    <col min="7" max="8" width="15.625" style="3" customWidth="1"/>
    <col min="9" max="16384" width="9" style="3"/>
  </cols>
  <sheetData>
    <row r="1" spans="1:9" ht="15" customHeight="1">
      <c r="A1" s="1" t="s">
        <v>885</v>
      </c>
      <c r="B1" s="4"/>
      <c r="C1" s="4"/>
      <c r="D1" s="4"/>
      <c r="E1" s="4"/>
      <c r="F1" s="4"/>
      <c r="G1" s="4"/>
      <c r="H1" s="34" t="s">
        <v>735</v>
      </c>
    </row>
    <row r="2" spans="1:9" ht="15" customHeight="1">
      <c r="A2" s="718" t="s">
        <v>881</v>
      </c>
      <c r="B2" s="4"/>
      <c r="C2" s="4"/>
      <c r="D2" s="4"/>
      <c r="E2" s="4"/>
      <c r="F2" s="4"/>
      <c r="G2" s="4"/>
      <c r="H2" s="54" t="s">
        <v>736</v>
      </c>
    </row>
    <row r="3" spans="1:9" ht="30" customHeight="1">
      <c r="A3" s="790" t="s">
        <v>0</v>
      </c>
      <c r="B3" s="784" t="s">
        <v>1456</v>
      </c>
      <c r="C3" s="790"/>
      <c r="D3" s="796" t="s">
        <v>1088</v>
      </c>
      <c r="E3" s="816"/>
      <c r="F3" s="817"/>
      <c r="G3" s="794" t="s">
        <v>1377</v>
      </c>
      <c r="H3" s="796" t="s">
        <v>1090</v>
      </c>
      <c r="I3" s="12"/>
    </row>
    <row r="4" spans="1:9" ht="30" customHeight="1">
      <c r="A4" s="791"/>
      <c r="B4" s="789" t="s">
        <v>1455</v>
      </c>
      <c r="C4" s="793"/>
      <c r="D4" s="789" t="s">
        <v>1091</v>
      </c>
      <c r="E4" s="812"/>
      <c r="F4" s="793"/>
      <c r="G4" s="795"/>
      <c r="H4" s="797"/>
      <c r="I4" s="12"/>
    </row>
    <row r="5" spans="1:9" ht="30" customHeight="1">
      <c r="A5" s="792" t="s">
        <v>410</v>
      </c>
      <c r="B5" s="389" t="s">
        <v>825</v>
      </c>
      <c r="C5" s="388" t="s">
        <v>826</v>
      </c>
      <c r="D5" s="389" t="s">
        <v>827</v>
      </c>
      <c r="E5" s="389" t="s">
        <v>828</v>
      </c>
      <c r="F5" s="389" t="s">
        <v>829</v>
      </c>
      <c r="G5" s="786" t="s">
        <v>1092</v>
      </c>
      <c r="H5" s="788" t="s">
        <v>1546</v>
      </c>
      <c r="I5" s="12"/>
    </row>
    <row r="6" spans="1:9" ht="30" customHeight="1">
      <c r="A6" s="793"/>
      <c r="B6" s="387" t="s">
        <v>824</v>
      </c>
      <c r="C6" s="387" t="s">
        <v>830</v>
      </c>
      <c r="D6" s="756" t="s">
        <v>1493</v>
      </c>
      <c r="E6" s="756" t="s">
        <v>1504</v>
      </c>
      <c r="F6" s="756" t="s">
        <v>1505</v>
      </c>
      <c r="G6" s="787"/>
      <c r="H6" s="789"/>
      <c r="I6" s="12"/>
    </row>
    <row r="7" spans="1:9" ht="15" customHeight="1">
      <c r="A7" s="95" t="s">
        <v>712</v>
      </c>
      <c r="B7" s="543">
        <v>3.3</v>
      </c>
      <c r="C7" s="552">
        <v>700</v>
      </c>
      <c r="D7" s="542">
        <v>94.8</v>
      </c>
      <c r="E7" s="542">
        <v>74.2</v>
      </c>
      <c r="F7" s="542">
        <v>42.5</v>
      </c>
      <c r="G7" s="543">
        <v>42.9</v>
      </c>
      <c r="H7" s="553">
        <v>524.1</v>
      </c>
    </row>
    <row r="8" spans="1:9" ht="15" customHeight="1">
      <c r="A8" s="423" t="s">
        <v>685</v>
      </c>
      <c r="B8" s="27"/>
      <c r="C8" s="27"/>
      <c r="D8" s="27"/>
      <c r="E8" s="27"/>
      <c r="F8" s="27"/>
      <c r="G8" s="27"/>
      <c r="H8" s="490"/>
    </row>
    <row r="9" spans="1:9" ht="15" customHeight="1">
      <c r="A9" s="95" t="s">
        <v>713</v>
      </c>
      <c r="B9" s="248">
        <v>2.9</v>
      </c>
      <c r="C9" s="249">
        <v>588</v>
      </c>
      <c r="D9" s="335">
        <v>95.4</v>
      </c>
      <c r="E9" s="335">
        <v>72.3</v>
      </c>
      <c r="F9" s="335">
        <v>39.4</v>
      </c>
      <c r="G9" s="248">
        <v>54</v>
      </c>
      <c r="H9" s="554">
        <v>543.1</v>
      </c>
    </row>
    <row r="10" spans="1:9" ht="15" customHeight="1">
      <c r="A10" s="409" t="s">
        <v>686</v>
      </c>
      <c r="B10" s="27"/>
      <c r="C10" s="27"/>
      <c r="D10" s="27"/>
      <c r="E10" s="27"/>
      <c r="F10" s="27"/>
      <c r="G10" s="27"/>
      <c r="H10" s="490"/>
    </row>
    <row r="11" spans="1:9" ht="15" customHeight="1">
      <c r="A11" s="384" t="s">
        <v>687</v>
      </c>
      <c r="B11" s="27"/>
      <c r="C11" s="27"/>
      <c r="D11" s="27"/>
      <c r="E11" s="27"/>
      <c r="F11" s="27"/>
      <c r="G11" s="27"/>
      <c r="H11" s="490"/>
    </row>
    <row r="12" spans="1:9" ht="15" customHeight="1">
      <c r="A12" s="61" t="s">
        <v>688</v>
      </c>
      <c r="B12" s="27"/>
      <c r="C12" s="27"/>
      <c r="D12" s="27"/>
      <c r="E12" s="27"/>
      <c r="F12" s="27"/>
      <c r="G12" s="27"/>
      <c r="H12" s="490"/>
    </row>
    <row r="13" spans="1:9" ht="15" customHeight="1">
      <c r="A13" s="94" t="s">
        <v>689</v>
      </c>
      <c r="B13" s="252">
        <v>2.2999999999999998</v>
      </c>
      <c r="C13" s="121">
        <v>527</v>
      </c>
      <c r="D13" s="544">
        <v>91.9</v>
      </c>
      <c r="E13" s="544">
        <v>71</v>
      </c>
      <c r="F13" s="544">
        <v>0</v>
      </c>
      <c r="G13" s="252">
        <v>35.1</v>
      </c>
      <c r="H13" s="555">
        <v>564</v>
      </c>
    </row>
    <row r="14" spans="1:9" ht="15" customHeight="1">
      <c r="A14" s="94" t="s">
        <v>690</v>
      </c>
      <c r="B14" s="252">
        <v>2.2999999999999998</v>
      </c>
      <c r="C14" s="121">
        <v>460</v>
      </c>
      <c r="D14" s="544">
        <v>93.1</v>
      </c>
      <c r="E14" s="544">
        <v>66.7</v>
      </c>
      <c r="F14" s="544">
        <v>46.2</v>
      </c>
      <c r="G14" s="252">
        <v>56.1</v>
      </c>
      <c r="H14" s="555">
        <v>551.20000000000005</v>
      </c>
    </row>
    <row r="15" spans="1:9" ht="15" customHeight="1">
      <c r="A15" s="94" t="s">
        <v>691</v>
      </c>
      <c r="B15" s="252">
        <v>2.5</v>
      </c>
      <c r="C15" s="121">
        <v>574</v>
      </c>
      <c r="D15" s="544">
        <v>94.2</v>
      </c>
      <c r="E15" s="544">
        <v>48.1</v>
      </c>
      <c r="F15" s="544">
        <v>2.9</v>
      </c>
      <c r="G15" s="252">
        <v>60.6</v>
      </c>
      <c r="H15" s="555">
        <v>597.79999999999995</v>
      </c>
    </row>
    <row r="16" spans="1:9" ht="15" customHeight="1">
      <c r="A16" s="94" t="s">
        <v>692</v>
      </c>
      <c r="B16" s="252">
        <v>3.1</v>
      </c>
      <c r="C16" s="121">
        <v>546</v>
      </c>
      <c r="D16" s="544">
        <v>96.5</v>
      </c>
      <c r="E16" s="544">
        <v>74.8</v>
      </c>
      <c r="F16" s="544">
        <v>33.200000000000003</v>
      </c>
      <c r="G16" s="252">
        <v>56</v>
      </c>
      <c r="H16" s="555">
        <v>537</v>
      </c>
    </row>
    <row r="17" spans="1:10" ht="15" customHeight="1">
      <c r="A17" s="94" t="s">
        <v>693</v>
      </c>
      <c r="B17" s="252">
        <v>2.4</v>
      </c>
      <c r="C17" s="121">
        <v>461</v>
      </c>
      <c r="D17" s="544">
        <v>91.9</v>
      </c>
      <c r="E17" s="544">
        <v>47.3</v>
      </c>
      <c r="F17" s="544">
        <v>0</v>
      </c>
      <c r="G17" s="252">
        <v>71.8</v>
      </c>
      <c r="H17" s="555">
        <v>604.20000000000005</v>
      </c>
    </row>
    <row r="18" spans="1:10" ht="15" customHeight="1">
      <c r="A18" s="94" t="s">
        <v>694</v>
      </c>
      <c r="B18" s="252">
        <v>2.7</v>
      </c>
      <c r="C18" s="121">
        <v>572</v>
      </c>
      <c r="D18" s="544">
        <v>95.7</v>
      </c>
      <c r="E18" s="544">
        <v>72.400000000000006</v>
      </c>
      <c r="F18" s="544">
        <v>39.200000000000003</v>
      </c>
      <c r="G18" s="252">
        <v>44.8</v>
      </c>
      <c r="H18" s="555">
        <v>560.29999999999995</v>
      </c>
    </row>
    <row r="19" spans="1:10" ht="15" customHeight="1">
      <c r="A19" s="254" t="s">
        <v>695</v>
      </c>
      <c r="B19" s="27"/>
      <c r="C19" s="27"/>
      <c r="D19" s="27"/>
      <c r="E19" s="27"/>
      <c r="F19" s="27"/>
      <c r="G19" s="27"/>
      <c r="H19" s="490"/>
    </row>
    <row r="20" spans="1:10" ht="15" customHeight="1">
      <c r="A20" s="61" t="s">
        <v>696</v>
      </c>
      <c r="B20" s="27"/>
      <c r="C20" s="27"/>
      <c r="D20" s="27"/>
      <c r="E20" s="27"/>
      <c r="F20" s="27"/>
      <c r="G20" s="27"/>
      <c r="H20" s="490"/>
    </row>
    <row r="21" spans="1:10" ht="15" customHeight="1">
      <c r="A21" s="94" t="s">
        <v>697</v>
      </c>
      <c r="B21" s="252">
        <v>3.8</v>
      </c>
      <c r="C21" s="121">
        <v>790</v>
      </c>
      <c r="D21" s="544">
        <v>98.7</v>
      </c>
      <c r="E21" s="544">
        <v>94.6</v>
      </c>
      <c r="F21" s="544">
        <v>86.1</v>
      </c>
      <c r="G21" s="252">
        <v>209.7</v>
      </c>
      <c r="H21" s="555">
        <v>472.6</v>
      </c>
    </row>
    <row r="22" spans="1:10" ht="15" customHeight="1">
      <c r="A22" s="181" t="s">
        <v>714</v>
      </c>
      <c r="B22" s="248">
        <v>3.4</v>
      </c>
      <c r="C22" s="249">
        <v>701</v>
      </c>
      <c r="D22" s="335">
        <v>92.3</v>
      </c>
      <c r="E22" s="335">
        <v>73.400000000000006</v>
      </c>
      <c r="F22" s="335">
        <v>37.200000000000003</v>
      </c>
      <c r="G22" s="248">
        <v>35.799999999999997</v>
      </c>
      <c r="H22" s="554">
        <v>474.8</v>
      </c>
    </row>
    <row r="23" spans="1:10" ht="15" customHeight="1">
      <c r="A23" s="409" t="s">
        <v>686</v>
      </c>
      <c r="B23" s="27"/>
      <c r="C23" s="27"/>
      <c r="D23" s="27"/>
      <c r="E23" s="27"/>
      <c r="F23" s="27"/>
      <c r="G23" s="27"/>
      <c r="H23" s="490"/>
    </row>
    <row r="24" spans="1:10" ht="15" customHeight="1">
      <c r="A24" s="384" t="s">
        <v>687</v>
      </c>
      <c r="B24" s="27"/>
      <c r="C24" s="27"/>
      <c r="D24" s="27"/>
      <c r="E24" s="27"/>
      <c r="F24" s="27"/>
      <c r="G24" s="27"/>
      <c r="H24" s="490"/>
    </row>
    <row r="25" spans="1:10" ht="15" customHeight="1">
      <c r="A25" s="61" t="s">
        <v>688</v>
      </c>
      <c r="B25" s="27"/>
      <c r="C25" s="27"/>
      <c r="D25" s="27"/>
      <c r="E25" s="27"/>
      <c r="F25" s="27"/>
      <c r="G25" s="27"/>
      <c r="H25" s="490"/>
    </row>
    <row r="26" spans="1:10" ht="15" customHeight="1">
      <c r="A26" s="94" t="s">
        <v>698</v>
      </c>
      <c r="B26" s="252">
        <v>5.4</v>
      </c>
      <c r="C26" s="121">
        <v>1205</v>
      </c>
      <c r="D26" s="544">
        <v>94.8</v>
      </c>
      <c r="E26" s="544">
        <v>79.599999999999994</v>
      </c>
      <c r="F26" s="544">
        <v>45.6</v>
      </c>
      <c r="G26" s="252">
        <v>47</v>
      </c>
      <c r="H26" s="555">
        <v>393.6</v>
      </c>
    </row>
    <row r="27" spans="1:10" ht="15" customHeight="1">
      <c r="A27" s="94" t="s">
        <v>699</v>
      </c>
      <c r="B27" s="252">
        <v>2.8</v>
      </c>
      <c r="C27" s="121">
        <v>528</v>
      </c>
      <c r="D27" s="544">
        <v>94.8</v>
      </c>
      <c r="E27" s="544">
        <v>80.3</v>
      </c>
      <c r="F27" s="544">
        <v>54.5</v>
      </c>
      <c r="G27" s="252">
        <v>34.4</v>
      </c>
      <c r="H27" s="555">
        <v>525.5</v>
      </c>
    </row>
    <row r="28" spans="1:10" ht="15" customHeight="1">
      <c r="A28" s="94" t="s">
        <v>700</v>
      </c>
      <c r="B28" s="252">
        <v>3.1</v>
      </c>
      <c r="C28" s="121">
        <v>622</v>
      </c>
      <c r="D28" s="544">
        <v>92.9</v>
      </c>
      <c r="E28" s="544">
        <v>64.5</v>
      </c>
      <c r="F28" s="544">
        <v>0.1</v>
      </c>
      <c r="G28" s="252">
        <v>29.5</v>
      </c>
      <c r="H28" s="555">
        <v>485.8</v>
      </c>
    </row>
    <row r="29" spans="1:10" ht="15" customHeight="1">
      <c r="A29" s="94" t="s">
        <v>701</v>
      </c>
      <c r="B29" s="252">
        <v>2.1</v>
      </c>
      <c r="C29" s="121">
        <v>441</v>
      </c>
      <c r="D29" s="544">
        <v>87.3</v>
      </c>
      <c r="E29" s="544">
        <v>67.7</v>
      </c>
      <c r="F29" s="544">
        <v>35.700000000000003</v>
      </c>
      <c r="G29" s="252">
        <v>40.799999999999997</v>
      </c>
      <c r="H29" s="555">
        <v>538</v>
      </c>
    </row>
    <row r="30" spans="1:10" ht="15" customHeight="1">
      <c r="A30" s="94" t="s">
        <v>702</v>
      </c>
      <c r="B30" s="252">
        <v>2.5</v>
      </c>
      <c r="C30" s="121">
        <v>483</v>
      </c>
      <c r="D30" s="544">
        <v>86.1</v>
      </c>
      <c r="E30" s="544">
        <v>70.099999999999994</v>
      </c>
      <c r="F30" s="544">
        <v>22.9</v>
      </c>
      <c r="G30" s="252">
        <v>28.8</v>
      </c>
      <c r="H30" s="555">
        <v>469</v>
      </c>
    </row>
    <row r="31" spans="1:10" ht="15" customHeight="1">
      <c r="A31" s="94" t="s">
        <v>703</v>
      </c>
      <c r="B31" s="252">
        <v>1.2</v>
      </c>
      <c r="C31" s="121">
        <v>290</v>
      </c>
      <c r="D31" s="544">
        <v>97.9</v>
      </c>
      <c r="E31" s="544">
        <v>59.3</v>
      </c>
      <c r="F31" s="544">
        <v>42.5</v>
      </c>
      <c r="G31" s="252">
        <v>38.5</v>
      </c>
      <c r="H31" s="555">
        <v>576.4</v>
      </c>
    </row>
    <row r="32" spans="1:10" ht="15" customHeight="1">
      <c r="A32" s="68" t="s">
        <v>715</v>
      </c>
      <c r="B32" s="248">
        <v>3.7</v>
      </c>
      <c r="C32" s="249">
        <v>802</v>
      </c>
      <c r="D32" s="335">
        <v>95.4</v>
      </c>
      <c r="E32" s="335">
        <v>76.099999999999994</v>
      </c>
      <c r="F32" s="335">
        <v>47.7</v>
      </c>
      <c r="G32" s="248">
        <v>39.299999999999997</v>
      </c>
      <c r="H32" s="554">
        <v>531</v>
      </c>
      <c r="I32" s="8"/>
      <c r="J32" s="8"/>
    </row>
    <row r="33" spans="1:8" ht="15" customHeight="1">
      <c r="A33" s="409" t="s">
        <v>686</v>
      </c>
      <c r="B33" s="142"/>
      <c r="C33" s="142"/>
      <c r="D33" s="142"/>
      <c r="E33" s="142"/>
      <c r="F33" s="142"/>
      <c r="G33" s="142"/>
      <c r="H33" s="233"/>
    </row>
    <row r="34" spans="1:8" ht="15" customHeight="1">
      <c r="A34" s="384" t="s">
        <v>687</v>
      </c>
      <c r="B34" s="71"/>
      <c r="C34" s="71"/>
      <c r="D34" s="71"/>
      <c r="E34" s="71"/>
      <c r="F34" s="71"/>
      <c r="G34" s="71"/>
      <c r="H34" s="106"/>
    </row>
    <row r="35" spans="1:8" ht="15" customHeight="1">
      <c r="A35" s="61" t="s">
        <v>688</v>
      </c>
      <c r="B35" s="71"/>
      <c r="C35" s="71"/>
      <c r="D35" s="71"/>
      <c r="E35" s="71"/>
      <c r="F35" s="71"/>
      <c r="G35" s="71"/>
      <c r="H35" s="106"/>
    </row>
    <row r="36" spans="1:8" ht="15" customHeight="1">
      <c r="A36" s="94" t="s">
        <v>704</v>
      </c>
      <c r="B36" s="252">
        <v>0.6</v>
      </c>
      <c r="C36" s="121">
        <v>130</v>
      </c>
      <c r="D36" s="544">
        <v>95.5</v>
      </c>
      <c r="E36" s="544">
        <v>68.7</v>
      </c>
      <c r="F36" s="544">
        <v>43.7</v>
      </c>
      <c r="G36" s="252">
        <v>39.9</v>
      </c>
      <c r="H36" s="555">
        <v>556.6</v>
      </c>
    </row>
    <row r="37" spans="1:8" ht="15" customHeight="1">
      <c r="A37" s="94" t="s">
        <v>705</v>
      </c>
      <c r="B37" s="252">
        <v>1.1000000000000001</v>
      </c>
      <c r="C37" s="121">
        <v>235</v>
      </c>
      <c r="D37" s="544">
        <v>94.7</v>
      </c>
      <c r="E37" s="544">
        <v>71.900000000000006</v>
      </c>
      <c r="F37" s="544">
        <v>49.7</v>
      </c>
      <c r="G37" s="252">
        <v>42.3</v>
      </c>
      <c r="H37" s="555">
        <v>516.5</v>
      </c>
    </row>
    <row r="38" spans="1:8" ht="15" customHeight="1">
      <c r="A38" s="94" t="s">
        <v>706</v>
      </c>
      <c r="B38" s="252">
        <v>1.6</v>
      </c>
      <c r="C38" s="121">
        <v>335</v>
      </c>
      <c r="D38" s="544">
        <v>93.7</v>
      </c>
      <c r="E38" s="544">
        <v>63.3</v>
      </c>
      <c r="F38" s="544">
        <v>23.8</v>
      </c>
      <c r="G38" s="252">
        <v>34.1</v>
      </c>
      <c r="H38" s="555">
        <v>558.5</v>
      </c>
    </row>
    <row r="39" spans="1:8" ht="15" customHeight="1">
      <c r="A39" s="94" t="s">
        <v>707</v>
      </c>
      <c r="B39" s="252">
        <v>2.1</v>
      </c>
      <c r="C39" s="121">
        <v>450</v>
      </c>
      <c r="D39" s="544">
        <v>99.1</v>
      </c>
      <c r="E39" s="544">
        <v>74.8</v>
      </c>
      <c r="F39" s="544">
        <v>41.9</v>
      </c>
      <c r="G39" s="252">
        <v>33.700000000000003</v>
      </c>
      <c r="H39" s="555">
        <v>500.1</v>
      </c>
    </row>
    <row r="40" spans="1:8" ht="15" customHeight="1">
      <c r="A40" s="94" t="s">
        <v>708</v>
      </c>
      <c r="B40" s="252">
        <v>2.2000000000000002</v>
      </c>
      <c r="C40" s="121">
        <v>401</v>
      </c>
      <c r="D40" s="544">
        <v>90.6</v>
      </c>
      <c r="E40" s="544">
        <v>62.5</v>
      </c>
      <c r="F40" s="544">
        <v>36.1</v>
      </c>
      <c r="G40" s="252">
        <v>52.4</v>
      </c>
      <c r="H40" s="555">
        <v>532.79999999999995</v>
      </c>
    </row>
    <row r="41" spans="1:8" ht="15" customHeight="1">
      <c r="A41" s="94" t="s">
        <v>709</v>
      </c>
      <c r="B41" s="252">
        <v>6.3</v>
      </c>
      <c r="C41" s="121">
        <v>1421</v>
      </c>
      <c r="D41" s="544">
        <v>91.3</v>
      </c>
      <c r="E41" s="544">
        <v>65.599999999999994</v>
      </c>
      <c r="F41" s="544">
        <v>25.7</v>
      </c>
      <c r="G41" s="252">
        <v>33.299999999999997</v>
      </c>
      <c r="H41" s="555">
        <v>547.9</v>
      </c>
    </row>
    <row r="42" spans="1:8" ht="15" customHeight="1">
      <c r="A42" s="94" t="s">
        <v>710</v>
      </c>
      <c r="B42" s="252">
        <v>4.0999999999999996</v>
      </c>
      <c r="C42" s="121">
        <v>848</v>
      </c>
      <c r="D42" s="544">
        <v>92.9</v>
      </c>
      <c r="E42" s="544">
        <v>61.1</v>
      </c>
      <c r="F42" s="544">
        <v>33.5</v>
      </c>
      <c r="G42" s="252">
        <v>34.6</v>
      </c>
      <c r="H42" s="555">
        <v>559</v>
      </c>
    </row>
    <row r="43" spans="1:8" ht="15" customHeight="1">
      <c r="A43" s="254" t="s">
        <v>695</v>
      </c>
      <c r="B43" s="77"/>
      <c r="C43" s="71"/>
      <c r="D43" s="71"/>
      <c r="E43" s="71"/>
      <c r="F43" s="71"/>
      <c r="G43" s="71"/>
      <c r="H43" s="106"/>
    </row>
    <row r="44" spans="1:8" ht="15" customHeight="1">
      <c r="A44" s="61" t="s">
        <v>696</v>
      </c>
      <c r="B44" s="77"/>
      <c r="C44" s="71"/>
      <c r="D44" s="71"/>
      <c r="E44" s="71"/>
      <c r="F44" s="71"/>
      <c r="G44" s="71"/>
      <c r="H44" s="106"/>
    </row>
    <row r="45" spans="1:8" ht="15" customHeight="1">
      <c r="A45" s="94" t="s">
        <v>711</v>
      </c>
      <c r="B45" s="252">
        <v>4.9000000000000004</v>
      </c>
      <c r="C45" s="121">
        <v>1119</v>
      </c>
      <c r="D45" s="544">
        <v>99.9</v>
      </c>
      <c r="E45" s="544">
        <v>100</v>
      </c>
      <c r="F45" s="544">
        <v>79.7</v>
      </c>
      <c r="G45" s="252">
        <v>260.2</v>
      </c>
      <c r="H45" s="555">
        <v>506.1</v>
      </c>
    </row>
    <row r="46" spans="1:8" ht="30" customHeight="1">
      <c r="A46" s="6" t="s">
        <v>831</v>
      </c>
      <c r="B46" s="32"/>
      <c r="C46" s="32"/>
      <c r="D46" s="32"/>
      <c r="E46" s="32"/>
      <c r="F46" s="32"/>
      <c r="G46" s="32"/>
      <c r="H46" s="32"/>
    </row>
    <row r="47" spans="1:8" ht="15" customHeight="1">
      <c r="A47" s="61" t="s">
        <v>738</v>
      </c>
      <c r="B47" s="12"/>
      <c r="C47" s="12"/>
      <c r="D47" s="12"/>
      <c r="E47" s="12"/>
      <c r="F47" s="12"/>
      <c r="G47" s="12"/>
      <c r="H47" s="12"/>
    </row>
  </sheetData>
  <mergeCells count="10">
    <mergeCell ref="D4:F4"/>
    <mergeCell ref="A5:A6"/>
    <mergeCell ref="G5:G6"/>
    <mergeCell ref="H5:H6"/>
    <mergeCell ref="A3:A4"/>
    <mergeCell ref="B3:C3"/>
    <mergeCell ref="D3:F3"/>
    <mergeCell ref="G3:G4"/>
    <mergeCell ref="H3:H4"/>
    <mergeCell ref="B4:C4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4" display="Powrót do spisu tablic"/>
  </hyperlinks>
  <pageMargins left="0.7" right="0.7" top="0.75" bottom="0.75" header="0.3" footer="0.3"/>
  <pageSetup paperSize="9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7" width="14.625" style="3" customWidth="1"/>
    <col min="8" max="8" width="15.625" style="3" customWidth="1"/>
    <col min="9" max="9" width="14.625" style="3" customWidth="1"/>
    <col min="10" max="16384" width="9" style="3"/>
  </cols>
  <sheetData>
    <row r="1" spans="1:9" ht="15" customHeight="1">
      <c r="A1" s="1" t="s">
        <v>885</v>
      </c>
      <c r="B1" s="4"/>
      <c r="C1" s="4"/>
      <c r="D1" s="4"/>
      <c r="E1" s="4"/>
      <c r="F1" s="4"/>
      <c r="G1" s="4"/>
      <c r="H1" s="4"/>
      <c r="I1" s="34" t="s">
        <v>735</v>
      </c>
    </row>
    <row r="2" spans="1:9" ht="15" customHeight="1">
      <c r="A2" s="718" t="s">
        <v>881</v>
      </c>
      <c r="B2" s="4"/>
      <c r="C2" s="4"/>
      <c r="D2" s="4"/>
      <c r="E2" s="4"/>
      <c r="F2" s="4"/>
      <c r="G2" s="4"/>
      <c r="H2" s="4"/>
      <c r="I2" s="54" t="s">
        <v>736</v>
      </c>
    </row>
    <row r="3" spans="1:9" ht="45" customHeight="1">
      <c r="A3" s="790" t="s">
        <v>0</v>
      </c>
      <c r="B3" s="808" t="s">
        <v>860</v>
      </c>
      <c r="C3" s="784" t="s">
        <v>833</v>
      </c>
      <c r="D3" s="790"/>
      <c r="E3" s="810" t="s">
        <v>1374</v>
      </c>
      <c r="F3" s="782" t="s">
        <v>1378</v>
      </c>
      <c r="G3" s="782" t="s">
        <v>1373</v>
      </c>
      <c r="H3" s="782" t="s">
        <v>1093</v>
      </c>
      <c r="I3" s="784" t="s">
        <v>862</v>
      </c>
    </row>
    <row r="4" spans="1:9" ht="60" customHeight="1">
      <c r="A4" s="791"/>
      <c r="B4" s="809"/>
      <c r="C4" s="789" t="s">
        <v>832</v>
      </c>
      <c r="D4" s="793"/>
      <c r="E4" s="811"/>
      <c r="F4" s="783"/>
      <c r="G4" s="783"/>
      <c r="H4" s="783"/>
      <c r="I4" s="785"/>
    </row>
    <row r="5" spans="1:9" ht="45" customHeight="1">
      <c r="A5" s="792" t="s">
        <v>410</v>
      </c>
      <c r="B5" s="786" t="s">
        <v>863</v>
      </c>
      <c r="C5" s="389" t="s">
        <v>1094</v>
      </c>
      <c r="D5" s="255" t="s">
        <v>834</v>
      </c>
      <c r="E5" s="806" t="s">
        <v>1095</v>
      </c>
      <c r="F5" s="786" t="s">
        <v>864</v>
      </c>
      <c r="G5" s="786" t="s">
        <v>1131</v>
      </c>
      <c r="H5" s="786" t="s">
        <v>1096</v>
      </c>
      <c r="I5" s="788" t="s">
        <v>865</v>
      </c>
    </row>
    <row r="6" spans="1:9" ht="45" customHeight="1">
      <c r="A6" s="793"/>
      <c r="B6" s="787"/>
      <c r="C6" s="386" t="s">
        <v>1097</v>
      </c>
      <c r="D6" s="386" t="s">
        <v>1576</v>
      </c>
      <c r="E6" s="807"/>
      <c r="F6" s="787"/>
      <c r="G6" s="787"/>
      <c r="H6" s="787"/>
      <c r="I6" s="789"/>
    </row>
    <row r="7" spans="1:9" s="462" customFormat="1" ht="15" customHeight="1">
      <c r="A7" s="204" t="s">
        <v>1345</v>
      </c>
      <c r="B7" s="268">
        <v>746</v>
      </c>
      <c r="C7" s="268">
        <v>1212.1259509721049</v>
      </c>
      <c r="D7" s="268">
        <v>3266</v>
      </c>
      <c r="E7" s="268">
        <v>5316</v>
      </c>
      <c r="F7" s="279">
        <v>1137.6695988173822</v>
      </c>
      <c r="G7" s="269">
        <v>17.07</v>
      </c>
      <c r="H7" s="269">
        <v>71.5</v>
      </c>
      <c r="I7" s="848">
        <v>2.1</v>
      </c>
    </row>
    <row r="8" spans="1:9" ht="15" customHeight="1">
      <c r="A8" s="423" t="s">
        <v>685</v>
      </c>
      <c r="B8" s="268"/>
      <c r="C8" s="268"/>
      <c r="D8" s="268"/>
      <c r="E8" s="268"/>
      <c r="F8" s="279"/>
      <c r="G8" s="269"/>
      <c r="H8" s="269"/>
      <c r="I8" s="848"/>
    </row>
    <row r="9" spans="1:9" ht="15" customHeight="1">
      <c r="A9" s="95" t="s">
        <v>1083</v>
      </c>
      <c r="B9" s="268">
        <v>733</v>
      </c>
      <c r="C9" s="268">
        <v>1220.4640718562873</v>
      </c>
      <c r="D9" s="268">
        <v>3500</v>
      </c>
      <c r="E9" s="268">
        <v>1263</v>
      </c>
      <c r="F9" s="279">
        <v>875.25896354095778</v>
      </c>
      <c r="G9" s="269">
        <v>17.760000000000002</v>
      </c>
      <c r="H9" s="269">
        <v>74.400000000000006</v>
      </c>
      <c r="I9" s="848">
        <v>2.0099999999999998</v>
      </c>
    </row>
    <row r="10" spans="1:9" ht="15" customHeight="1">
      <c r="A10" s="409" t="s">
        <v>686</v>
      </c>
      <c r="B10" s="268"/>
      <c r="C10" s="268"/>
      <c r="D10" s="268"/>
      <c r="E10" s="268"/>
      <c r="F10" s="293"/>
      <c r="G10" s="269"/>
      <c r="H10" s="269"/>
      <c r="I10" s="848"/>
    </row>
    <row r="11" spans="1:9" ht="15" customHeight="1">
      <c r="A11" s="384" t="s">
        <v>687</v>
      </c>
      <c r="B11" s="268"/>
      <c r="C11" s="268"/>
      <c r="D11" s="268"/>
      <c r="E11" s="268"/>
      <c r="F11" s="279"/>
      <c r="G11" s="269"/>
      <c r="H11" s="269"/>
      <c r="I11" s="266"/>
    </row>
    <row r="12" spans="1:9" ht="15" customHeight="1">
      <c r="A12" s="61" t="s">
        <v>688</v>
      </c>
      <c r="B12" s="268"/>
      <c r="C12" s="268"/>
      <c r="D12" s="268"/>
      <c r="E12" s="268"/>
      <c r="F12" s="279"/>
      <c r="G12" s="269"/>
      <c r="H12" s="269"/>
      <c r="I12" s="266"/>
    </row>
    <row r="13" spans="1:9" ht="15" customHeight="1">
      <c r="A13" s="94" t="s">
        <v>689</v>
      </c>
      <c r="B13" s="193">
        <v>693</v>
      </c>
      <c r="C13" s="193">
        <v>1344.3548387096773</v>
      </c>
      <c r="D13" s="193">
        <v>3473</v>
      </c>
      <c r="E13" s="193">
        <v>77</v>
      </c>
      <c r="F13" s="280">
        <v>626.99741651516604</v>
      </c>
      <c r="G13" s="271">
        <v>19.11</v>
      </c>
      <c r="H13" s="271">
        <v>81.3</v>
      </c>
      <c r="I13" s="849">
        <v>2.4900000000000002</v>
      </c>
    </row>
    <row r="14" spans="1:9" ht="15" customHeight="1">
      <c r="A14" s="94" t="s">
        <v>690</v>
      </c>
      <c r="B14" s="193">
        <v>663</v>
      </c>
      <c r="C14" s="193">
        <v>1429.8260869565217</v>
      </c>
      <c r="D14" s="193">
        <v>2990</v>
      </c>
      <c r="E14" s="193">
        <v>142</v>
      </c>
      <c r="F14" s="280" t="s">
        <v>780</v>
      </c>
      <c r="G14" s="271">
        <v>14.5</v>
      </c>
      <c r="H14" s="271">
        <v>74.2</v>
      </c>
      <c r="I14" s="849">
        <v>1.7</v>
      </c>
    </row>
    <row r="15" spans="1:9" ht="15" customHeight="1">
      <c r="A15" s="94" t="s">
        <v>691</v>
      </c>
      <c r="B15" s="193">
        <v>555</v>
      </c>
      <c r="C15" s="193">
        <v>1655.8571428571429</v>
      </c>
      <c r="D15" s="193">
        <v>6439</v>
      </c>
      <c r="E15" s="193">
        <v>229</v>
      </c>
      <c r="F15" s="280">
        <v>207.53187158210707</v>
      </c>
      <c r="G15" s="271">
        <v>14.08</v>
      </c>
      <c r="H15" s="271">
        <v>73.2</v>
      </c>
      <c r="I15" s="272">
        <v>2.0499999999999998</v>
      </c>
    </row>
    <row r="16" spans="1:9" ht="15" customHeight="1">
      <c r="A16" s="94" t="s">
        <v>692</v>
      </c>
      <c r="B16" s="193">
        <v>755</v>
      </c>
      <c r="C16" s="193">
        <v>2379.7692307692309</v>
      </c>
      <c r="D16" s="193">
        <v>2994</v>
      </c>
      <c r="E16" s="193">
        <v>347</v>
      </c>
      <c r="F16" s="280">
        <v>1004.1924428254263</v>
      </c>
      <c r="G16" s="271">
        <v>16.489999999999998</v>
      </c>
      <c r="H16" s="271">
        <v>77.900000000000006</v>
      </c>
      <c r="I16" s="849">
        <v>2.3199999999999998</v>
      </c>
    </row>
    <row r="17" spans="1:9" ht="15" customHeight="1">
      <c r="A17" s="94" t="s">
        <v>693</v>
      </c>
      <c r="B17" s="193">
        <v>635</v>
      </c>
      <c r="C17" s="193">
        <v>2100.1904761904761</v>
      </c>
      <c r="D17" s="193">
        <v>6301</v>
      </c>
      <c r="E17" s="193">
        <v>62</v>
      </c>
      <c r="F17" s="280" t="s">
        <v>780</v>
      </c>
      <c r="G17" s="271">
        <v>14.79</v>
      </c>
      <c r="H17" s="271">
        <v>88.5</v>
      </c>
      <c r="I17" s="849">
        <v>2.56</v>
      </c>
    </row>
    <row r="18" spans="1:9" ht="15" customHeight="1">
      <c r="A18" s="94" t="s">
        <v>694</v>
      </c>
      <c r="B18" s="193">
        <v>690</v>
      </c>
      <c r="C18" s="193">
        <v>1645.59375</v>
      </c>
      <c r="D18" s="193">
        <v>3191</v>
      </c>
      <c r="E18" s="193">
        <v>406</v>
      </c>
      <c r="F18" s="280">
        <v>321.12555755907755</v>
      </c>
      <c r="G18" s="271">
        <v>17.190000000000001</v>
      </c>
      <c r="H18" s="271">
        <v>69.5</v>
      </c>
      <c r="I18" s="849">
        <v>2.16</v>
      </c>
    </row>
    <row r="19" spans="1:9" ht="15" customHeight="1">
      <c r="A19" s="254" t="s">
        <v>695</v>
      </c>
      <c r="B19" s="193"/>
      <c r="C19" s="193"/>
      <c r="D19" s="193"/>
      <c r="E19" s="193"/>
      <c r="F19" s="293"/>
      <c r="G19" s="271"/>
      <c r="H19" s="271"/>
      <c r="I19" s="265"/>
    </row>
    <row r="20" spans="1:9" ht="15" customHeight="1">
      <c r="A20" s="61" t="s">
        <v>696</v>
      </c>
      <c r="B20" s="193"/>
      <c r="C20" s="193"/>
      <c r="D20" s="193"/>
      <c r="E20" s="193"/>
      <c r="F20" s="280"/>
      <c r="G20" s="271"/>
      <c r="H20" s="271"/>
      <c r="I20" s="265"/>
    </row>
    <row r="21" spans="1:9" ht="15" customHeight="1">
      <c r="A21" s="94" t="s">
        <v>697</v>
      </c>
      <c r="B21" s="193">
        <v>975</v>
      </c>
      <c r="C21" s="193">
        <v>1233.6224489795918</v>
      </c>
      <c r="D21" s="193">
        <v>3267</v>
      </c>
      <c r="E21" s="193">
        <v>247</v>
      </c>
      <c r="F21" s="280">
        <v>2460.1143366984452</v>
      </c>
      <c r="G21" s="271">
        <v>23.4</v>
      </c>
      <c r="H21" s="271">
        <v>71</v>
      </c>
      <c r="I21" s="265">
        <v>1.4</v>
      </c>
    </row>
    <row r="22" spans="1:9" ht="15" customHeight="1">
      <c r="A22" s="257" t="s">
        <v>1084</v>
      </c>
      <c r="B22" s="268">
        <v>696</v>
      </c>
      <c r="C22" s="268">
        <v>1056.9598540145985</v>
      </c>
      <c r="D22" s="268">
        <v>3329</v>
      </c>
      <c r="E22" s="268">
        <v>1241</v>
      </c>
      <c r="F22" s="279">
        <v>837.70520656108829</v>
      </c>
      <c r="G22" s="269">
        <v>15.86</v>
      </c>
      <c r="H22" s="269">
        <v>77.8</v>
      </c>
      <c r="I22" s="848">
        <v>2.48</v>
      </c>
    </row>
    <row r="23" spans="1:9" ht="15" customHeight="1">
      <c r="A23" s="409" t="s">
        <v>686</v>
      </c>
      <c r="B23" s="268"/>
      <c r="C23" s="268"/>
      <c r="D23" s="268"/>
      <c r="E23" s="268"/>
      <c r="F23" s="293"/>
      <c r="G23" s="269"/>
      <c r="H23" s="269"/>
      <c r="I23" s="848"/>
    </row>
    <row r="24" spans="1:9" ht="15" customHeight="1">
      <c r="A24" s="384" t="s">
        <v>687</v>
      </c>
      <c r="B24" s="193"/>
      <c r="C24" s="193"/>
      <c r="D24" s="850"/>
      <c r="E24" s="193"/>
      <c r="F24" s="280"/>
      <c r="G24" s="271"/>
      <c r="H24" s="271"/>
      <c r="I24" s="265"/>
    </row>
    <row r="25" spans="1:9" ht="15" customHeight="1">
      <c r="A25" s="61" t="s">
        <v>688</v>
      </c>
      <c r="B25" s="193"/>
      <c r="C25" s="193"/>
      <c r="D25" s="850"/>
      <c r="E25" s="193"/>
      <c r="F25" s="293"/>
      <c r="G25" s="271"/>
      <c r="H25" s="271"/>
      <c r="I25" s="265"/>
    </row>
    <row r="26" spans="1:9" ht="15" customHeight="1">
      <c r="A26" s="94" t="s">
        <v>698</v>
      </c>
      <c r="B26" s="193">
        <v>690</v>
      </c>
      <c r="C26" s="193">
        <v>958.12631578947367</v>
      </c>
      <c r="D26" s="193">
        <v>3251</v>
      </c>
      <c r="E26" s="193">
        <v>595</v>
      </c>
      <c r="F26" s="280">
        <v>2237.0634072147336</v>
      </c>
      <c r="G26" s="271">
        <v>17.27</v>
      </c>
      <c r="H26" s="271">
        <v>79.900000000000006</v>
      </c>
      <c r="I26" s="849">
        <v>2.58</v>
      </c>
    </row>
    <row r="27" spans="1:9" ht="15" customHeight="1">
      <c r="A27" s="94" t="s">
        <v>699</v>
      </c>
      <c r="B27" s="193">
        <v>740</v>
      </c>
      <c r="C27" s="193">
        <v>1074</v>
      </c>
      <c r="D27" s="193">
        <v>2846</v>
      </c>
      <c r="E27" s="193">
        <v>165</v>
      </c>
      <c r="F27" s="281" t="s">
        <v>780</v>
      </c>
      <c r="G27" s="271">
        <v>15.81</v>
      </c>
      <c r="H27" s="271">
        <v>69</v>
      </c>
      <c r="I27" s="849">
        <v>1.89</v>
      </c>
    </row>
    <row r="28" spans="1:9" ht="15" customHeight="1">
      <c r="A28" s="94" t="s">
        <v>700</v>
      </c>
      <c r="B28" s="193">
        <v>743</v>
      </c>
      <c r="C28" s="193">
        <v>1353.1</v>
      </c>
      <c r="D28" s="193">
        <v>5412</v>
      </c>
      <c r="E28" s="193" t="s">
        <v>780</v>
      </c>
      <c r="F28" s="281">
        <v>1086.0592187846121</v>
      </c>
      <c r="G28" s="271">
        <v>9.7799999999999994</v>
      </c>
      <c r="H28" s="271">
        <v>84.9</v>
      </c>
      <c r="I28" s="849">
        <v>2.2200000000000002</v>
      </c>
    </row>
    <row r="29" spans="1:9" ht="15" customHeight="1">
      <c r="A29" s="94" t="s">
        <v>701</v>
      </c>
      <c r="B29" s="193">
        <v>714</v>
      </c>
      <c r="C29" s="193">
        <v>1330.7692307692307</v>
      </c>
      <c r="D29" s="193">
        <v>2662</v>
      </c>
      <c r="E29" s="193">
        <v>169</v>
      </c>
      <c r="F29" s="280">
        <v>299.48798056061787</v>
      </c>
      <c r="G29" s="271">
        <v>16.32</v>
      </c>
      <c r="H29" s="271">
        <v>87.9</v>
      </c>
      <c r="I29" s="849">
        <v>2.98</v>
      </c>
    </row>
    <row r="30" spans="1:9" ht="15" customHeight="1">
      <c r="A30" s="94" t="s">
        <v>702</v>
      </c>
      <c r="B30" s="193">
        <v>642</v>
      </c>
      <c r="C30" s="193">
        <v>1054.3148148148148</v>
      </c>
      <c r="D30" s="193">
        <v>4067</v>
      </c>
      <c r="E30" s="193">
        <v>40</v>
      </c>
      <c r="F30" s="280" t="s">
        <v>780</v>
      </c>
      <c r="G30" s="271">
        <v>17.149999999999999</v>
      </c>
      <c r="H30" s="271">
        <v>74.900000000000006</v>
      </c>
      <c r="I30" s="849">
        <v>2.94</v>
      </c>
    </row>
    <row r="31" spans="1:9" ht="15" customHeight="1">
      <c r="A31" s="94" t="s">
        <v>703</v>
      </c>
      <c r="B31" s="193">
        <v>659</v>
      </c>
      <c r="C31" s="193">
        <v>887.23076923076928</v>
      </c>
      <c r="D31" s="193">
        <v>3295</v>
      </c>
      <c r="E31" s="193">
        <v>272</v>
      </c>
      <c r="F31" s="280" t="s">
        <v>780</v>
      </c>
      <c r="G31" s="271">
        <v>13.71</v>
      </c>
      <c r="H31" s="271">
        <v>77.7</v>
      </c>
      <c r="I31" s="849">
        <v>1.94</v>
      </c>
    </row>
    <row r="32" spans="1:9" ht="15" customHeight="1">
      <c r="A32" s="95" t="s">
        <v>1085</v>
      </c>
      <c r="B32" s="268">
        <v>782</v>
      </c>
      <c r="C32" s="268">
        <v>1070.9704347826087</v>
      </c>
      <c r="D32" s="268">
        <v>3064</v>
      </c>
      <c r="E32" s="268">
        <v>2565</v>
      </c>
      <c r="F32" s="845">
        <v>1504.1478484760919</v>
      </c>
      <c r="G32" s="269">
        <v>17.04</v>
      </c>
      <c r="H32" s="269">
        <v>66.099999999999994</v>
      </c>
      <c r="I32" s="848">
        <v>2</v>
      </c>
    </row>
    <row r="33" spans="1:9" ht="15" customHeight="1">
      <c r="A33" s="409" t="s">
        <v>686</v>
      </c>
      <c r="B33" s="268"/>
      <c r="C33" s="268"/>
      <c r="D33" s="268"/>
      <c r="E33" s="268"/>
      <c r="F33" s="293"/>
      <c r="G33" s="269"/>
      <c r="H33" s="269"/>
      <c r="I33" s="848"/>
    </row>
    <row r="34" spans="1:9" ht="15" customHeight="1">
      <c r="A34" s="384" t="s">
        <v>687</v>
      </c>
      <c r="B34" s="193"/>
      <c r="C34" s="193"/>
      <c r="D34" s="850"/>
      <c r="E34" s="193"/>
      <c r="F34" s="293"/>
      <c r="G34" s="271"/>
      <c r="H34" s="271"/>
      <c r="I34" s="265"/>
    </row>
    <row r="35" spans="1:9" ht="15" customHeight="1">
      <c r="A35" s="61" t="s">
        <v>688</v>
      </c>
      <c r="B35" s="193"/>
      <c r="C35" s="193"/>
      <c r="D35" s="850"/>
      <c r="E35" s="193"/>
      <c r="F35" s="280"/>
      <c r="G35" s="271"/>
      <c r="H35" s="271"/>
      <c r="I35" s="265"/>
    </row>
    <row r="36" spans="1:9" ht="15" customHeight="1">
      <c r="A36" s="94" t="s">
        <v>704</v>
      </c>
      <c r="B36" s="193">
        <v>653</v>
      </c>
      <c r="C36" s="193">
        <v>1043.4821428571429</v>
      </c>
      <c r="D36" s="193">
        <v>3246</v>
      </c>
      <c r="E36" s="193">
        <v>306</v>
      </c>
      <c r="F36" s="281" t="s">
        <v>780</v>
      </c>
      <c r="G36" s="271">
        <v>13.55</v>
      </c>
      <c r="H36" s="271">
        <v>70.900000000000006</v>
      </c>
      <c r="I36" s="849">
        <v>1.81</v>
      </c>
    </row>
    <row r="37" spans="1:9" ht="15" customHeight="1">
      <c r="A37" s="94" t="s">
        <v>705</v>
      </c>
      <c r="B37" s="193">
        <v>721</v>
      </c>
      <c r="C37" s="193">
        <v>1094.3103448275863</v>
      </c>
      <c r="D37" s="193">
        <v>3174</v>
      </c>
      <c r="E37" s="193">
        <v>150</v>
      </c>
      <c r="F37" s="280">
        <v>1010.0829249905767</v>
      </c>
      <c r="G37" s="271">
        <v>11.43</v>
      </c>
      <c r="H37" s="271">
        <v>74.099999999999994</v>
      </c>
      <c r="I37" s="849">
        <v>1.82</v>
      </c>
    </row>
    <row r="38" spans="1:9" ht="15" customHeight="1">
      <c r="A38" s="94" t="s">
        <v>706</v>
      </c>
      <c r="B38" s="193">
        <v>697</v>
      </c>
      <c r="C38" s="193">
        <v>1442.7586206896551</v>
      </c>
      <c r="D38" s="193">
        <v>2615</v>
      </c>
      <c r="E38" s="193">
        <v>28</v>
      </c>
      <c r="F38" s="281">
        <v>645.13128711454533</v>
      </c>
      <c r="G38" s="271">
        <v>13</v>
      </c>
      <c r="H38" s="271">
        <v>71.099999999999994</v>
      </c>
      <c r="I38" s="849">
        <v>2.19</v>
      </c>
    </row>
    <row r="39" spans="1:9" ht="15" customHeight="1">
      <c r="A39" s="94" t="s">
        <v>707</v>
      </c>
      <c r="B39" s="193">
        <v>691</v>
      </c>
      <c r="C39" s="193">
        <v>1171.6511627906978</v>
      </c>
      <c r="D39" s="193">
        <v>3359</v>
      </c>
      <c r="E39" s="193">
        <v>230</v>
      </c>
      <c r="F39" s="280">
        <v>497.60101510765691</v>
      </c>
      <c r="G39" s="271">
        <v>12.17</v>
      </c>
      <c r="H39" s="271">
        <v>70.099999999999994</v>
      </c>
      <c r="I39" s="849">
        <v>2.91</v>
      </c>
    </row>
    <row r="40" spans="1:9" ht="15" customHeight="1">
      <c r="A40" s="94" t="s">
        <v>708</v>
      </c>
      <c r="B40" s="193">
        <v>694</v>
      </c>
      <c r="C40" s="193">
        <v>1329.56</v>
      </c>
      <c r="D40" s="193">
        <v>3693</v>
      </c>
      <c r="E40" s="193">
        <v>24</v>
      </c>
      <c r="F40" s="280" t="s">
        <v>780</v>
      </c>
      <c r="G40" s="271">
        <v>19.37</v>
      </c>
      <c r="H40" s="271">
        <v>71.400000000000006</v>
      </c>
      <c r="I40" s="849">
        <v>2.46</v>
      </c>
    </row>
    <row r="41" spans="1:9" ht="15" customHeight="1">
      <c r="A41" s="94" t="s">
        <v>709</v>
      </c>
      <c r="B41" s="193">
        <v>678</v>
      </c>
      <c r="C41" s="193">
        <v>1422.9545454545455</v>
      </c>
      <c r="D41" s="193">
        <v>3795</v>
      </c>
      <c r="E41" s="193">
        <v>888</v>
      </c>
      <c r="F41" s="280">
        <v>2.7288852503752219</v>
      </c>
      <c r="G41" s="271">
        <v>15.5</v>
      </c>
      <c r="H41" s="271">
        <v>70.2</v>
      </c>
      <c r="I41" s="272">
        <v>2.27</v>
      </c>
    </row>
    <row r="42" spans="1:9" ht="15" customHeight="1">
      <c r="A42" s="94" t="s">
        <v>710</v>
      </c>
      <c r="B42" s="193">
        <v>693</v>
      </c>
      <c r="C42" s="193">
        <v>1323.6415094339623</v>
      </c>
      <c r="D42" s="193">
        <v>3508</v>
      </c>
      <c r="E42" s="193">
        <v>196</v>
      </c>
      <c r="F42" s="846" t="s">
        <v>780</v>
      </c>
      <c r="G42" s="271">
        <v>17.059999999999999</v>
      </c>
      <c r="H42" s="271">
        <v>62.5</v>
      </c>
      <c r="I42" s="849">
        <v>2.81</v>
      </c>
    </row>
    <row r="43" spans="1:9" ht="15" customHeight="1">
      <c r="A43" s="254" t="s">
        <v>695</v>
      </c>
      <c r="B43" s="193"/>
      <c r="C43" s="193"/>
      <c r="D43" s="193"/>
      <c r="E43" s="193"/>
      <c r="F43" s="293"/>
      <c r="G43" s="271"/>
      <c r="H43" s="271"/>
      <c r="I43" s="265"/>
    </row>
    <row r="44" spans="1:9" ht="15" customHeight="1">
      <c r="A44" s="61" t="s">
        <v>696</v>
      </c>
      <c r="B44" s="193"/>
      <c r="C44" s="193"/>
      <c r="D44" s="193"/>
      <c r="E44" s="193"/>
      <c r="F44" s="293"/>
      <c r="G44" s="271"/>
      <c r="H44" s="271"/>
      <c r="I44" s="265"/>
    </row>
    <row r="45" spans="1:9" ht="15" customHeight="1">
      <c r="A45" s="94" t="s">
        <v>711</v>
      </c>
      <c r="B45" s="193">
        <v>1032</v>
      </c>
      <c r="C45" s="193">
        <v>776.09865470852014</v>
      </c>
      <c r="D45" s="193">
        <v>2472</v>
      </c>
      <c r="E45" s="193">
        <v>743</v>
      </c>
      <c r="F45" s="847">
        <v>4681.3031161473091</v>
      </c>
      <c r="G45" s="271">
        <v>23.34</v>
      </c>
      <c r="H45" s="271">
        <v>60.7</v>
      </c>
      <c r="I45" s="265">
        <v>1.19</v>
      </c>
    </row>
    <row r="46" spans="1:9" ht="45" customHeight="1">
      <c r="A46" s="774" t="s">
        <v>1367</v>
      </c>
      <c r="B46" s="774"/>
      <c r="C46" s="774"/>
      <c r="D46" s="774"/>
      <c r="E46" s="774"/>
      <c r="F46" s="774"/>
      <c r="G46" s="774"/>
      <c r="H46" s="774"/>
      <c r="I46" s="774"/>
    </row>
    <row r="47" spans="1:9" s="462" customFormat="1" ht="24.95" customHeight="1">
      <c r="A47" s="770" t="s">
        <v>1447</v>
      </c>
      <c r="B47" s="770"/>
      <c r="C47" s="770"/>
      <c r="D47" s="770"/>
      <c r="E47" s="770"/>
      <c r="F47" s="770"/>
      <c r="G47" s="770"/>
      <c r="H47" s="770"/>
      <c r="I47" s="770"/>
    </row>
    <row r="48" spans="1:9">
      <c r="A48" s="35"/>
    </row>
  </sheetData>
  <mergeCells count="18">
    <mergeCell ref="C3:D3"/>
    <mergeCell ref="E3:E4"/>
    <mergeCell ref="F3:F4"/>
    <mergeCell ref="A46:I46"/>
    <mergeCell ref="A47:I47"/>
    <mergeCell ref="G3:G4"/>
    <mergeCell ref="H3:H4"/>
    <mergeCell ref="I3:I4"/>
    <mergeCell ref="C4:D4"/>
    <mergeCell ref="A5:A6"/>
    <mergeCell ref="B5:B6"/>
    <mergeCell ref="E5:E6"/>
    <mergeCell ref="F5:F6"/>
    <mergeCell ref="G5:G6"/>
    <mergeCell ref="H5:H6"/>
    <mergeCell ref="I5:I6"/>
    <mergeCell ref="A3:A4"/>
    <mergeCell ref="B3:B4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14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8" width="14.625" style="3" customWidth="1"/>
    <col min="9" max="16384" width="9" style="3"/>
  </cols>
  <sheetData>
    <row r="1" spans="1:8" ht="15" customHeight="1">
      <c r="A1" s="1" t="s">
        <v>885</v>
      </c>
      <c r="B1" s="4"/>
      <c r="C1" s="4"/>
      <c r="D1" s="4"/>
      <c r="E1" s="4"/>
      <c r="F1" s="4"/>
      <c r="G1" s="4"/>
      <c r="H1" s="34" t="s">
        <v>735</v>
      </c>
    </row>
    <row r="2" spans="1:8" ht="15" customHeight="1">
      <c r="A2" s="718" t="s">
        <v>881</v>
      </c>
      <c r="B2" s="4"/>
      <c r="C2" s="4"/>
      <c r="D2" s="4"/>
      <c r="E2" s="4"/>
      <c r="F2" s="4"/>
      <c r="G2" s="4"/>
      <c r="H2" s="54" t="s">
        <v>736</v>
      </c>
    </row>
    <row r="3" spans="1:8" ht="15" customHeight="1">
      <c r="A3" s="790" t="s">
        <v>0</v>
      </c>
      <c r="B3" s="790" t="s">
        <v>816</v>
      </c>
      <c r="C3" s="784" t="s">
        <v>817</v>
      </c>
      <c r="D3" s="813"/>
      <c r="E3" s="813"/>
      <c r="F3" s="813"/>
      <c r="G3" s="813"/>
      <c r="H3" s="813"/>
    </row>
    <row r="4" spans="1:8" ht="15" customHeight="1">
      <c r="A4" s="791"/>
      <c r="B4" s="791"/>
      <c r="C4" s="789" t="s">
        <v>1568</v>
      </c>
      <c r="D4" s="812"/>
      <c r="E4" s="812"/>
      <c r="F4" s="812"/>
      <c r="G4" s="812"/>
      <c r="H4" s="812"/>
    </row>
    <row r="5" spans="1:8" ht="25.5" customHeight="1">
      <c r="A5" s="791"/>
      <c r="B5" s="791"/>
      <c r="C5" s="782" t="s">
        <v>818</v>
      </c>
      <c r="D5" s="784" t="s">
        <v>91</v>
      </c>
      <c r="E5" s="813"/>
      <c r="F5" s="813"/>
      <c r="G5" s="813"/>
      <c r="H5" s="813"/>
    </row>
    <row r="6" spans="1:8" ht="22.5" customHeight="1">
      <c r="A6" s="791"/>
      <c r="B6" s="792" t="s">
        <v>1569</v>
      </c>
      <c r="C6" s="783"/>
      <c r="D6" s="789" t="s">
        <v>485</v>
      </c>
      <c r="E6" s="812"/>
      <c r="F6" s="812"/>
      <c r="G6" s="812"/>
      <c r="H6" s="812"/>
    </row>
    <row r="7" spans="1:8" ht="30" customHeight="1">
      <c r="A7" s="792" t="s">
        <v>410</v>
      </c>
      <c r="B7" s="792"/>
      <c r="C7" s="786" t="s">
        <v>516</v>
      </c>
      <c r="D7" s="389" t="s">
        <v>840</v>
      </c>
      <c r="E7" s="389" t="s">
        <v>841</v>
      </c>
      <c r="F7" s="389" t="s">
        <v>842</v>
      </c>
      <c r="G7" s="389" t="s">
        <v>843</v>
      </c>
      <c r="H7" s="391" t="s">
        <v>844</v>
      </c>
    </row>
    <row r="8" spans="1:8" ht="30" customHeight="1">
      <c r="A8" s="792"/>
      <c r="B8" s="793"/>
      <c r="C8" s="787"/>
      <c r="D8" s="387" t="s">
        <v>836</v>
      </c>
      <c r="E8" s="387" t="s">
        <v>837</v>
      </c>
      <c r="F8" s="387" t="s">
        <v>446</v>
      </c>
      <c r="G8" s="387" t="s">
        <v>838</v>
      </c>
      <c r="H8" s="395" t="s">
        <v>839</v>
      </c>
    </row>
    <row r="9" spans="1:8" ht="15" customHeight="1">
      <c r="A9" s="792"/>
      <c r="B9" s="784" t="s">
        <v>835</v>
      </c>
      <c r="C9" s="813"/>
      <c r="D9" s="813"/>
      <c r="E9" s="813"/>
      <c r="F9" s="813"/>
      <c r="G9" s="813"/>
      <c r="H9" s="813"/>
    </row>
    <row r="10" spans="1:8" ht="15" customHeight="1">
      <c r="A10" s="793"/>
      <c r="B10" s="789" t="s">
        <v>1421</v>
      </c>
      <c r="C10" s="812"/>
      <c r="D10" s="812"/>
      <c r="E10" s="812"/>
      <c r="F10" s="812"/>
      <c r="G10" s="812"/>
      <c r="H10" s="812"/>
    </row>
    <row r="11" spans="1:8" ht="15" customHeight="1">
      <c r="A11" s="204" t="s">
        <v>1345</v>
      </c>
      <c r="B11" s="618"/>
      <c r="C11" s="639"/>
      <c r="D11" s="639"/>
      <c r="E11" s="639"/>
      <c r="F11" s="639"/>
      <c r="G11" s="639"/>
      <c r="H11" s="624"/>
    </row>
    <row r="12" spans="1:8" ht="15" customHeight="1">
      <c r="A12" s="423" t="s">
        <v>685</v>
      </c>
      <c r="B12" s="142"/>
      <c r="C12" s="142"/>
      <c r="D12" s="142"/>
      <c r="E12" s="142"/>
      <c r="F12" s="142"/>
      <c r="G12" s="142"/>
      <c r="H12" s="233"/>
    </row>
    <row r="13" spans="1:8" ht="15" customHeight="1">
      <c r="A13" s="95" t="s">
        <v>716</v>
      </c>
      <c r="B13" s="71"/>
      <c r="C13" s="71"/>
      <c r="D13" s="71"/>
      <c r="E13" s="71"/>
      <c r="F13" s="71"/>
      <c r="G13" s="71"/>
      <c r="H13" s="106"/>
    </row>
    <row r="14" spans="1:8" ht="15" customHeight="1">
      <c r="A14" s="409" t="s">
        <v>686</v>
      </c>
      <c r="B14" s="71"/>
      <c r="C14" s="71"/>
      <c r="D14" s="71"/>
      <c r="E14" s="71"/>
      <c r="F14" s="71"/>
      <c r="G14" s="71"/>
      <c r="H14" s="106"/>
    </row>
    <row r="15" spans="1:8" ht="15" customHeight="1">
      <c r="A15" s="384" t="s">
        <v>687</v>
      </c>
      <c r="B15" s="142"/>
      <c r="C15" s="142"/>
      <c r="D15" s="142"/>
      <c r="E15" s="142"/>
      <c r="F15" s="142"/>
      <c r="G15" s="142"/>
      <c r="H15" s="233"/>
    </row>
    <row r="16" spans="1:8" ht="15" customHeight="1">
      <c r="A16" s="61" t="s">
        <v>688</v>
      </c>
      <c r="B16" s="142"/>
      <c r="C16" s="142"/>
      <c r="D16" s="142"/>
      <c r="E16" s="142"/>
      <c r="F16" s="142"/>
      <c r="G16" s="142"/>
      <c r="H16" s="233"/>
    </row>
    <row r="17" spans="1:8" ht="15" customHeight="1">
      <c r="A17" s="94" t="s">
        <v>689</v>
      </c>
      <c r="B17" s="74">
        <v>1175.0039999999999</v>
      </c>
      <c r="C17" s="74">
        <v>1181.92</v>
      </c>
      <c r="D17" s="74">
        <v>204.02841019998087</v>
      </c>
      <c r="E17" s="74">
        <v>12.838843412113674</v>
      </c>
      <c r="F17" s="74">
        <v>321.07</v>
      </c>
      <c r="G17" s="74">
        <v>67.014451009472779</v>
      </c>
      <c r="H17" s="192">
        <v>92.070345899913889</v>
      </c>
    </row>
    <row r="18" spans="1:8" ht="15" customHeight="1">
      <c r="A18" s="94" t="s">
        <v>690</v>
      </c>
      <c r="B18" s="74">
        <v>974.33903999999995</v>
      </c>
      <c r="C18" s="74">
        <v>933.25</v>
      </c>
      <c r="D18" s="74">
        <v>119.24637313795091</v>
      </c>
      <c r="E18" s="74">
        <v>1.3608796759807045</v>
      </c>
      <c r="F18" s="74">
        <v>273.97000000000003</v>
      </c>
      <c r="G18" s="74">
        <v>60.558971056703378</v>
      </c>
      <c r="H18" s="192">
        <v>69.918498528564058</v>
      </c>
    </row>
    <row r="19" spans="1:8" ht="15" customHeight="1">
      <c r="A19" s="94" t="s">
        <v>691</v>
      </c>
      <c r="B19" s="74">
        <v>1045.67812</v>
      </c>
      <c r="C19" s="74">
        <v>1072.3800000000001</v>
      </c>
      <c r="D19" s="74">
        <v>346.0680112822813</v>
      </c>
      <c r="E19" s="74">
        <v>1.6359544223437472</v>
      </c>
      <c r="F19" s="74">
        <v>181.36</v>
      </c>
      <c r="G19" s="74">
        <v>7.0960201493953452</v>
      </c>
      <c r="H19" s="192">
        <v>157.40775872479171</v>
      </c>
    </row>
    <row r="20" spans="1:8" ht="15" customHeight="1">
      <c r="A20" s="94" t="s">
        <v>692</v>
      </c>
      <c r="B20" s="74">
        <v>1064.50146</v>
      </c>
      <c r="C20" s="74">
        <v>1057.28</v>
      </c>
      <c r="D20" s="74">
        <v>182.34273230875348</v>
      </c>
      <c r="E20" s="74">
        <v>1.7481067186860084</v>
      </c>
      <c r="F20" s="74">
        <v>407.63</v>
      </c>
      <c r="G20" s="74">
        <v>15.203116095100555</v>
      </c>
      <c r="H20" s="192">
        <v>106.10902948720712</v>
      </c>
    </row>
    <row r="21" spans="1:8" ht="15" customHeight="1">
      <c r="A21" s="94" t="s">
        <v>693</v>
      </c>
      <c r="B21" s="74">
        <v>927.85163</v>
      </c>
      <c r="C21" s="74">
        <v>912.29</v>
      </c>
      <c r="D21" s="74">
        <v>175.90933932981397</v>
      </c>
      <c r="E21" s="74">
        <v>9.0819314860547848</v>
      </c>
      <c r="F21" s="74">
        <v>256.98</v>
      </c>
      <c r="G21" s="74">
        <v>30.345483381290077</v>
      </c>
      <c r="H21" s="192">
        <v>70.755433309921386</v>
      </c>
    </row>
    <row r="22" spans="1:8" ht="15" customHeight="1">
      <c r="A22" s="94" t="s">
        <v>694</v>
      </c>
      <c r="B22" s="74">
        <v>1244.9758300000001</v>
      </c>
      <c r="C22" s="74">
        <v>1240.7</v>
      </c>
      <c r="D22" s="74">
        <v>218.60274812565245</v>
      </c>
      <c r="E22" s="74">
        <v>4.1290891145487327</v>
      </c>
      <c r="F22" s="74">
        <v>395.1</v>
      </c>
      <c r="G22" s="74">
        <v>68.111800132865142</v>
      </c>
      <c r="H22" s="192">
        <v>34.321049349909842</v>
      </c>
    </row>
    <row r="23" spans="1:8" ht="15" customHeight="1">
      <c r="A23" s="254" t="s">
        <v>695</v>
      </c>
      <c r="B23" s="74"/>
      <c r="C23" s="74"/>
      <c r="D23" s="74"/>
      <c r="E23" s="74"/>
      <c r="F23" s="74"/>
      <c r="G23" s="74"/>
      <c r="H23" s="192"/>
    </row>
    <row r="24" spans="1:8" ht="15" customHeight="1">
      <c r="A24" s="61" t="s">
        <v>696</v>
      </c>
      <c r="B24" s="74"/>
      <c r="C24" s="74"/>
      <c r="D24" s="74"/>
      <c r="E24" s="74"/>
      <c r="F24" s="74"/>
      <c r="G24" s="74"/>
      <c r="H24" s="192"/>
    </row>
    <row r="25" spans="1:8" ht="15" customHeight="1">
      <c r="A25" s="94" t="s">
        <v>697</v>
      </c>
      <c r="B25" s="74">
        <v>4975.5780199999999</v>
      </c>
      <c r="C25" s="74">
        <v>4988.91</v>
      </c>
      <c r="D25" s="74">
        <v>591.03624514647322</v>
      </c>
      <c r="E25" s="74">
        <v>32.220883052723757</v>
      </c>
      <c r="F25" s="74">
        <v>1587.66</v>
      </c>
      <c r="G25" s="74">
        <v>85.023711894651626</v>
      </c>
      <c r="H25" s="192">
        <v>360.24753267352912</v>
      </c>
    </row>
    <row r="26" spans="1:8" ht="15" customHeight="1">
      <c r="A26" s="257" t="s">
        <v>717</v>
      </c>
      <c r="B26" s="74"/>
      <c r="C26" s="74"/>
      <c r="D26" s="74"/>
      <c r="E26" s="74"/>
      <c r="F26" s="74"/>
      <c r="G26" s="74"/>
      <c r="H26" s="192"/>
    </row>
    <row r="27" spans="1:8" ht="15" customHeight="1">
      <c r="A27" s="409" t="s">
        <v>686</v>
      </c>
      <c r="B27" s="74"/>
      <c r="C27" s="74"/>
      <c r="D27" s="74"/>
      <c r="E27" s="74"/>
      <c r="F27" s="74"/>
      <c r="G27" s="74"/>
      <c r="H27" s="192"/>
    </row>
    <row r="28" spans="1:8" ht="15" customHeight="1">
      <c r="A28" s="384" t="s">
        <v>687</v>
      </c>
      <c r="B28" s="74"/>
      <c r="C28" s="74"/>
      <c r="D28" s="74"/>
      <c r="E28" s="74"/>
      <c r="F28" s="74"/>
      <c r="G28" s="74"/>
      <c r="H28" s="192"/>
    </row>
    <row r="29" spans="1:8" ht="15" customHeight="1">
      <c r="A29" s="61" t="s">
        <v>688</v>
      </c>
      <c r="B29" s="74"/>
      <c r="C29" s="74"/>
      <c r="D29" s="74"/>
      <c r="E29" s="74"/>
      <c r="F29" s="74"/>
      <c r="G29" s="74"/>
      <c r="H29" s="192"/>
    </row>
    <row r="30" spans="1:8" ht="15" customHeight="1">
      <c r="A30" s="94" t="s">
        <v>698</v>
      </c>
      <c r="B30" s="74">
        <v>1206.8640700000001</v>
      </c>
      <c r="C30" s="74">
        <v>1202.6099999999999</v>
      </c>
      <c r="D30" s="74">
        <v>88.049146157322198</v>
      </c>
      <c r="E30" s="74">
        <v>2.2122237162601537</v>
      </c>
      <c r="F30" s="74">
        <v>465.07</v>
      </c>
      <c r="G30" s="74">
        <v>33.271998655365863</v>
      </c>
      <c r="H30" s="192">
        <v>196.15266127343466</v>
      </c>
    </row>
    <row r="31" spans="1:8" ht="15" customHeight="1">
      <c r="A31" s="94" t="s">
        <v>699</v>
      </c>
      <c r="B31" s="74">
        <v>1284.3739700000001</v>
      </c>
      <c r="C31" s="74">
        <v>1237.73</v>
      </c>
      <c r="D31" s="74">
        <v>158.83030722046968</v>
      </c>
      <c r="E31" s="74">
        <v>0.80003908166841931</v>
      </c>
      <c r="F31" s="74">
        <v>450.85</v>
      </c>
      <c r="G31" s="74">
        <v>34.858363827549944</v>
      </c>
      <c r="H31" s="192">
        <v>116.4702627059236</v>
      </c>
    </row>
    <row r="32" spans="1:8" ht="15" customHeight="1">
      <c r="A32" s="94" t="s">
        <v>700</v>
      </c>
      <c r="B32" s="74">
        <v>1033.9468899999999</v>
      </c>
      <c r="C32" s="74">
        <v>1008.48</v>
      </c>
      <c r="D32" s="74">
        <v>100.30216680203796</v>
      </c>
      <c r="E32" s="74">
        <v>2.6138540205272101</v>
      </c>
      <c r="F32" s="74">
        <v>313.17</v>
      </c>
      <c r="G32" s="74">
        <v>42.611378571955996</v>
      </c>
      <c r="H32" s="192">
        <v>13.422921066233478</v>
      </c>
    </row>
    <row r="33" spans="1:8" ht="15" customHeight="1">
      <c r="A33" s="94" t="s">
        <v>701</v>
      </c>
      <c r="B33" s="74">
        <v>1492.71957</v>
      </c>
      <c r="C33" s="74">
        <v>1551.34</v>
      </c>
      <c r="D33" s="74">
        <v>275.61220081575976</v>
      </c>
      <c r="E33" s="74">
        <v>9.1927223813243071</v>
      </c>
      <c r="F33" s="74">
        <v>498.16</v>
      </c>
      <c r="G33" s="74">
        <v>41.178522086262262</v>
      </c>
      <c r="H33" s="192">
        <v>124.07676704561889</v>
      </c>
    </row>
    <row r="34" spans="1:8" ht="15" customHeight="1">
      <c r="A34" s="94" t="s">
        <v>702</v>
      </c>
      <c r="B34" s="74">
        <v>1137.9810500000001</v>
      </c>
      <c r="C34" s="74">
        <v>1184.19</v>
      </c>
      <c r="D34" s="74">
        <v>211.30323612812884</v>
      </c>
      <c r="E34" s="74">
        <v>0.59751339051286545</v>
      </c>
      <c r="F34" s="74">
        <v>376.72</v>
      </c>
      <c r="G34" s="74">
        <v>43.293243654822334</v>
      </c>
      <c r="H34" s="192">
        <v>35.757221074741821</v>
      </c>
    </row>
    <row r="35" spans="1:8" ht="15" customHeight="1">
      <c r="A35" s="94" t="s">
        <v>703</v>
      </c>
      <c r="B35" s="74">
        <v>1695.4680900000001</v>
      </c>
      <c r="C35" s="74">
        <v>1618.42</v>
      </c>
      <c r="D35" s="74">
        <v>169.56374811365498</v>
      </c>
      <c r="E35" s="74">
        <v>1.5630759280817488</v>
      </c>
      <c r="F35" s="74">
        <v>322.08999999999997</v>
      </c>
      <c r="G35" s="74">
        <v>44.137282800845085</v>
      </c>
      <c r="H35" s="192">
        <v>479.25578148579314</v>
      </c>
    </row>
    <row r="36" spans="1:8" ht="15" customHeight="1">
      <c r="A36" s="95" t="s">
        <v>718</v>
      </c>
      <c r="B36" s="74"/>
      <c r="C36" s="74"/>
      <c r="D36" s="74"/>
      <c r="E36" s="74"/>
      <c r="F36" s="74"/>
      <c r="G36" s="74"/>
      <c r="H36" s="192"/>
    </row>
    <row r="37" spans="1:8" ht="15" customHeight="1">
      <c r="A37" s="409" t="s">
        <v>686</v>
      </c>
      <c r="B37" s="74"/>
      <c r="C37" s="74"/>
      <c r="D37" s="74"/>
      <c r="E37" s="74"/>
      <c r="F37" s="74"/>
      <c r="G37" s="74"/>
      <c r="H37" s="192"/>
    </row>
    <row r="38" spans="1:8" ht="15" customHeight="1">
      <c r="A38" s="384" t="s">
        <v>687</v>
      </c>
      <c r="B38" s="74"/>
      <c r="C38" s="74"/>
      <c r="D38" s="74"/>
      <c r="E38" s="74"/>
      <c r="F38" s="74"/>
      <c r="G38" s="74"/>
      <c r="H38" s="192"/>
    </row>
    <row r="39" spans="1:8" ht="15" customHeight="1">
      <c r="A39" s="61" t="s">
        <v>688</v>
      </c>
      <c r="B39" s="74"/>
      <c r="C39" s="74"/>
      <c r="D39" s="74"/>
      <c r="E39" s="74"/>
      <c r="F39" s="74"/>
      <c r="G39" s="74"/>
      <c r="H39" s="192"/>
    </row>
    <row r="40" spans="1:8" ht="15" customHeight="1">
      <c r="A40" s="94" t="s">
        <v>704</v>
      </c>
      <c r="B40" s="74">
        <v>1232.79847</v>
      </c>
      <c r="C40" s="74">
        <v>1322.64</v>
      </c>
      <c r="D40" s="74">
        <v>229.25018641584023</v>
      </c>
      <c r="E40" s="74">
        <v>0.80564359472446578</v>
      </c>
      <c r="F40" s="74">
        <v>378.21</v>
      </c>
      <c r="G40" s="74">
        <v>67.102264253825439</v>
      </c>
      <c r="H40" s="192">
        <v>202.294283474764</v>
      </c>
    </row>
    <row r="41" spans="1:8" ht="15" customHeight="1">
      <c r="A41" s="94" t="s">
        <v>705</v>
      </c>
      <c r="B41" s="74">
        <v>1122.80942</v>
      </c>
      <c r="C41" s="74">
        <v>1074.3</v>
      </c>
      <c r="D41" s="74">
        <v>241.56841657243373</v>
      </c>
      <c r="E41" s="74">
        <v>5.626005622565649</v>
      </c>
      <c r="F41" s="74">
        <v>296.58</v>
      </c>
      <c r="G41" s="74">
        <v>61.368320768940826</v>
      </c>
      <c r="H41" s="192">
        <v>66.692205522050514</v>
      </c>
    </row>
    <row r="42" spans="1:8" ht="15" customHeight="1">
      <c r="A42" s="94" t="s">
        <v>706</v>
      </c>
      <c r="B42" s="74">
        <v>1211.1603299999999</v>
      </c>
      <c r="C42" s="74">
        <v>1160.31</v>
      </c>
      <c r="D42" s="74">
        <v>146.38856311559465</v>
      </c>
      <c r="E42" s="74">
        <v>1.7877598912499104</v>
      </c>
      <c r="F42" s="74">
        <v>349.63</v>
      </c>
      <c r="G42" s="74">
        <v>46.180796546707683</v>
      </c>
      <c r="H42" s="192">
        <v>28.151398964966255</v>
      </c>
    </row>
    <row r="43" spans="1:8" ht="15" customHeight="1">
      <c r="A43" s="94" t="s">
        <v>707</v>
      </c>
      <c r="B43" s="74">
        <v>1041.18696</v>
      </c>
      <c r="C43" s="74">
        <v>1016.13</v>
      </c>
      <c r="D43" s="74">
        <v>66.834040406043059</v>
      </c>
      <c r="E43" s="74">
        <v>3.4861564693286811</v>
      </c>
      <c r="F43" s="74">
        <v>350.92</v>
      </c>
      <c r="G43" s="74">
        <v>37.159348705341209</v>
      </c>
      <c r="H43" s="192">
        <v>102.17673956144176</v>
      </c>
    </row>
    <row r="44" spans="1:8" ht="15" customHeight="1">
      <c r="A44" s="94" t="s">
        <v>708</v>
      </c>
      <c r="B44" s="74">
        <v>1218.13888</v>
      </c>
      <c r="C44" s="74">
        <v>1255.76</v>
      </c>
      <c r="D44" s="74">
        <v>205.93889212041256</v>
      </c>
      <c r="E44" s="74">
        <v>2.5745706404413529</v>
      </c>
      <c r="F44" s="74">
        <v>508.06</v>
      </c>
      <c r="G44" s="74">
        <v>44.481057807627728</v>
      </c>
      <c r="H44" s="192">
        <v>73.19424112497002</v>
      </c>
    </row>
    <row r="45" spans="1:8" ht="15" customHeight="1">
      <c r="A45" s="94" t="s">
        <v>709</v>
      </c>
      <c r="B45" s="74">
        <v>981.48657000000003</v>
      </c>
      <c r="C45" s="74">
        <v>970.21</v>
      </c>
      <c r="D45" s="74">
        <v>188.87723274983344</v>
      </c>
      <c r="E45" s="74">
        <v>5.0592351095165862</v>
      </c>
      <c r="F45" s="74">
        <v>202.99</v>
      </c>
      <c r="G45" s="74">
        <v>34.02409124108096</v>
      </c>
      <c r="H45" s="192">
        <v>200.94118554011862</v>
      </c>
    </row>
    <row r="46" spans="1:8" ht="15" customHeight="1">
      <c r="A46" s="94" t="s">
        <v>710</v>
      </c>
      <c r="B46" s="74">
        <v>1145.26413</v>
      </c>
      <c r="C46" s="74">
        <v>1240.4100000000001</v>
      </c>
      <c r="D46" s="74">
        <v>253.07577466590843</v>
      </c>
      <c r="E46" s="74">
        <v>2.7993484503838499</v>
      </c>
      <c r="F46" s="74">
        <v>370.36</v>
      </c>
      <c r="G46" s="74">
        <v>46.932756468581175</v>
      </c>
      <c r="H46" s="192">
        <v>157.47523329542224</v>
      </c>
    </row>
    <row r="47" spans="1:8" ht="15" customHeight="1">
      <c r="A47" s="254" t="s">
        <v>695</v>
      </c>
      <c r="B47" s="74"/>
      <c r="C47" s="74"/>
      <c r="D47" s="74"/>
      <c r="E47" s="74"/>
      <c r="F47" s="74"/>
      <c r="G47" s="74"/>
      <c r="H47" s="192"/>
    </row>
    <row r="48" spans="1:8" ht="15" customHeight="1">
      <c r="A48" s="61" t="s">
        <v>696</v>
      </c>
      <c r="B48" s="74"/>
      <c r="C48" s="74"/>
      <c r="D48" s="74"/>
      <c r="E48" s="74"/>
      <c r="F48" s="74"/>
      <c r="G48" s="74"/>
      <c r="H48" s="192"/>
    </row>
    <row r="49" spans="1:8" ht="15" customHeight="1">
      <c r="A49" s="94" t="s">
        <v>711</v>
      </c>
      <c r="B49" s="74">
        <v>6559.3014000000003</v>
      </c>
      <c r="C49" s="74">
        <v>6216</v>
      </c>
      <c r="D49" s="74">
        <v>1257.004039949124</v>
      </c>
      <c r="E49" s="74">
        <v>29.719227553911082</v>
      </c>
      <c r="F49" s="74">
        <v>2001.95</v>
      </c>
      <c r="G49" s="74">
        <v>46.731706134011681</v>
      </c>
      <c r="H49" s="192">
        <v>489.00186142105565</v>
      </c>
    </row>
    <row r="50" spans="1:8">
      <c r="B50" s="8"/>
      <c r="C50" s="8"/>
      <c r="D50" s="8"/>
      <c r="E50" s="8"/>
      <c r="F50" s="8"/>
      <c r="G50" s="8"/>
      <c r="H50" s="8"/>
    </row>
    <row r="51" spans="1:8">
      <c r="B51" s="8"/>
      <c r="C51" s="8"/>
      <c r="D51" s="8"/>
      <c r="E51" s="8"/>
      <c r="F51" s="8"/>
      <c r="G51" s="8"/>
      <c r="H51" s="8"/>
    </row>
    <row r="52" spans="1:8">
      <c r="B52" s="8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  <c r="H53" s="8"/>
    </row>
  </sheetData>
  <mergeCells count="12">
    <mergeCell ref="C3:H3"/>
    <mergeCell ref="A3:A6"/>
    <mergeCell ref="B3:B5"/>
    <mergeCell ref="C4:H4"/>
    <mergeCell ref="C5:C6"/>
    <mergeCell ref="D5:H5"/>
    <mergeCell ref="B6:B8"/>
    <mergeCell ref="D6:H6"/>
    <mergeCell ref="A7:A10"/>
    <mergeCell ref="C7:C8"/>
    <mergeCell ref="B9:H9"/>
    <mergeCell ref="B10:H10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4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6" width="18.625" style="3" customWidth="1"/>
    <col min="7" max="16384" width="9" style="3"/>
  </cols>
  <sheetData>
    <row r="1" spans="1:6" ht="15" customHeight="1">
      <c r="A1" s="1" t="s">
        <v>886</v>
      </c>
      <c r="B1" s="4"/>
      <c r="C1" s="4"/>
      <c r="D1" s="4"/>
      <c r="E1" s="4"/>
      <c r="F1" s="34" t="s">
        <v>735</v>
      </c>
    </row>
    <row r="2" spans="1:6" ht="15" customHeight="1">
      <c r="A2" s="718" t="s">
        <v>881</v>
      </c>
      <c r="B2" s="4"/>
      <c r="C2" s="4"/>
      <c r="D2" s="4"/>
      <c r="E2" s="4"/>
      <c r="F2" s="54" t="s">
        <v>736</v>
      </c>
    </row>
    <row r="3" spans="1:6" ht="45" customHeight="1">
      <c r="A3" s="790" t="s">
        <v>0</v>
      </c>
      <c r="B3" s="782" t="s">
        <v>1098</v>
      </c>
      <c r="C3" s="389" t="s">
        <v>868</v>
      </c>
      <c r="D3" s="389" t="s">
        <v>869</v>
      </c>
      <c r="E3" s="784" t="s">
        <v>873</v>
      </c>
      <c r="F3" s="59"/>
    </row>
    <row r="4" spans="1:6" ht="45" customHeight="1">
      <c r="A4" s="791"/>
      <c r="B4" s="783"/>
      <c r="C4" s="387" t="s">
        <v>871</v>
      </c>
      <c r="D4" s="387" t="s">
        <v>870</v>
      </c>
      <c r="E4" s="785"/>
      <c r="F4" s="416"/>
    </row>
    <row r="5" spans="1:6" ht="45" customHeight="1">
      <c r="A5" s="792" t="s">
        <v>410</v>
      </c>
      <c r="B5" s="786" t="s">
        <v>1099</v>
      </c>
      <c r="C5" s="784" t="s">
        <v>876</v>
      </c>
      <c r="D5" s="790"/>
      <c r="E5" s="786" t="s">
        <v>872</v>
      </c>
      <c r="F5" s="391" t="s">
        <v>867</v>
      </c>
    </row>
    <row r="6" spans="1:6" ht="45" customHeight="1">
      <c r="A6" s="792"/>
      <c r="B6" s="786"/>
      <c r="C6" s="788" t="s">
        <v>1410</v>
      </c>
      <c r="D6" s="792"/>
      <c r="E6" s="786"/>
      <c r="F6" s="397" t="s">
        <v>866</v>
      </c>
    </row>
    <row r="7" spans="1:6" ht="15" customHeight="1">
      <c r="A7" s="567" t="s">
        <v>1301</v>
      </c>
      <c r="B7" s="552">
        <v>125377</v>
      </c>
      <c r="C7" s="552">
        <v>874</v>
      </c>
      <c r="D7" s="566">
        <v>609.37483655230847</v>
      </c>
      <c r="E7" s="552">
        <v>9215</v>
      </c>
      <c r="F7" s="553">
        <v>1104</v>
      </c>
    </row>
    <row r="8" spans="1:6" ht="15" customHeight="1">
      <c r="A8" s="423" t="s">
        <v>685</v>
      </c>
      <c r="B8" s="27"/>
      <c r="C8" s="27"/>
      <c r="D8" s="27"/>
      <c r="E8" s="27"/>
      <c r="F8" s="490"/>
    </row>
    <row r="9" spans="1:6" ht="15" customHeight="1">
      <c r="A9" s="95" t="s">
        <v>1083</v>
      </c>
      <c r="B9" s="249">
        <v>42624</v>
      </c>
      <c r="C9" s="249">
        <v>806</v>
      </c>
      <c r="D9" s="273">
        <v>571.0744896221596</v>
      </c>
      <c r="E9" s="249">
        <v>2804</v>
      </c>
      <c r="F9" s="554">
        <v>363</v>
      </c>
    </row>
    <row r="10" spans="1:6" ht="15" customHeight="1">
      <c r="A10" s="409" t="s">
        <v>686</v>
      </c>
      <c r="B10" s="27"/>
      <c r="C10" s="27"/>
      <c r="D10" s="27"/>
      <c r="E10" s="27"/>
      <c r="F10" s="490"/>
    </row>
    <row r="11" spans="1:6" ht="15" customHeight="1">
      <c r="A11" s="384" t="s">
        <v>687</v>
      </c>
      <c r="B11" s="27"/>
      <c r="C11" s="27"/>
      <c r="D11" s="27"/>
      <c r="E11" s="27"/>
      <c r="F11" s="490"/>
    </row>
    <row r="12" spans="1:6" ht="15" customHeight="1">
      <c r="A12" s="61" t="s">
        <v>688</v>
      </c>
      <c r="B12" s="27"/>
      <c r="C12" s="27"/>
      <c r="D12" s="27"/>
      <c r="E12" s="27"/>
      <c r="F12" s="490"/>
    </row>
    <row r="13" spans="1:6" ht="15" customHeight="1">
      <c r="A13" s="94" t="s">
        <v>689</v>
      </c>
      <c r="B13" s="121">
        <v>3142</v>
      </c>
      <c r="C13" s="121">
        <v>754</v>
      </c>
      <c r="D13" s="556">
        <v>494.78104379124176</v>
      </c>
      <c r="E13" s="121">
        <v>206</v>
      </c>
      <c r="F13" s="555">
        <v>28</v>
      </c>
    </row>
    <row r="14" spans="1:6" ht="15" customHeight="1">
      <c r="A14" s="94" t="s">
        <v>690</v>
      </c>
      <c r="B14" s="121">
        <v>4177</v>
      </c>
      <c r="C14" s="121">
        <v>635</v>
      </c>
      <c r="D14" s="556">
        <v>472.08538587848932</v>
      </c>
      <c r="E14" s="121">
        <v>194</v>
      </c>
      <c r="F14" s="555">
        <v>30</v>
      </c>
    </row>
    <row r="15" spans="1:6" ht="15" customHeight="1">
      <c r="A15" s="94" t="s">
        <v>691</v>
      </c>
      <c r="B15" s="121">
        <v>4146</v>
      </c>
      <c r="C15" s="121">
        <v>715</v>
      </c>
      <c r="D15" s="556">
        <v>529.20369252005867</v>
      </c>
      <c r="E15" s="121">
        <v>280</v>
      </c>
      <c r="F15" s="555">
        <v>45</v>
      </c>
    </row>
    <row r="16" spans="1:6" ht="15" customHeight="1">
      <c r="A16" s="94" t="s">
        <v>692</v>
      </c>
      <c r="B16" s="121">
        <v>7041</v>
      </c>
      <c r="C16" s="121">
        <v>759</v>
      </c>
      <c r="D16" s="556">
        <v>572.77693376862658</v>
      </c>
      <c r="E16" s="121">
        <v>372</v>
      </c>
      <c r="F16" s="555">
        <v>29</v>
      </c>
    </row>
    <row r="17" spans="1:6" ht="15" customHeight="1">
      <c r="A17" s="94" t="s">
        <v>693</v>
      </c>
      <c r="B17" s="121">
        <v>3159</v>
      </c>
      <c r="C17" s="121">
        <v>716</v>
      </c>
      <c r="D17" s="556">
        <v>553.91801197170321</v>
      </c>
      <c r="E17" s="121">
        <v>163</v>
      </c>
      <c r="F17" s="555">
        <v>18</v>
      </c>
    </row>
    <row r="18" spans="1:6" ht="15" customHeight="1">
      <c r="A18" s="94" t="s">
        <v>694</v>
      </c>
      <c r="B18" s="121">
        <v>8392</v>
      </c>
      <c r="C18" s="121">
        <v>797</v>
      </c>
      <c r="D18" s="556">
        <v>553.94139653240666</v>
      </c>
      <c r="E18" s="121">
        <v>554</v>
      </c>
      <c r="F18" s="555">
        <v>97</v>
      </c>
    </row>
    <row r="19" spans="1:6" ht="15" customHeight="1">
      <c r="A19" s="254" t="s">
        <v>695</v>
      </c>
      <c r="B19" s="27"/>
      <c r="C19" s="27"/>
      <c r="D19" s="27"/>
      <c r="E19" s="27"/>
      <c r="F19" s="490"/>
    </row>
    <row r="20" spans="1:6" ht="15" customHeight="1">
      <c r="A20" s="61" t="s">
        <v>696</v>
      </c>
      <c r="B20" s="27"/>
      <c r="C20" s="27"/>
      <c r="D20" s="27"/>
      <c r="E20" s="27"/>
      <c r="F20" s="490"/>
    </row>
    <row r="21" spans="1:6" ht="15" customHeight="1">
      <c r="A21" s="94" t="s">
        <v>697</v>
      </c>
      <c r="B21" s="121">
        <v>12567</v>
      </c>
      <c r="C21" s="121">
        <v>1039</v>
      </c>
      <c r="D21" s="556">
        <v>691.17829521485578</v>
      </c>
      <c r="E21" s="121">
        <v>1035</v>
      </c>
      <c r="F21" s="555">
        <v>116</v>
      </c>
    </row>
    <row r="22" spans="1:6" ht="15" customHeight="1">
      <c r="A22" s="257" t="s">
        <v>1100</v>
      </c>
      <c r="B22" s="249">
        <v>23734</v>
      </c>
      <c r="C22" s="249">
        <v>820</v>
      </c>
      <c r="D22" s="273">
        <v>577.81752512888158</v>
      </c>
      <c r="E22" s="249">
        <v>1154</v>
      </c>
      <c r="F22" s="554">
        <v>133</v>
      </c>
    </row>
    <row r="23" spans="1:6" ht="15" customHeight="1">
      <c r="A23" s="409" t="s">
        <v>686</v>
      </c>
      <c r="B23" s="27"/>
      <c r="C23" s="27"/>
      <c r="D23" s="27"/>
      <c r="E23" s="27"/>
      <c r="F23" s="490"/>
    </row>
    <row r="24" spans="1:6" ht="15" customHeight="1">
      <c r="A24" s="384" t="s">
        <v>687</v>
      </c>
      <c r="B24" s="27"/>
      <c r="C24" s="27"/>
      <c r="D24" s="27"/>
      <c r="E24" s="27"/>
      <c r="F24" s="490"/>
    </row>
    <row r="25" spans="1:6" ht="15" customHeight="1">
      <c r="A25" s="61" t="s">
        <v>688</v>
      </c>
      <c r="B25" s="27"/>
      <c r="C25" s="27"/>
      <c r="D25" s="27"/>
      <c r="E25" s="27"/>
      <c r="F25" s="490"/>
    </row>
    <row r="26" spans="1:6" ht="15" customHeight="1">
      <c r="A26" s="94" t="s">
        <v>698</v>
      </c>
      <c r="B26" s="121">
        <v>6996</v>
      </c>
      <c r="C26" s="121">
        <v>769</v>
      </c>
      <c r="D26" s="556">
        <v>553.16297158928614</v>
      </c>
      <c r="E26" s="121">
        <v>384</v>
      </c>
      <c r="F26" s="555">
        <v>36</v>
      </c>
    </row>
    <row r="27" spans="1:6" ht="15" customHeight="1">
      <c r="A27" s="94" t="s">
        <v>699</v>
      </c>
      <c r="B27" s="121">
        <v>5617</v>
      </c>
      <c r="C27" s="121">
        <v>987</v>
      </c>
      <c r="D27" s="556">
        <v>679.87772741646472</v>
      </c>
      <c r="E27" s="121">
        <v>284</v>
      </c>
      <c r="F27" s="555">
        <v>38</v>
      </c>
    </row>
    <row r="28" spans="1:6" ht="15" customHeight="1">
      <c r="A28" s="94" t="s">
        <v>700</v>
      </c>
      <c r="B28" s="121">
        <v>2164</v>
      </c>
      <c r="C28" s="121">
        <v>800</v>
      </c>
      <c r="D28" s="556">
        <v>554.28275811100434</v>
      </c>
      <c r="E28" s="121">
        <v>111</v>
      </c>
      <c r="F28" s="555">
        <v>8</v>
      </c>
    </row>
    <row r="29" spans="1:6" ht="15" customHeight="1">
      <c r="A29" s="94" t="s">
        <v>701</v>
      </c>
      <c r="B29" s="121">
        <v>3050</v>
      </c>
      <c r="C29" s="121">
        <v>882</v>
      </c>
      <c r="D29" s="556">
        <v>623.12138728323691</v>
      </c>
      <c r="E29" s="121">
        <v>154</v>
      </c>
      <c r="F29" s="555">
        <v>17</v>
      </c>
    </row>
    <row r="30" spans="1:6" ht="15" customHeight="1">
      <c r="A30" s="94" t="s">
        <v>702</v>
      </c>
      <c r="B30" s="121">
        <v>4195</v>
      </c>
      <c r="C30" s="121">
        <v>737</v>
      </c>
      <c r="D30" s="556">
        <v>535.89306728962117</v>
      </c>
      <c r="E30" s="121">
        <v>128</v>
      </c>
      <c r="F30" s="555">
        <v>15</v>
      </c>
    </row>
    <row r="31" spans="1:6" ht="15" customHeight="1">
      <c r="A31" s="94" t="s">
        <v>703</v>
      </c>
      <c r="B31" s="121">
        <v>1712</v>
      </c>
      <c r="C31" s="121">
        <v>742</v>
      </c>
      <c r="D31" s="556">
        <v>486.38807005375412</v>
      </c>
      <c r="E31" s="121">
        <v>93</v>
      </c>
      <c r="F31" s="555">
        <v>19</v>
      </c>
    </row>
    <row r="32" spans="1:6" ht="15" customHeight="1">
      <c r="A32" s="95" t="s">
        <v>1085</v>
      </c>
      <c r="B32" s="249">
        <v>59019</v>
      </c>
      <c r="C32" s="249">
        <v>958</v>
      </c>
      <c r="D32" s="273">
        <v>657.08792350862609</v>
      </c>
      <c r="E32" s="249">
        <v>5257</v>
      </c>
      <c r="F32" s="554">
        <v>608</v>
      </c>
    </row>
    <row r="33" spans="1:6" ht="15" customHeight="1">
      <c r="A33" s="409" t="s">
        <v>686</v>
      </c>
      <c r="B33" s="224"/>
      <c r="C33" s="263"/>
      <c r="D33" s="276"/>
      <c r="E33" s="142"/>
      <c r="F33" s="233"/>
    </row>
    <row r="34" spans="1:6" ht="15" customHeight="1">
      <c r="A34" s="384" t="s">
        <v>687</v>
      </c>
      <c r="B34" s="71"/>
      <c r="C34" s="103"/>
      <c r="D34" s="103"/>
      <c r="E34" s="71"/>
      <c r="F34" s="106"/>
    </row>
    <row r="35" spans="1:6" ht="15" customHeight="1">
      <c r="A35" s="61" t="s">
        <v>688</v>
      </c>
      <c r="B35" s="71"/>
      <c r="C35" s="103"/>
      <c r="D35" s="103"/>
      <c r="E35" s="71"/>
      <c r="F35" s="106"/>
    </row>
    <row r="36" spans="1:6" ht="15" customHeight="1">
      <c r="A36" s="94" t="s">
        <v>704</v>
      </c>
      <c r="B36" s="121">
        <v>4075</v>
      </c>
      <c r="C36" s="121">
        <v>697</v>
      </c>
      <c r="D36" s="556">
        <v>465.9878497475828</v>
      </c>
      <c r="E36" s="121">
        <v>212</v>
      </c>
      <c r="F36" s="555">
        <v>38</v>
      </c>
    </row>
    <row r="37" spans="1:6" ht="15" customHeight="1">
      <c r="A37" s="94" t="s">
        <v>705</v>
      </c>
      <c r="B37" s="121">
        <v>4586</v>
      </c>
      <c r="C37" s="121">
        <v>723</v>
      </c>
      <c r="D37" s="556">
        <v>485.74129510004724</v>
      </c>
      <c r="E37" s="121">
        <v>169</v>
      </c>
      <c r="F37" s="555">
        <v>21</v>
      </c>
    </row>
    <row r="38" spans="1:6" ht="15" customHeight="1">
      <c r="A38" s="94" t="s">
        <v>706</v>
      </c>
      <c r="B38" s="121">
        <v>3582</v>
      </c>
      <c r="C38" s="121">
        <v>856</v>
      </c>
      <c r="D38" s="556">
        <v>554.49330783938819</v>
      </c>
      <c r="E38" s="121">
        <v>175</v>
      </c>
      <c r="F38" s="555">
        <v>26</v>
      </c>
    </row>
    <row r="39" spans="1:6" ht="15" customHeight="1">
      <c r="A39" s="94" t="s">
        <v>707</v>
      </c>
      <c r="B39" s="121">
        <v>4805</v>
      </c>
      <c r="C39" s="121">
        <v>954</v>
      </c>
      <c r="D39" s="556">
        <v>700.66096345844664</v>
      </c>
      <c r="E39" s="121">
        <v>345</v>
      </c>
      <c r="F39" s="555">
        <v>71</v>
      </c>
    </row>
    <row r="40" spans="1:6" ht="15" customHeight="1">
      <c r="A40" s="94" t="s">
        <v>708</v>
      </c>
      <c r="B40" s="121">
        <v>2364</v>
      </c>
      <c r="C40" s="121">
        <v>711</v>
      </c>
      <c r="D40" s="556">
        <v>502.72270525587413</v>
      </c>
      <c r="E40" s="121">
        <v>138</v>
      </c>
      <c r="F40" s="555">
        <v>14</v>
      </c>
    </row>
    <row r="41" spans="1:6" ht="15" customHeight="1">
      <c r="A41" s="94" t="s">
        <v>709</v>
      </c>
      <c r="B41" s="121">
        <v>11123</v>
      </c>
      <c r="C41" s="121">
        <v>888</v>
      </c>
      <c r="D41" s="556">
        <v>666.34722887717612</v>
      </c>
      <c r="E41" s="121">
        <v>764</v>
      </c>
      <c r="F41" s="555">
        <v>83</v>
      </c>
    </row>
    <row r="42" spans="1:6" ht="15" customHeight="1">
      <c r="A42" s="94" t="s">
        <v>710</v>
      </c>
      <c r="B42" s="121">
        <v>5185</v>
      </c>
      <c r="C42" s="121">
        <v>739</v>
      </c>
      <c r="D42" s="556">
        <v>552.93430074266246</v>
      </c>
      <c r="E42" s="121">
        <v>258</v>
      </c>
      <c r="F42" s="555">
        <v>38</v>
      </c>
    </row>
    <row r="43" spans="1:6" ht="15" customHeight="1">
      <c r="A43" s="254" t="s">
        <v>695</v>
      </c>
      <c r="B43" s="71"/>
      <c r="C43" s="103"/>
      <c r="D43" s="103"/>
      <c r="E43" s="81"/>
      <c r="F43" s="108"/>
    </row>
    <row r="44" spans="1:6" ht="15" customHeight="1">
      <c r="A44" s="61" t="s">
        <v>696</v>
      </c>
      <c r="B44" s="71"/>
      <c r="C44" s="103"/>
      <c r="D44" s="103"/>
      <c r="E44" s="71"/>
      <c r="F44" s="106"/>
    </row>
    <row r="45" spans="1:6" ht="15" customHeight="1">
      <c r="A45" s="94" t="s">
        <v>711</v>
      </c>
      <c r="B45" s="121">
        <v>23299</v>
      </c>
      <c r="C45" s="121">
        <v>1346</v>
      </c>
      <c r="D45" s="556">
        <v>861.73224706766052</v>
      </c>
      <c r="E45" s="121">
        <v>3196</v>
      </c>
      <c r="F45" s="555">
        <v>317</v>
      </c>
    </row>
    <row r="46" spans="1:6" ht="30" customHeight="1">
      <c r="A46" s="6" t="s">
        <v>875</v>
      </c>
      <c r="B46" s="384"/>
      <c r="C46" s="384"/>
      <c r="D46" s="384"/>
      <c r="E46" s="384"/>
      <c r="F46" s="384"/>
    </row>
    <row r="47" spans="1:6" ht="15" customHeight="1">
      <c r="A47" s="61" t="s">
        <v>719</v>
      </c>
      <c r="B47" s="12"/>
      <c r="C47" s="12"/>
      <c r="D47" s="12"/>
      <c r="E47" s="12"/>
      <c r="F47" s="12"/>
    </row>
  </sheetData>
  <mergeCells count="8">
    <mergeCell ref="C6:D6"/>
    <mergeCell ref="A3:A4"/>
    <mergeCell ref="B3:B4"/>
    <mergeCell ref="E3:E4"/>
    <mergeCell ref="A5:A6"/>
    <mergeCell ref="B5:B6"/>
    <mergeCell ref="C5:D5"/>
    <mergeCell ref="E5:E6"/>
  </mergeCells>
  <hyperlinks>
    <hyperlink ref="F1" location="'Spis tablic List of tables'!B10" display="Powrót do spisu tablic"/>
    <hyperlink ref="F2" location="'Spis tablic List of tables'!B31" display="Powrót do spisu tablic"/>
    <hyperlink ref="F1:F2" location="'Spis tablic List of tables'!A14" display="Powrót do spisu tablic"/>
  </hyperlinks>
  <pageMargins left="0.7" right="0.7" top="0.75" bottom="0.75" header="0.3" footer="0.3"/>
  <pageSetup paperSize="9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7" width="14.625" style="3" customWidth="1"/>
    <col min="8" max="8" width="12.625" style="3" customWidth="1"/>
    <col min="9" max="16384" width="9" style="3"/>
  </cols>
  <sheetData>
    <row r="1" spans="1:8" ht="15" customHeight="1">
      <c r="A1" s="1" t="s">
        <v>887</v>
      </c>
      <c r="B1" s="1"/>
      <c r="C1" s="1"/>
      <c r="D1" s="1"/>
      <c r="E1" s="1"/>
      <c r="F1" s="1"/>
      <c r="G1" s="1"/>
      <c r="H1" s="34" t="s">
        <v>735</v>
      </c>
    </row>
    <row r="2" spans="1:8" ht="15" customHeight="1">
      <c r="A2" s="718" t="s">
        <v>888</v>
      </c>
      <c r="B2" s="4"/>
      <c r="C2" s="4"/>
      <c r="D2" s="4"/>
      <c r="E2" s="4"/>
      <c r="F2" s="4"/>
      <c r="G2" s="4"/>
      <c r="H2" s="54" t="s">
        <v>736</v>
      </c>
    </row>
    <row r="3" spans="1:8" ht="30" customHeight="1">
      <c r="A3" s="790" t="s">
        <v>0</v>
      </c>
      <c r="B3" s="782" t="s">
        <v>1235</v>
      </c>
      <c r="C3" s="784" t="s">
        <v>819</v>
      </c>
      <c r="D3" s="790"/>
      <c r="E3" s="782" t="s">
        <v>1242</v>
      </c>
      <c r="F3" s="794" t="s">
        <v>1247</v>
      </c>
      <c r="G3" s="808" t="s">
        <v>1129</v>
      </c>
      <c r="H3" s="821" t="s">
        <v>1127</v>
      </c>
    </row>
    <row r="4" spans="1:8" ht="30" customHeight="1">
      <c r="A4" s="791"/>
      <c r="B4" s="783"/>
      <c r="C4" s="789" t="s">
        <v>391</v>
      </c>
      <c r="D4" s="793"/>
      <c r="E4" s="783"/>
      <c r="F4" s="795"/>
      <c r="G4" s="809"/>
      <c r="H4" s="822"/>
    </row>
    <row r="5" spans="1:8" ht="30" customHeight="1">
      <c r="A5" s="792" t="s">
        <v>410</v>
      </c>
      <c r="B5" s="786" t="s">
        <v>1236</v>
      </c>
      <c r="C5" s="389" t="s">
        <v>818</v>
      </c>
      <c r="D5" s="389" t="s">
        <v>1080</v>
      </c>
      <c r="E5" s="786" t="s">
        <v>1241</v>
      </c>
      <c r="F5" s="786" t="s">
        <v>1237</v>
      </c>
      <c r="G5" s="819" t="s">
        <v>1130</v>
      </c>
      <c r="H5" s="818" t="s">
        <v>1081</v>
      </c>
    </row>
    <row r="6" spans="1:8" ht="30" customHeight="1">
      <c r="A6" s="793"/>
      <c r="B6" s="787"/>
      <c r="C6" s="387" t="s">
        <v>516</v>
      </c>
      <c r="D6" s="387" t="s">
        <v>1128</v>
      </c>
      <c r="E6" s="787"/>
      <c r="F6" s="787"/>
      <c r="G6" s="820"/>
      <c r="H6" s="801"/>
    </row>
    <row r="7" spans="1:8" ht="15" customHeight="1">
      <c r="A7" s="68" t="s">
        <v>1082</v>
      </c>
      <c r="B7" s="306">
        <v>24173.47</v>
      </c>
      <c r="C7" s="268">
        <v>1428983</v>
      </c>
      <c r="D7" s="540">
        <v>59.113689511683674</v>
      </c>
      <c r="E7" s="540">
        <v>-0.9</v>
      </c>
      <c r="F7" s="269">
        <v>-2.4481000000000002</v>
      </c>
      <c r="G7" s="851">
        <v>247.97565821286886</v>
      </c>
      <c r="H7" s="852">
        <v>10.4</v>
      </c>
    </row>
    <row r="8" spans="1:8" ht="15" customHeight="1">
      <c r="A8" s="423" t="s">
        <v>685</v>
      </c>
      <c r="B8" s="306"/>
      <c r="C8" s="268"/>
      <c r="D8" s="540"/>
      <c r="E8" s="540"/>
      <c r="F8" s="269"/>
      <c r="G8" s="853"/>
      <c r="H8" s="6"/>
    </row>
    <row r="9" spans="1:8" ht="15" customHeight="1">
      <c r="A9" s="68" t="s">
        <v>1083</v>
      </c>
      <c r="B9" s="306">
        <v>7497</v>
      </c>
      <c r="C9" s="268">
        <v>526321</v>
      </c>
      <c r="D9" s="540">
        <v>70.209646738042963</v>
      </c>
      <c r="E9" s="269">
        <v>-1.17</v>
      </c>
      <c r="F9" s="269">
        <v>-3.4087000000000001</v>
      </c>
      <c r="G9" s="853">
        <v>245.85376604771614</v>
      </c>
      <c r="H9" s="852">
        <v>10.9</v>
      </c>
    </row>
    <row r="10" spans="1:8" ht="15" customHeight="1">
      <c r="A10" s="409" t="s">
        <v>686</v>
      </c>
      <c r="B10" s="306"/>
      <c r="C10" s="268"/>
      <c r="D10" s="540"/>
      <c r="E10" s="269"/>
      <c r="F10" s="269"/>
      <c r="G10" s="854"/>
      <c r="H10" s="7"/>
    </row>
    <row r="11" spans="1:8" ht="15" customHeight="1">
      <c r="A11" s="73" t="s">
        <v>687</v>
      </c>
      <c r="B11" s="193"/>
      <c r="C11" s="193"/>
      <c r="D11" s="271"/>
      <c r="E11" s="271"/>
      <c r="F11" s="271"/>
      <c r="G11" s="854"/>
      <c r="H11" s="7"/>
    </row>
    <row r="12" spans="1:8" ht="15" customHeight="1">
      <c r="A12" s="61" t="s">
        <v>688</v>
      </c>
      <c r="B12" s="193"/>
      <c r="C12" s="193"/>
      <c r="D12" s="271"/>
      <c r="E12" s="271"/>
      <c r="F12" s="271"/>
      <c r="G12" s="854"/>
      <c r="H12" s="7"/>
    </row>
    <row r="13" spans="1:8" ht="15" customHeight="1">
      <c r="A13" s="46" t="s">
        <v>689</v>
      </c>
      <c r="B13" s="193">
        <v>1201.6500000000001</v>
      </c>
      <c r="C13" s="193">
        <v>41391</v>
      </c>
      <c r="D13" s="271">
        <v>34.445137935338913</v>
      </c>
      <c r="E13" s="271">
        <v>-1.25</v>
      </c>
      <c r="F13" s="271">
        <v>-7.6597</v>
      </c>
      <c r="G13" s="854">
        <v>197.36174530695078</v>
      </c>
      <c r="H13" s="524">
        <v>21.2</v>
      </c>
    </row>
    <row r="14" spans="1:8" ht="15" customHeight="1">
      <c r="A14" s="46" t="s">
        <v>690</v>
      </c>
      <c r="B14" s="193">
        <v>953.93</v>
      </c>
      <c r="C14" s="193">
        <v>65442</v>
      </c>
      <c r="D14" s="271">
        <v>68.602518004465736</v>
      </c>
      <c r="E14" s="271">
        <v>-1.84</v>
      </c>
      <c r="F14" s="271">
        <v>-3.5068999999999999</v>
      </c>
      <c r="G14" s="854">
        <v>247.1043061031142</v>
      </c>
      <c r="H14" s="524">
        <v>15.4</v>
      </c>
    </row>
    <row r="15" spans="1:8" ht="15" customHeight="1">
      <c r="A15" s="46" t="s">
        <v>691</v>
      </c>
      <c r="B15" s="193">
        <v>1415.58</v>
      </c>
      <c r="C15" s="193">
        <v>57549</v>
      </c>
      <c r="D15" s="271">
        <v>40.654007544610685</v>
      </c>
      <c r="E15" s="271">
        <v>-1.77</v>
      </c>
      <c r="F15" s="271">
        <v>-5.1870000000000003</v>
      </c>
      <c r="G15" s="854">
        <v>227.12818641505498</v>
      </c>
      <c r="H15" s="524">
        <v>16.100000000000001</v>
      </c>
    </row>
    <row r="16" spans="1:8" ht="15" customHeight="1">
      <c r="A16" s="46" t="s">
        <v>692</v>
      </c>
      <c r="B16" s="193">
        <v>1385.22</v>
      </c>
      <c r="C16" s="193">
        <v>93020</v>
      </c>
      <c r="D16" s="271">
        <v>67.151788163613006</v>
      </c>
      <c r="E16" s="271">
        <v>1.69</v>
      </c>
      <c r="F16" s="271">
        <v>-0.90439999999999998</v>
      </c>
      <c r="G16" s="854">
        <v>289.33562674693616</v>
      </c>
      <c r="H16" s="524">
        <v>4.9000000000000004</v>
      </c>
    </row>
    <row r="17" spans="1:8" ht="15" customHeight="1">
      <c r="A17" s="46" t="s">
        <v>693</v>
      </c>
      <c r="B17" s="193">
        <v>693.93</v>
      </c>
      <c r="C17" s="193">
        <v>43997</v>
      </c>
      <c r="D17" s="271">
        <v>63.402648682143735</v>
      </c>
      <c r="E17" s="271">
        <v>1.1100000000000001</v>
      </c>
      <c r="F17" s="271">
        <v>-3.8864999999999998</v>
      </c>
      <c r="G17" s="854">
        <v>272.92769961588289</v>
      </c>
      <c r="H17" s="524">
        <v>8</v>
      </c>
    </row>
    <row r="18" spans="1:8" ht="15" customHeight="1">
      <c r="A18" s="46" t="s">
        <v>694</v>
      </c>
      <c r="B18" s="193">
        <v>1766.29</v>
      </c>
      <c r="C18" s="193">
        <v>104780</v>
      </c>
      <c r="D18" s="271">
        <v>59.322081877834329</v>
      </c>
      <c r="E18" s="271">
        <v>-1.34</v>
      </c>
      <c r="F18" s="271">
        <v>-4.2194000000000003</v>
      </c>
      <c r="G18" s="854">
        <v>241.42011834319527</v>
      </c>
      <c r="H18" s="524">
        <v>11.4</v>
      </c>
    </row>
    <row r="19" spans="1:8" ht="15" customHeight="1">
      <c r="A19" s="182" t="s">
        <v>695</v>
      </c>
      <c r="B19" s="193"/>
      <c r="C19" s="193"/>
      <c r="D19" s="271"/>
      <c r="E19" s="271"/>
      <c r="F19" s="271"/>
      <c r="G19" s="854"/>
      <c r="H19" s="7"/>
    </row>
    <row r="20" spans="1:8" ht="15" customHeight="1">
      <c r="A20" s="61" t="s">
        <v>696</v>
      </c>
      <c r="B20" s="193"/>
      <c r="C20" s="193"/>
      <c r="D20" s="271"/>
      <c r="E20" s="271"/>
      <c r="F20" s="271"/>
      <c r="G20" s="854"/>
      <c r="H20" s="7"/>
    </row>
    <row r="21" spans="1:8" ht="15" customHeight="1">
      <c r="A21" s="46" t="s">
        <v>697</v>
      </c>
      <c r="B21" s="217">
        <v>79.819999999999993</v>
      </c>
      <c r="C21" s="193">
        <v>120142</v>
      </c>
      <c r="D21" s="271">
        <v>1505.1616136306689</v>
      </c>
      <c r="E21" s="271">
        <v>-3.39</v>
      </c>
      <c r="F21" s="541">
        <v>-2.0901000000000001</v>
      </c>
      <c r="G21" s="854">
        <v>231.13482379184632</v>
      </c>
      <c r="H21" s="524">
        <v>8.1999999999999993</v>
      </c>
    </row>
    <row r="22" spans="1:8" ht="15" customHeight="1">
      <c r="A22" s="181" t="s">
        <v>1084</v>
      </c>
      <c r="B22" s="306">
        <v>6347</v>
      </c>
      <c r="C22" s="306">
        <v>288897</v>
      </c>
      <c r="D22" s="269">
        <v>45.524338992024887</v>
      </c>
      <c r="E22" s="269">
        <v>-0.89</v>
      </c>
      <c r="F22" s="540">
        <v>-2.0712000000000002</v>
      </c>
      <c r="G22" s="853">
        <v>218.10541473258635</v>
      </c>
      <c r="H22" s="852">
        <v>12.2</v>
      </c>
    </row>
    <row r="23" spans="1:8" ht="15" customHeight="1">
      <c r="A23" s="409" t="s">
        <v>686</v>
      </c>
      <c r="B23" s="306"/>
      <c r="C23" s="306"/>
      <c r="D23" s="269"/>
      <c r="E23" s="269"/>
      <c r="F23" s="540"/>
      <c r="G23" s="854"/>
      <c r="H23" s="7"/>
    </row>
    <row r="24" spans="1:8" ht="15" customHeight="1">
      <c r="A24" s="73" t="s">
        <v>687</v>
      </c>
      <c r="B24" s="193"/>
      <c r="C24" s="193"/>
      <c r="D24" s="271"/>
      <c r="E24" s="271"/>
      <c r="F24" s="271"/>
      <c r="G24" s="854"/>
      <c r="H24" s="7"/>
    </row>
    <row r="25" spans="1:8" ht="15" customHeight="1">
      <c r="A25" s="61" t="s">
        <v>688</v>
      </c>
      <c r="B25" s="193"/>
      <c r="C25" s="193"/>
      <c r="D25" s="271"/>
      <c r="E25" s="271"/>
      <c r="F25" s="271"/>
      <c r="G25" s="854"/>
      <c r="H25" s="7"/>
    </row>
    <row r="26" spans="1:8" ht="15" customHeight="1">
      <c r="A26" s="46" t="s">
        <v>698</v>
      </c>
      <c r="B26" s="193">
        <v>1112.79</v>
      </c>
      <c r="C26" s="193">
        <v>91359</v>
      </c>
      <c r="D26" s="271">
        <v>82.099048337961349</v>
      </c>
      <c r="E26" s="271">
        <v>0.42</v>
      </c>
      <c r="F26" s="271">
        <v>2.2921</v>
      </c>
      <c r="G26" s="854">
        <v>234.59100909598396</v>
      </c>
      <c r="H26" s="524">
        <v>12.8</v>
      </c>
    </row>
    <row r="27" spans="1:8" ht="15" customHeight="1">
      <c r="A27" s="46" t="s">
        <v>699</v>
      </c>
      <c r="B27" s="193">
        <v>1119.51</v>
      </c>
      <c r="C27" s="193">
        <v>56754</v>
      </c>
      <c r="D27" s="271">
        <v>50.695393520379447</v>
      </c>
      <c r="E27" s="271">
        <v>-2.13</v>
      </c>
      <c r="F27" s="271">
        <v>-1.9355</v>
      </c>
      <c r="G27" s="854">
        <v>203.2103464073017</v>
      </c>
      <c r="H27" s="524">
        <v>9</v>
      </c>
    </row>
    <row r="28" spans="1:8" ht="15" customHeight="1">
      <c r="A28" s="46" t="s">
        <v>700</v>
      </c>
      <c r="B28" s="193">
        <v>772.29</v>
      </c>
      <c r="C28" s="193">
        <v>26908</v>
      </c>
      <c r="D28" s="271">
        <v>34.841834026078288</v>
      </c>
      <c r="E28" s="271">
        <v>0.56000000000000005</v>
      </c>
      <c r="F28" s="271">
        <v>-5.7065000000000001</v>
      </c>
      <c r="G28" s="854">
        <v>240.82057380704623</v>
      </c>
      <c r="H28" s="524">
        <v>10.6</v>
      </c>
    </row>
    <row r="29" spans="1:8" ht="15" customHeight="1">
      <c r="A29" s="46" t="s">
        <v>701</v>
      </c>
      <c r="B29" s="193">
        <v>873.6</v>
      </c>
      <c r="C29" s="193">
        <v>34433</v>
      </c>
      <c r="D29" s="271">
        <v>39.415064102564102</v>
      </c>
      <c r="E29" s="271">
        <v>-1.1599999999999999</v>
      </c>
      <c r="F29" s="271">
        <v>-4.8384999999999998</v>
      </c>
      <c r="G29" s="854">
        <v>273.98135509540265</v>
      </c>
      <c r="H29" s="524">
        <v>12</v>
      </c>
    </row>
    <row r="30" spans="1:8" ht="15" customHeight="1">
      <c r="A30" s="46" t="s">
        <v>702</v>
      </c>
      <c r="B30" s="193">
        <v>1774.58</v>
      </c>
      <c r="C30" s="193">
        <v>56570</v>
      </c>
      <c r="D30" s="271">
        <v>31.877965490425904</v>
      </c>
      <c r="E30" s="271">
        <v>-0.65</v>
      </c>
      <c r="F30" s="271">
        <v>-4.7591000000000001</v>
      </c>
      <c r="G30" s="854">
        <v>172.95386247127453</v>
      </c>
      <c r="H30" s="524">
        <v>13.3</v>
      </c>
    </row>
    <row r="31" spans="1:8" ht="15" customHeight="1">
      <c r="A31" s="46" t="s">
        <v>703</v>
      </c>
      <c r="B31" s="193">
        <v>693.22</v>
      </c>
      <c r="C31" s="193">
        <v>22873</v>
      </c>
      <c r="D31" s="271">
        <v>32.995297308213843</v>
      </c>
      <c r="E31" s="271">
        <v>-4.92</v>
      </c>
      <c r="F31" s="271">
        <v>-4.6627000000000001</v>
      </c>
      <c r="G31" s="854">
        <v>190.0494032265116</v>
      </c>
      <c r="H31" s="524">
        <v>17.7</v>
      </c>
    </row>
    <row r="32" spans="1:8" ht="15" customHeight="1">
      <c r="A32" s="68" t="s">
        <v>1085</v>
      </c>
      <c r="B32" s="306">
        <v>10329</v>
      </c>
      <c r="C32" s="306">
        <v>613765</v>
      </c>
      <c r="D32" s="269">
        <v>59.409683033493174</v>
      </c>
      <c r="E32" s="711">
        <v>-0.67</v>
      </c>
      <c r="F32" s="540">
        <v>-1.8019000000000001</v>
      </c>
      <c r="G32" s="853">
        <v>263.85505853217438</v>
      </c>
      <c r="H32" s="852">
        <v>9.3000000000000007</v>
      </c>
    </row>
    <row r="33" spans="1:8" ht="15" customHeight="1">
      <c r="A33" s="409" t="s">
        <v>686</v>
      </c>
      <c r="B33" s="306"/>
      <c r="C33" s="306"/>
      <c r="D33" s="269"/>
      <c r="E33" s="711"/>
      <c r="F33" s="540"/>
      <c r="G33" s="854"/>
      <c r="H33" s="855"/>
    </row>
    <row r="34" spans="1:8" ht="15" customHeight="1">
      <c r="A34" s="73" t="s">
        <v>687</v>
      </c>
      <c r="B34" s="193"/>
      <c r="C34" s="193"/>
      <c r="D34" s="271"/>
      <c r="E34" s="541"/>
      <c r="F34" s="271"/>
      <c r="G34" s="854"/>
      <c r="H34" s="7"/>
    </row>
    <row r="35" spans="1:8" ht="15" customHeight="1">
      <c r="A35" s="61" t="s">
        <v>688</v>
      </c>
      <c r="B35" s="193"/>
      <c r="C35" s="193"/>
      <c r="D35" s="271"/>
      <c r="E35" s="541"/>
      <c r="F35" s="271"/>
      <c r="G35" s="854"/>
      <c r="H35" s="7"/>
    </row>
    <row r="36" spans="1:8" ht="15" customHeight="1">
      <c r="A36" s="46" t="s">
        <v>704</v>
      </c>
      <c r="B36" s="193">
        <v>1307.49</v>
      </c>
      <c r="C36" s="193">
        <v>57916</v>
      </c>
      <c r="D36" s="271">
        <v>44.295558665840659</v>
      </c>
      <c r="E36" s="271">
        <v>-2.17</v>
      </c>
      <c r="F36" s="271">
        <v>-7.8042999999999996</v>
      </c>
      <c r="G36" s="854">
        <v>224.37668347261553</v>
      </c>
      <c r="H36" s="524">
        <v>19.2</v>
      </c>
    </row>
    <row r="37" spans="1:8" ht="15" customHeight="1">
      <c r="A37" s="46" t="s">
        <v>705</v>
      </c>
      <c r="B37" s="193">
        <v>1212.99</v>
      </c>
      <c r="C37" s="193">
        <v>62924</v>
      </c>
      <c r="D37" s="271">
        <v>51.875118508808818</v>
      </c>
      <c r="E37" s="271">
        <v>-4.01</v>
      </c>
      <c r="F37" s="271">
        <v>-5.6401000000000003</v>
      </c>
      <c r="G37" s="854">
        <v>194.20253003623418</v>
      </c>
      <c r="H37" s="524">
        <v>18.3</v>
      </c>
    </row>
    <row r="38" spans="1:8" ht="15" customHeight="1">
      <c r="A38" s="46" t="s">
        <v>706</v>
      </c>
      <c r="B38" s="193">
        <v>925</v>
      </c>
      <c r="C38" s="193">
        <v>41512</v>
      </c>
      <c r="D38" s="271">
        <v>44.877837837837838</v>
      </c>
      <c r="E38" s="271">
        <v>-2.4500000000000002</v>
      </c>
      <c r="F38" s="271">
        <v>-5.1371000000000002</v>
      </c>
      <c r="G38" s="854">
        <v>214.25130082867605</v>
      </c>
      <c r="H38" s="524">
        <v>14.6</v>
      </c>
    </row>
    <row r="39" spans="1:8" ht="15" customHeight="1">
      <c r="A39" s="46" t="s">
        <v>707</v>
      </c>
      <c r="B39" s="193">
        <v>1065.3800000000001</v>
      </c>
      <c r="C39" s="193">
        <v>50080</v>
      </c>
      <c r="D39" s="271">
        <v>47.006701834087366</v>
      </c>
      <c r="E39" s="271">
        <v>-0.3</v>
      </c>
      <c r="F39" s="271">
        <v>-5.3704000000000001</v>
      </c>
      <c r="G39" s="854">
        <v>233.2667731629393</v>
      </c>
      <c r="H39" s="524">
        <v>11.1</v>
      </c>
    </row>
    <row r="40" spans="1:8" ht="15" customHeight="1">
      <c r="A40" s="46" t="s">
        <v>708</v>
      </c>
      <c r="B40" s="193">
        <v>960.64</v>
      </c>
      <c r="C40" s="193">
        <v>33068</v>
      </c>
      <c r="D40" s="271">
        <v>34.422884743504326</v>
      </c>
      <c r="E40" s="271">
        <v>-1.03</v>
      </c>
      <c r="F40" s="271">
        <v>-5.0407000000000002</v>
      </c>
      <c r="G40" s="854">
        <v>227.89403653078506</v>
      </c>
      <c r="H40" s="524">
        <v>8.5</v>
      </c>
    </row>
    <row r="41" spans="1:8" ht="15" customHeight="1">
      <c r="A41" s="46" t="s">
        <v>709</v>
      </c>
      <c r="B41" s="193">
        <v>2838.02</v>
      </c>
      <c r="C41" s="193">
        <v>126018</v>
      </c>
      <c r="D41" s="271">
        <v>44.403492575809892</v>
      </c>
      <c r="E41" s="271">
        <v>-1.56</v>
      </c>
      <c r="F41" s="271">
        <v>7.6200999999999999</v>
      </c>
      <c r="G41" s="854">
        <v>206.92282054944531</v>
      </c>
      <c r="H41" s="524">
        <v>10.7</v>
      </c>
    </row>
    <row r="42" spans="1:8" ht="15" customHeight="1">
      <c r="A42" s="46" t="s">
        <v>710</v>
      </c>
      <c r="B42" s="193">
        <v>1933.21</v>
      </c>
      <c r="C42" s="193">
        <v>69885</v>
      </c>
      <c r="D42" s="271">
        <v>36.149719895924392</v>
      </c>
      <c r="E42" s="271">
        <v>-1.0900000000000001</v>
      </c>
      <c r="F42" s="271">
        <v>-2.6865999999999999</v>
      </c>
      <c r="G42" s="854">
        <v>229.73456392645059</v>
      </c>
      <c r="H42" s="524">
        <v>9.4</v>
      </c>
    </row>
    <row r="43" spans="1:8" ht="15" customHeight="1">
      <c r="A43" s="182" t="s">
        <v>695</v>
      </c>
      <c r="B43" s="193"/>
      <c r="C43" s="193"/>
      <c r="D43" s="271"/>
      <c r="E43" s="271"/>
      <c r="F43" s="271"/>
      <c r="G43" s="854"/>
      <c r="H43" s="33"/>
    </row>
    <row r="44" spans="1:8" ht="15" customHeight="1">
      <c r="A44" s="61" t="s">
        <v>696</v>
      </c>
      <c r="B44" s="193"/>
      <c r="C44" s="193"/>
      <c r="D44" s="271"/>
      <c r="E44" s="271"/>
      <c r="F44" s="271"/>
      <c r="G44" s="854"/>
      <c r="H44" s="33"/>
    </row>
    <row r="45" spans="1:8" ht="15" customHeight="1">
      <c r="A45" s="46" t="s">
        <v>711</v>
      </c>
      <c r="B45" s="217">
        <v>88.33</v>
      </c>
      <c r="C45" s="193">
        <v>172362</v>
      </c>
      <c r="D45" s="271">
        <v>1951.3415600588701</v>
      </c>
      <c r="E45" s="271">
        <v>2.27</v>
      </c>
      <c r="F45" s="541">
        <v>-2.3971</v>
      </c>
      <c r="G45" s="854">
        <v>385.74047643912229</v>
      </c>
      <c r="H45" s="524">
        <v>3.5</v>
      </c>
    </row>
    <row r="46" spans="1:8" ht="30" customHeight="1">
      <c r="A46" s="6" t="s">
        <v>821</v>
      </c>
      <c r="B46" s="6"/>
      <c r="C46" s="6"/>
      <c r="D46" s="6"/>
      <c r="E46" s="6"/>
      <c r="F46" s="6"/>
      <c r="G46" s="278"/>
      <c r="H46" s="6"/>
    </row>
    <row r="47" spans="1:8" ht="15" customHeight="1">
      <c r="A47" s="61" t="s">
        <v>739</v>
      </c>
      <c r="B47" s="6"/>
      <c r="C47" s="6"/>
      <c r="D47" s="6"/>
      <c r="E47" s="6"/>
      <c r="F47" s="6"/>
      <c r="G47" s="12"/>
      <c r="H47" s="6"/>
    </row>
    <row r="48" spans="1:8">
      <c r="F48" s="8"/>
      <c r="G48" s="9"/>
      <c r="H48" s="8"/>
    </row>
    <row r="49" spans="6:8">
      <c r="F49" s="8"/>
      <c r="G49" s="9"/>
      <c r="H49" s="8"/>
    </row>
    <row r="50" spans="6:8">
      <c r="F50" s="8"/>
      <c r="G50" s="8"/>
      <c r="H50" s="8"/>
    </row>
    <row r="51" spans="6:8">
      <c r="F51" s="8"/>
      <c r="G51" s="8"/>
      <c r="H51" s="8"/>
    </row>
  </sheetData>
  <mergeCells count="14">
    <mergeCell ref="G3:G4"/>
    <mergeCell ref="H3:H4"/>
    <mergeCell ref="C4:D4"/>
    <mergeCell ref="C3:D3"/>
    <mergeCell ref="A3:A4"/>
    <mergeCell ref="B3:B4"/>
    <mergeCell ref="E3:E4"/>
    <mergeCell ref="F3:F4"/>
    <mergeCell ref="H5:H6"/>
    <mergeCell ref="A5:A6"/>
    <mergeCell ref="B5:B6"/>
    <mergeCell ref="E5:E6"/>
    <mergeCell ref="F5:F6"/>
    <mergeCell ref="G5:G6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7" display="Powrót do spisu tablic"/>
  </hyperlinks>
  <pageMargins left="0.7" right="0.7" top="0.75" bottom="0.75" header="0.3" footer="0.3"/>
  <pageSetup paperSize="9" orientation="portrait" verticalDpi="597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5" width="25.625" style="3" customWidth="1"/>
    <col min="6" max="16384" width="9" style="3"/>
  </cols>
  <sheetData>
    <row r="1" spans="1:5" ht="15" customHeight="1">
      <c r="A1" s="1" t="s">
        <v>889</v>
      </c>
      <c r="E1" s="34" t="s">
        <v>735</v>
      </c>
    </row>
    <row r="2" spans="1:5" ht="15" customHeight="1">
      <c r="A2" s="718" t="s">
        <v>890</v>
      </c>
      <c r="B2" s="4"/>
      <c r="C2" s="4"/>
      <c r="D2" s="4"/>
      <c r="E2" s="54" t="s">
        <v>736</v>
      </c>
    </row>
    <row r="3" spans="1:5" ht="65.099999999999994" customHeight="1">
      <c r="A3" s="392" t="s">
        <v>0</v>
      </c>
      <c r="B3" s="389" t="s">
        <v>823</v>
      </c>
      <c r="C3" s="389" t="s">
        <v>1086</v>
      </c>
      <c r="D3" s="388" t="s">
        <v>857</v>
      </c>
      <c r="E3" s="398" t="s">
        <v>1087</v>
      </c>
    </row>
    <row r="4" spans="1:5" ht="65.099999999999994" customHeight="1">
      <c r="A4" s="394" t="s">
        <v>410</v>
      </c>
      <c r="B4" s="387" t="s">
        <v>1543</v>
      </c>
      <c r="C4" s="387" t="s">
        <v>1433</v>
      </c>
      <c r="D4" s="387" t="s">
        <v>1544</v>
      </c>
      <c r="E4" s="395" t="s">
        <v>1545</v>
      </c>
    </row>
    <row r="5" spans="1:5" ht="15" customHeight="1">
      <c r="A5" s="68" t="s">
        <v>1082</v>
      </c>
      <c r="B5" s="363">
        <v>80.95632374249638</v>
      </c>
      <c r="C5" s="628">
        <v>4028.33</v>
      </c>
      <c r="D5" s="533">
        <v>363.44519144034604</v>
      </c>
      <c r="E5" s="534">
        <v>68.7</v>
      </c>
    </row>
    <row r="6" spans="1:5" ht="15" customHeight="1">
      <c r="A6" s="423" t="s">
        <v>685</v>
      </c>
      <c r="B6" s="123"/>
      <c r="C6" s="629"/>
      <c r="D6" s="142"/>
      <c r="E6" s="233"/>
    </row>
    <row r="7" spans="1:5" ht="15" customHeight="1">
      <c r="A7" s="68" t="s">
        <v>1083</v>
      </c>
      <c r="B7" s="363">
        <v>82.055594025126126</v>
      </c>
      <c r="C7" s="631">
        <v>3876.7</v>
      </c>
      <c r="D7" s="160">
        <v>347.86945609238467</v>
      </c>
      <c r="E7" s="270">
        <v>69.400000000000006</v>
      </c>
    </row>
    <row r="8" spans="1:5" ht="15" customHeight="1">
      <c r="A8" s="409" t="s">
        <v>686</v>
      </c>
      <c r="B8" s="108"/>
      <c r="C8" s="85"/>
      <c r="D8" s="142"/>
      <c r="E8" s="210"/>
    </row>
    <row r="9" spans="1:5" ht="15" customHeight="1">
      <c r="A9" s="73" t="s">
        <v>687</v>
      </c>
      <c r="B9" s="108"/>
      <c r="C9" s="85"/>
      <c r="D9" s="81"/>
      <c r="E9" s="490"/>
    </row>
    <row r="10" spans="1:5" ht="15" customHeight="1">
      <c r="A10" s="61" t="s">
        <v>688</v>
      </c>
      <c r="B10" s="108"/>
      <c r="C10" s="27"/>
      <c r="D10" s="81"/>
      <c r="E10" s="490"/>
    </row>
    <row r="11" spans="1:5" ht="15" customHeight="1">
      <c r="A11" s="46" t="s">
        <v>689</v>
      </c>
      <c r="B11" s="128">
        <v>85.679357317499125</v>
      </c>
      <c r="C11" s="629">
        <v>3713.26</v>
      </c>
      <c r="D11" s="111">
        <v>348.11915633833439</v>
      </c>
      <c r="E11" s="210">
        <v>67</v>
      </c>
    </row>
    <row r="12" spans="1:5" ht="15" customHeight="1">
      <c r="A12" s="46" t="s">
        <v>690</v>
      </c>
      <c r="B12" s="128">
        <v>79.890859481582538</v>
      </c>
      <c r="C12" s="629">
        <v>3698.59</v>
      </c>
      <c r="D12" s="111">
        <v>336.28250970324871</v>
      </c>
      <c r="E12" s="210">
        <v>76.3</v>
      </c>
    </row>
    <row r="13" spans="1:5" ht="15" customHeight="1">
      <c r="A13" s="46" t="s">
        <v>691</v>
      </c>
      <c r="B13" s="128">
        <v>82.689286836317933</v>
      </c>
      <c r="C13" s="629">
        <v>3735.95</v>
      </c>
      <c r="D13" s="111">
        <v>318.96297068585034</v>
      </c>
      <c r="E13" s="210">
        <v>75.900000000000006</v>
      </c>
    </row>
    <row r="14" spans="1:5" ht="15" customHeight="1">
      <c r="A14" s="46" t="s">
        <v>692</v>
      </c>
      <c r="B14" s="128">
        <v>79.399646851088875</v>
      </c>
      <c r="C14" s="629">
        <v>3648.02</v>
      </c>
      <c r="D14" s="111">
        <v>331.43410019350677</v>
      </c>
      <c r="E14" s="210">
        <v>73.3</v>
      </c>
    </row>
    <row r="15" spans="1:5" ht="15" customHeight="1">
      <c r="A15" s="46" t="s">
        <v>693</v>
      </c>
      <c r="B15" s="128">
        <v>85.791505791505799</v>
      </c>
      <c r="C15" s="629">
        <v>3439.34</v>
      </c>
      <c r="D15" s="111">
        <v>312.22583357956222</v>
      </c>
      <c r="E15" s="210">
        <v>81.2</v>
      </c>
    </row>
    <row r="16" spans="1:5" ht="15" customHeight="1">
      <c r="A16" s="46" t="s">
        <v>694</v>
      </c>
      <c r="B16" s="128">
        <v>78.098676293622148</v>
      </c>
      <c r="C16" s="629">
        <v>3926.12</v>
      </c>
      <c r="D16" s="111">
        <v>350.38175224279399</v>
      </c>
      <c r="E16" s="210">
        <v>69.599999999999994</v>
      </c>
    </row>
    <row r="17" spans="1:5" ht="15" customHeight="1">
      <c r="A17" s="182" t="s">
        <v>695</v>
      </c>
      <c r="B17" s="108"/>
      <c r="C17" s="629"/>
      <c r="D17" s="27"/>
      <c r="E17" s="490"/>
    </row>
    <row r="18" spans="1:5" ht="15" customHeight="1">
      <c r="A18" s="61" t="s">
        <v>696</v>
      </c>
      <c r="B18" s="108"/>
      <c r="C18" s="85"/>
      <c r="D18" s="27"/>
      <c r="E18" s="490"/>
    </row>
    <row r="19" spans="1:5" ht="15" customHeight="1">
      <c r="A19" s="46" t="s">
        <v>697</v>
      </c>
      <c r="B19" s="128">
        <v>85.52709946396665</v>
      </c>
      <c r="C19" s="629">
        <v>4287.12</v>
      </c>
      <c r="D19" s="111">
        <v>391.52835810957032</v>
      </c>
      <c r="E19" s="210">
        <v>58.3</v>
      </c>
    </row>
    <row r="20" spans="1:5" ht="15" customHeight="1">
      <c r="A20" s="181" t="s">
        <v>1084</v>
      </c>
      <c r="B20" s="363">
        <v>79.864293267536127</v>
      </c>
      <c r="C20" s="631">
        <v>3772.26</v>
      </c>
      <c r="D20" s="160">
        <v>356.17192286524261</v>
      </c>
      <c r="E20" s="270">
        <v>68.599999999999994</v>
      </c>
    </row>
    <row r="21" spans="1:5" ht="15" customHeight="1">
      <c r="A21" s="409" t="s">
        <v>686</v>
      </c>
      <c r="B21" s="108"/>
      <c r="C21" s="85"/>
      <c r="D21" s="27"/>
      <c r="E21" s="490"/>
    </row>
    <row r="22" spans="1:5" ht="15" customHeight="1">
      <c r="A22" s="73" t="s">
        <v>687</v>
      </c>
      <c r="B22" s="108"/>
      <c r="C22" s="85"/>
      <c r="D22" s="27"/>
      <c r="E22" s="490"/>
    </row>
    <row r="23" spans="1:5" ht="15" customHeight="1">
      <c r="A23" s="61" t="s">
        <v>688</v>
      </c>
      <c r="B23" s="108"/>
      <c r="C23" s="85"/>
      <c r="D23" s="27"/>
      <c r="E23" s="490"/>
    </row>
    <row r="24" spans="1:5" ht="15" customHeight="1">
      <c r="A24" s="46" t="s">
        <v>698</v>
      </c>
      <c r="B24" s="128">
        <v>79.3369890329013</v>
      </c>
      <c r="C24" s="629">
        <v>3693.95</v>
      </c>
      <c r="D24" s="111">
        <v>360.18345209557901</v>
      </c>
      <c r="E24" s="210">
        <v>65.3</v>
      </c>
    </row>
    <row r="25" spans="1:5" ht="15" customHeight="1">
      <c r="A25" s="46" t="s">
        <v>699</v>
      </c>
      <c r="B25" s="128">
        <v>81.103360811667727</v>
      </c>
      <c r="C25" s="629">
        <v>3901.14</v>
      </c>
      <c r="D25" s="111">
        <v>370.7932480530007</v>
      </c>
      <c r="E25" s="210">
        <v>68.8</v>
      </c>
    </row>
    <row r="26" spans="1:5" ht="15" customHeight="1">
      <c r="A26" s="46" t="s">
        <v>700</v>
      </c>
      <c r="B26" s="128">
        <v>82.765957446808514</v>
      </c>
      <c r="C26" s="629">
        <v>3542.46</v>
      </c>
      <c r="D26" s="111">
        <v>341.83142559833504</v>
      </c>
      <c r="E26" s="210">
        <v>70.400000000000006</v>
      </c>
    </row>
    <row r="27" spans="1:5" ht="15" customHeight="1">
      <c r="A27" s="46" t="s">
        <v>701</v>
      </c>
      <c r="B27" s="128">
        <v>84.223918575063607</v>
      </c>
      <c r="C27" s="629">
        <v>3877.74</v>
      </c>
      <c r="D27" s="111">
        <v>347.95109342781632</v>
      </c>
      <c r="E27" s="210">
        <v>71.2</v>
      </c>
    </row>
    <row r="28" spans="1:5" ht="15" customHeight="1">
      <c r="A28" s="46" t="s">
        <v>702</v>
      </c>
      <c r="B28" s="128">
        <v>74.393263992075291</v>
      </c>
      <c r="C28" s="629">
        <v>3944.22</v>
      </c>
      <c r="D28" s="111">
        <v>341.2762948559307</v>
      </c>
      <c r="E28" s="210">
        <v>70</v>
      </c>
    </row>
    <row r="29" spans="1:5" ht="15" customHeight="1">
      <c r="A29" s="46" t="s">
        <v>703</v>
      </c>
      <c r="B29" s="128">
        <v>81.188925081433226</v>
      </c>
      <c r="C29" s="629">
        <v>3515.17</v>
      </c>
      <c r="D29" s="111">
        <v>369.95584313382591</v>
      </c>
      <c r="E29" s="210">
        <v>71.900000000000006</v>
      </c>
    </row>
    <row r="30" spans="1:5" ht="15" customHeight="1">
      <c r="A30" s="68" t="s">
        <v>1085</v>
      </c>
      <c r="B30" s="363">
        <v>80.500579374275787</v>
      </c>
      <c r="C30" s="631">
        <v>4233.47</v>
      </c>
      <c r="D30" s="160">
        <v>380.22533054181974</v>
      </c>
      <c r="E30" s="270">
        <v>68.2</v>
      </c>
    </row>
    <row r="31" spans="1:5" ht="15" customHeight="1">
      <c r="A31" s="409" t="s">
        <v>686</v>
      </c>
      <c r="B31" s="156"/>
      <c r="C31" s="85"/>
      <c r="D31" s="27"/>
      <c r="E31" s="490"/>
    </row>
    <row r="32" spans="1:5" ht="15" customHeight="1">
      <c r="A32" s="73" t="s">
        <v>687</v>
      </c>
      <c r="B32" s="128"/>
      <c r="C32" s="85"/>
      <c r="D32" s="27"/>
      <c r="E32" s="108"/>
    </row>
    <row r="33" spans="1:6" ht="15" customHeight="1">
      <c r="A33" s="61" t="s">
        <v>688</v>
      </c>
      <c r="B33" s="128"/>
      <c r="C33" s="85"/>
      <c r="D33" s="27"/>
      <c r="E33" s="108"/>
    </row>
    <row r="34" spans="1:6" ht="15" customHeight="1">
      <c r="A34" s="46" t="s">
        <v>704</v>
      </c>
      <c r="B34" s="128">
        <v>81.943361912184983</v>
      </c>
      <c r="C34" s="629">
        <v>3779.51</v>
      </c>
      <c r="D34" s="111">
        <v>360.74659852199738</v>
      </c>
      <c r="E34" s="210">
        <v>64.7</v>
      </c>
    </row>
    <row r="35" spans="1:6" ht="15" customHeight="1">
      <c r="A35" s="46" t="s">
        <v>705</v>
      </c>
      <c r="B35" s="128">
        <v>83.2901181215788</v>
      </c>
      <c r="C35" s="629">
        <v>3714.64</v>
      </c>
      <c r="D35" s="111">
        <v>376.80376326997651</v>
      </c>
      <c r="E35" s="210">
        <v>61.2</v>
      </c>
    </row>
    <row r="36" spans="1:6" ht="15" customHeight="1">
      <c r="A36" s="46" t="s">
        <v>706</v>
      </c>
      <c r="B36" s="128">
        <v>82.030456852791872</v>
      </c>
      <c r="C36" s="629">
        <v>3695.19</v>
      </c>
      <c r="D36" s="111">
        <v>363.17209481595688</v>
      </c>
      <c r="E36" s="210">
        <v>67.599999999999994</v>
      </c>
    </row>
    <row r="37" spans="1:6" ht="15" customHeight="1">
      <c r="A37" s="46" t="s">
        <v>707</v>
      </c>
      <c r="B37" s="128">
        <v>73.998986315255962</v>
      </c>
      <c r="C37" s="629">
        <v>3594.78</v>
      </c>
      <c r="D37" s="111">
        <v>363.67811501597447</v>
      </c>
      <c r="E37" s="210">
        <v>74.7</v>
      </c>
    </row>
    <row r="38" spans="1:6" ht="15" customHeight="1">
      <c r="A38" s="46" t="s">
        <v>708</v>
      </c>
      <c r="B38" s="128">
        <v>82.25255972696246</v>
      </c>
      <c r="C38" s="629">
        <v>3596.12</v>
      </c>
      <c r="D38" s="111">
        <v>328.0210475384057</v>
      </c>
      <c r="E38" s="210">
        <v>71.8</v>
      </c>
    </row>
    <row r="39" spans="1:6" ht="15" customHeight="1">
      <c r="A39" s="46" t="s">
        <v>709</v>
      </c>
      <c r="B39" s="128">
        <v>79.078014184397162</v>
      </c>
      <c r="C39" s="629">
        <v>4049.63</v>
      </c>
      <c r="D39" s="111">
        <v>342.55423828341986</v>
      </c>
      <c r="E39" s="210">
        <v>84.1</v>
      </c>
    </row>
    <row r="40" spans="1:6" ht="15" customHeight="1">
      <c r="A40" s="46" t="s">
        <v>710</v>
      </c>
      <c r="B40" s="128">
        <v>76.32325141776937</v>
      </c>
      <c r="C40" s="629">
        <v>3874.73</v>
      </c>
      <c r="D40" s="111">
        <v>333.09007655433925</v>
      </c>
      <c r="E40" s="210">
        <v>75.900000000000006</v>
      </c>
    </row>
    <row r="41" spans="1:6" ht="15" customHeight="1">
      <c r="A41" s="182" t="s">
        <v>695</v>
      </c>
      <c r="B41" s="156"/>
      <c r="C41" s="630"/>
      <c r="D41" s="71"/>
      <c r="E41" s="106"/>
      <c r="F41" s="8"/>
    </row>
    <row r="42" spans="1:6" ht="15" customHeight="1">
      <c r="A42" s="61" t="s">
        <v>696</v>
      </c>
      <c r="B42" s="156"/>
      <c r="C42" s="85"/>
      <c r="D42" s="71"/>
      <c r="E42" s="106"/>
    </row>
    <row r="43" spans="1:6" ht="15" customHeight="1">
      <c r="A43" s="46" t="s">
        <v>711</v>
      </c>
      <c r="B43" s="128">
        <v>83.057985098801424</v>
      </c>
      <c r="C43" s="629">
        <v>4648.58</v>
      </c>
      <c r="D43" s="111">
        <v>453.603462480129</v>
      </c>
      <c r="E43" s="210">
        <v>58.3</v>
      </c>
    </row>
    <row r="44" spans="1:6" ht="30" customHeight="1">
      <c r="A44" s="36" t="s">
        <v>822</v>
      </c>
      <c r="B44" s="37"/>
      <c r="C44" s="37"/>
      <c r="D44" s="37"/>
      <c r="E44" s="37"/>
    </row>
    <row r="45" spans="1:6" ht="15" customHeight="1">
      <c r="A45" s="407" t="s">
        <v>737</v>
      </c>
      <c r="B45" s="12"/>
      <c r="C45" s="12"/>
      <c r="D45" s="12"/>
      <c r="E45" s="12"/>
    </row>
    <row r="46" spans="1:6" ht="15" customHeight="1"/>
    <row r="47" spans="1:6" ht="15" customHeight="1"/>
    <row r="48" spans="1:6" ht="15" customHeight="1"/>
  </sheetData>
  <hyperlinks>
    <hyperlink ref="E1" location="'Spis tablic List of tables'!B10" display="Powrót do spisu tablic"/>
    <hyperlink ref="E2" location="'Spis tablic List of tables'!B31" display="Powrót do spisu tablic"/>
    <hyperlink ref="E1:E2" location="'Spis tablic List of tables'!A17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8" width="15.625" style="3" customWidth="1"/>
    <col min="9" max="16384" width="9" style="3"/>
  </cols>
  <sheetData>
    <row r="1" spans="1:9" ht="15" customHeight="1">
      <c r="A1" s="1" t="s">
        <v>889</v>
      </c>
      <c r="B1" s="4"/>
      <c r="C1" s="4"/>
      <c r="D1" s="4"/>
      <c r="E1" s="4"/>
      <c r="F1" s="4"/>
      <c r="G1" s="4"/>
      <c r="H1" s="34" t="s">
        <v>735</v>
      </c>
    </row>
    <row r="2" spans="1:9" ht="15" customHeight="1">
      <c r="A2" s="718" t="s">
        <v>890</v>
      </c>
      <c r="B2" s="4"/>
      <c r="C2" s="4"/>
      <c r="D2" s="4"/>
      <c r="E2" s="4"/>
      <c r="F2" s="4"/>
      <c r="G2" s="4"/>
      <c r="H2" s="54" t="s">
        <v>736</v>
      </c>
    </row>
    <row r="3" spans="1:9" ht="30" customHeight="1">
      <c r="A3" s="790" t="s">
        <v>0</v>
      </c>
      <c r="B3" s="784" t="s">
        <v>1456</v>
      </c>
      <c r="C3" s="790"/>
      <c r="D3" s="796" t="s">
        <v>1088</v>
      </c>
      <c r="E3" s="816"/>
      <c r="F3" s="817"/>
      <c r="G3" s="794" t="s">
        <v>1377</v>
      </c>
      <c r="H3" s="796" t="s">
        <v>1090</v>
      </c>
      <c r="I3" s="12"/>
    </row>
    <row r="4" spans="1:9" ht="30" customHeight="1">
      <c r="A4" s="791"/>
      <c r="B4" s="789" t="s">
        <v>1455</v>
      </c>
      <c r="C4" s="793"/>
      <c r="D4" s="789" t="s">
        <v>1091</v>
      </c>
      <c r="E4" s="812"/>
      <c r="F4" s="793"/>
      <c r="G4" s="795"/>
      <c r="H4" s="797"/>
      <c r="I4" s="12"/>
    </row>
    <row r="5" spans="1:9" ht="30" customHeight="1">
      <c r="A5" s="792" t="s">
        <v>410</v>
      </c>
      <c r="B5" s="389" t="s">
        <v>825</v>
      </c>
      <c r="C5" s="388" t="s">
        <v>826</v>
      </c>
      <c r="D5" s="389" t="s">
        <v>827</v>
      </c>
      <c r="E5" s="389" t="s">
        <v>828</v>
      </c>
      <c r="F5" s="389" t="s">
        <v>829</v>
      </c>
      <c r="G5" s="786" t="s">
        <v>1092</v>
      </c>
      <c r="H5" s="788" t="s">
        <v>1546</v>
      </c>
      <c r="I5" s="12"/>
    </row>
    <row r="6" spans="1:9" ht="30" customHeight="1">
      <c r="A6" s="793"/>
      <c r="B6" s="387" t="s">
        <v>824</v>
      </c>
      <c r="C6" s="387" t="s">
        <v>830</v>
      </c>
      <c r="D6" s="756" t="s">
        <v>1493</v>
      </c>
      <c r="E6" s="756" t="s">
        <v>1504</v>
      </c>
      <c r="F6" s="756" t="s">
        <v>1505</v>
      </c>
      <c r="G6" s="787"/>
      <c r="H6" s="789"/>
      <c r="I6" s="12"/>
    </row>
    <row r="7" spans="1:9" ht="15" customHeight="1">
      <c r="A7" s="95" t="s">
        <v>712</v>
      </c>
      <c r="B7" s="542">
        <v>3.6</v>
      </c>
      <c r="C7" s="590">
        <v>777</v>
      </c>
      <c r="D7" s="689">
        <v>94.86</v>
      </c>
      <c r="E7" s="856">
        <v>74.37</v>
      </c>
      <c r="F7" s="680">
        <v>42.346969837989676</v>
      </c>
      <c r="G7" s="591">
        <v>43.8</v>
      </c>
      <c r="H7" s="592">
        <v>546.19824028697326</v>
      </c>
    </row>
    <row r="8" spans="1:9" ht="15" customHeight="1">
      <c r="A8" s="423" t="s">
        <v>685</v>
      </c>
      <c r="B8" s="539"/>
      <c r="C8" s="539"/>
      <c r="D8" s="81"/>
      <c r="E8" s="79"/>
      <c r="F8" s="12"/>
      <c r="G8" s="501"/>
      <c r="H8" s="502"/>
    </row>
    <row r="9" spans="1:9" ht="15" customHeight="1">
      <c r="A9" s="95" t="s">
        <v>713</v>
      </c>
      <c r="B9" s="335">
        <v>3.5</v>
      </c>
      <c r="C9" s="286">
        <v>731</v>
      </c>
      <c r="D9" s="540">
        <v>95.45</v>
      </c>
      <c r="E9" s="857">
        <v>72.38</v>
      </c>
      <c r="F9" s="681">
        <v>39.113202779292486</v>
      </c>
      <c r="G9" s="593">
        <v>54.9</v>
      </c>
      <c r="H9" s="594">
        <v>567.57758098194836</v>
      </c>
    </row>
    <row r="10" spans="1:9" ht="15" customHeight="1">
      <c r="A10" s="409" t="s">
        <v>686</v>
      </c>
      <c r="B10" s="540"/>
      <c r="C10" s="306"/>
      <c r="D10" s="81"/>
      <c r="E10" s="79"/>
      <c r="F10" s="12"/>
      <c r="G10" s="501"/>
      <c r="H10" s="502"/>
    </row>
    <row r="11" spans="1:9" ht="15" customHeight="1">
      <c r="A11" s="384" t="s">
        <v>687</v>
      </c>
      <c r="B11" s="539"/>
      <c r="C11" s="217"/>
      <c r="D11" s="81"/>
      <c r="E11" s="79"/>
      <c r="F11" s="12"/>
      <c r="G11" s="501"/>
      <c r="H11" s="502"/>
    </row>
    <row r="12" spans="1:9" ht="15" customHeight="1">
      <c r="A12" s="61" t="s">
        <v>688</v>
      </c>
      <c r="B12" s="541"/>
      <c r="C12" s="217"/>
      <c r="D12" s="81"/>
      <c r="E12" s="79"/>
      <c r="F12" s="12"/>
      <c r="G12" s="501"/>
      <c r="H12" s="502"/>
    </row>
    <row r="13" spans="1:9" ht="15" customHeight="1">
      <c r="A13" s="94" t="s">
        <v>689</v>
      </c>
      <c r="B13" s="544">
        <v>1.1000000000000001</v>
      </c>
      <c r="C13" s="513">
        <v>242</v>
      </c>
      <c r="D13" s="541">
        <v>91.87</v>
      </c>
      <c r="E13" s="858">
        <v>69.3</v>
      </c>
      <c r="F13" s="682" t="s">
        <v>780</v>
      </c>
      <c r="G13" s="595">
        <v>35.5</v>
      </c>
      <c r="H13" s="596">
        <v>590.90140368679181</v>
      </c>
    </row>
    <row r="14" spans="1:9" ht="15" customHeight="1">
      <c r="A14" s="94" t="s">
        <v>690</v>
      </c>
      <c r="B14" s="544">
        <v>3.6</v>
      </c>
      <c r="C14" s="513">
        <v>710</v>
      </c>
      <c r="D14" s="541">
        <v>93.24</v>
      </c>
      <c r="E14" s="858">
        <v>66.17</v>
      </c>
      <c r="F14" s="683">
        <v>46.08966718621069</v>
      </c>
      <c r="G14" s="595">
        <v>56.3</v>
      </c>
      <c r="H14" s="596">
        <v>573.10290027810879</v>
      </c>
    </row>
    <row r="15" spans="1:9" ht="15" customHeight="1">
      <c r="A15" s="94" t="s">
        <v>691</v>
      </c>
      <c r="B15" s="544">
        <v>1.9</v>
      </c>
      <c r="C15" s="513">
        <v>430</v>
      </c>
      <c r="D15" s="541">
        <v>93.94</v>
      </c>
      <c r="E15" s="858">
        <v>48.29</v>
      </c>
      <c r="F15" s="683">
        <v>2.6586039722671115</v>
      </c>
      <c r="G15" s="595">
        <v>60.5</v>
      </c>
      <c r="H15" s="596">
        <v>631.02747224104667</v>
      </c>
    </row>
    <row r="16" spans="1:9" ht="15" customHeight="1">
      <c r="A16" s="94" t="s">
        <v>692</v>
      </c>
      <c r="B16" s="544">
        <v>8.6999999999999993</v>
      </c>
      <c r="C16" s="513">
        <v>1735</v>
      </c>
      <c r="D16" s="541">
        <v>96.56</v>
      </c>
      <c r="E16" s="858">
        <v>75.2</v>
      </c>
      <c r="F16" s="683">
        <v>32.572565039776393</v>
      </c>
      <c r="G16" s="595">
        <v>57.6</v>
      </c>
      <c r="H16" s="596">
        <v>555.03117609116316</v>
      </c>
    </row>
    <row r="17" spans="1:10" ht="15" customHeight="1">
      <c r="A17" s="94" t="s">
        <v>693</v>
      </c>
      <c r="B17" s="544">
        <v>4.2</v>
      </c>
      <c r="C17" s="513">
        <v>803</v>
      </c>
      <c r="D17" s="541">
        <v>91.99</v>
      </c>
      <c r="E17" s="858">
        <v>48.17</v>
      </c>
      <c r="F17" s="684">
        <v>2.95474691456236E-2</v>
      </c>
      <c r="G17" s="595">
        <v>73.2</v>
      </c>
      <c r="H17" s="596">
        <v>634.86146782735182</v>
      </c>
    </row>
    <row r="18" spans="1:10" ht="15" customHeight="1">
      <c r="A18" s="94" t="s">
        <v>694</v>
      </c>
      <c r="B18" s="544">
        <v>2.7</v>
      </c>
      <c r="C18" s="513">
        <v>583</v>
      </c>
      <c r="D18" s="541">
        <v>95.77</v>
      </c>
      <c r="E18" s="858">
        <v>72.83</v>
      </c>
      <c r="F18" s="685">
        <v>39.151555640389383</v>
      </c>
      <c r="G18" s="595">
        <v>46</v>
      </c>
      <c r="H18" s="596">
        <v>584.72991028822298</v>
      </c>
    </row>
    <row r="19" spans="1:10" ht="15" customHeight="1">
      <c r="A19" s="254" t="s">
        <v>695</v>
      </c>
      <c r="B19" s="539"/>
      <c r="C19" s="539"/>
      <c r="D19" s="81"/>
      <c r="E19" s="79"/>
      <c r="F19" s="12"/>
      <c r="G19" s="501"/>
      <c r="H19" s="502"/>
    </row>
    <row r="20" spans="1:10" ht="15" customHeight="1">
      <c r="A20" s="61" t="s">
        <v>696</v>
      </c>
      <c r="B20" s="539"/>
      <c r="C20" s="539"/>
      <c r="D20" s="81"/>
      <c r="E20" s="79"/>
      <c r="F20" s="12"/>
      <c r="G20" s="501"/>
      <c r="H20" s="502"/>
    </row>
    <row r="21" spans="1:10" ht="15" customHeight="1">
      <c r="A21" s="94" t="s">
        <v>697</v>
      </c>
      <c r="B21" s="544">
        <v>1.5</v>
      </c>
      <c r="C21" s="513">
        <v>311</v>
      </c>
      <c r="D21" s="541">
        <v>98.73</v>
      </c>
      <c r="E21" s="858">
        <v>94.64</v>
      </c>
      <c r="F21" s="685">
        <v>85.593714104975788</v>
      </c>
      <c r="G21" s="595">
        <v>223.3</v>
      </c>
      <c r="H21" s="596">
        <v>496.25443225516477</v>
      </c>
    </row>
    <row r="22" spans="1:10" ht="15" customHeight="1">
      <c r="A22" s="181" t="s">
        <v>714</v>
      </c>
      <c r="B22" s="335">
        <v>2.7</v>
      </c>
      <c r="C22" s="286">
        <v>557</v>
      </c>
      <c r="D22" s="540">
        <v>92.5</v>
      </c>
      <c r="E22" s="857">
        <v>73.959999999999994</v>
      </c>
      <c r="F22" s="685">
        <v>37.680557430502915</v>
      </c>
      <c r="G22" s="593">
        <v>36.6</v>
      </c>
      <c r="H22" s="594">
        <v>491.54196824473775</v>
      </c>
    </row>
    <row r="23" spans="1:10" ht="15" customHeight="1">
      <c r="A23" s="409" t="s">
        <v>686</v>
      </c>
      <c r="B23" s="541"/>
      <c r="C23" s="217"/>
      <c r="D23" s="81"/>
      <c r="E23" s="79"/>
      <c r="F23" s="12"/>
      <c r="G23" s="501"/>
      <c r="H23" s="502"/>
    </row>
    <row r="24" spans="1:10" ht="15" customHeight="1">
      <c r="A24" s="384" t="s">
        <v>687</v>
      </c>
      <c r="B24" s="541"/>
      <c r="C24" s="217"/>
      <c r="D24" s="81"/>
      <c r="E24" s="79"/>
      <c r="F24" s="12"/>
      <c r="G24" s="501"/>
      <c r="H24" s="502"/>
    </row>
    <row r="25" spans="1:10" ht="15" customHeight="1">
      <c r="A25" s="61" t="s">
        <v>688</v>
      </c>
      <c r="B25" s="541"/>
      <c r="C25" s="217"/>
      <c r="D25" s="81"/>
      <c r="E25" s="79"/>
      <c r="F25" s="12"/>
      <c r="G25" s="501"/>
      <c r="H25" s="502"/>
    </row>
    <row r="26" spans="1:10" ht="15" customHeight="1">
      <c r="A26" s="94" t="s">
        <v>698</v>
      </c>
      <c r="B26" s="544">
        <v>3.5</v>
      </c>
      <c r="C26" s="513">
        <v>774</v>
      </c>
      <c r="D26" s="541">
        <v>94.8</v>
      </c>
      <c r="E26" s="858">
        <v>79.75</v>
      </c>
      <c r="F26" s="684">
        <v>45.975765934390701</v>
      </c>
      <c r="G26" s="595">
        <v>46.1</v>
      </c>
      <c r="H26" s="596">
        <v>410.50142843069648</v>
      </c>
    </row>
    <row r="27" spans="1:10" ht="15" customHeight="1">
      <c r="A27" s="94" t="s">
        <v>699</v>
      </c>
      <c r="B27" s="544">
        <v>2.4</v>
      </c>
      <c r="C27" s="513">
        <v>515</v>
      </c>
      <c r="D27" s="541">
        <v>95.03</v>
      </c>
      <c r="E27" s="858">
        <v>81.39</v>
      </c>
      <c r="F27" s="685">
        <v>55.94671741198858</v>
      </c>
      <c r="G27" s="595">
        <v>35.1</v>
      </c>
      <c r="H27" s="596">
        <v>535.73316418226023</v>
      </c>
    </row>
    <row r="28" spans="1:10" ht="15" customHeight="1">
      <c r="A28" s="94" t="s">
        <v>700</v>
      </c>
      <c r="B28" s="544">
        <v>1.4</v>
      </c>
      <c r="C28" s="513">
        <v>239</v>
      </c>
      <c r="D28" s="541">
        <v>93.31</v>
      </c>
      <c r="E28" s="858">
        <v>65.53</v>
      </c>
      <c r="F28" s="683">
        <v>0.19325107774639513</v>
      </c>
      <c r="G28" s="595">
        <v>29.8</v>
      </c>
      <c r="H28" s="596">
        <v>503.4562211981567</v>
      </c>
    </row>
    <row r="29" spans="1:10" ht="15" customHeight="1">
      <c r="A29" s="94" t="s">
        <v>701</v>
      </c>
      <c r="B29" s="544">
        <v>3.8</v>
      </c>
      <c r="C29" s="513">
        <v>830</v>
      </c>
      <c r="D29" s="541">
        <v>87.76</v>
      </c>
      <c r="E29" s="858">
        <v>67.91</v>
      </c>
      <c r="F29" s="683">
        <v>35.442743879417996</v>
      </c>
      <c r="G29" s="595">
        <v>43</v>
      </c>
      <c r="H29" s="596">
        <v>555.83306711584817</v>
      </c>
    </row>
    <row r="30" spans="1:10" ht="15" customHeight="1">
      <c r="A30" s="94" t="s">
        <v>702</v>
      </c>
      <c r="B30" s="544">
        <v>2</v>
      </c>
      <c r="C30" s="513">
        <v>392</v>
      </c>
      <c r="D30" s="541">
        <v>86.55</v>
      </c>
      <c r="E30" s="858">
        <v>70.709999999999994</v>
      </c>
      <c r="F30" s="685">
        <v>22.948559307053209</v>
      </c>
      <c r="G30" s="595">
        <v>30.8</v>
      </c>
      <c r="H30" s="596">
        <v>488.45677921159626</v>
      </c>
    </row>
    <row r="31" spans="1:10" ht="15" customHeight="1">
      <c r="A31" s="94" t="s">
        <v>703</v>
      </c>
      <c r="B31" s="544">
        <v>1.4</v>
      </c>
      <c r="C31" s="513">
        <v>314</v>
      </c>
      <c r="D31" s="541">
        <v>97.95</v>
      </c>
      <c r="E31" s="858">
        <v>59.39</v>
      </c>
      <c r="F31" s="685">
        <v>43.129453941328208</v>
      </c>
      <c r="G31" s="595">
        <v>38.299999999999997</v>
      </c>
      <c r="H31" s="596">
        <v>602.41332575525735</v>
      </c>
    </row>
    <row r="32" spans="1:10" ht="15" customHeight="1">
      <c r="A32" s="68" t="s">
        <v>715</v>
      </c>
      <c r="B32" s="335">
        <v>4.2</v>
      </c>
      <c r="C32" s="286">
        <v>927</v>
      </c>
      <c r="D32" s="540">
        <v>95.47</v>
      </c>
      <c r="E32" s="857">
        <v>76.27</v>
      </c>
      <c r="F32" s="686">
        <v>47.316481063599255</v>
      </c>
      <c r="G32" s="593">
        <v>40.200000000000003</v>
      </c>
      <c r="H32" s="594">
        <v>553.59135825601004</v>
      </c>
      <c r="I32" s="8"/>
      <c r="J32" s="8"/>
    </row>
    <row r="33" spans="1:8" ht="15" customHeight="1">
      <c r="A33" s="409" t="s">
        <v>686</v>
      </c>
      <c r="B33" s="541"/>
      <c r="C33" s="217"/>
      <c r="D33" s="142"/>
      <c r="E33" s="159"/>
      <c r="F33" s="655"/>
      <c r="G33" s="142"/>
      <c r="H33" s="233"/>
    </row>
    <row r="34" spans="1:8" ht="15" customHeight="1">
      <c r="A34" s="384" t="s">
        <v>687</v>
      </c>
      <c r="B34" s="541"/>
      <c r="C34" s="217"/>
      <c r="D34" s="71"/>
      <c r="E34" s="77"/>
      <c r="F34" s="72"/>
      <c r="G34" s="71"/>
      <c r="H34" s="106"/>
    </row>
    <row r="35" spans="1:8" ht="15" customHeight="1">
      <c r="A35" s="61" t="s">
        <v>688</v>
      </c>
      <c r="B35" s="539"/>
      <c r="C35" s="217"/>
      <c r="D35" s="71"/>
      <c r="E35" s="77"/>
      <c r="F35" s="72"/>
      <c r="G35" s="71"/>
      <c r="H35" s="106"/>
    </row>
    <row r="36" spans="1:8" ht="15" customHeight="1">
      <c r="A36" s="94" t="s">
        <v>704</v>
      </c>
      <c r="B36" s="544">
        <v>1.6</v>
      </c>
      <c r="C36" s="513">
        <v>343</v>
      </c>
      <c r="D36" s="541">
        <v>95.47</v>
      </c>
      <c r="E36" s="858">
        <v>68.91</v>
      </c>
      <c r="F36" s="683">
        <v>42.494302092685956</v>
      </c>
      <c r="G36" s="595">
        <v>40.1</v>
      </c>
      <c r="H36" s="596">
        <v>580.46135782857937</v>
      </c>
    </row>
    <row r="37" spans="1:8" ht="15" customHeight="1">
      <c r="A37" s="94" t="s">
        <v>705</v>
      </c>
      <c r="B37" s="544">
        <v>1.6</v>
      </c>
      <c r="C37" s="513">
        <v>351</v>
      </c>
      <c r="D37" s="541">
        <v>94.76</v>
      </c>
      <c r="E37" s="858">
        <v>71.98</v>
      </c>
      <c r="F37" s="683">
        <v>49.69328078316699</v>
      </c>
      <c r="G37" s="595">
        <v>42.5</v>
      </c>
      <c r="H37" s="596">
        <v>534.94692009408175</v>
      </c>
    </row>
    <row r="38" spans="1:8" ht="15" customHeight="1">
      <c r="A38" s="94" t="s">
        <v>706</v>
      </c>
      <c r="B38" s="544">
        <v>2.7</v>
      </c>
      <c r="C38" s="513">
        <v>637</v>
      </c>
      <c r="D38" s="541">
        <v>93.77</v>
      </c>
      <c r="E38" s="858">
        <v>63.45</v>
      </c>
      <c r="F38" s="685">
        <v>24.171323954519174</v>
      </c>
      <c r="G38" s="595">
        <v>34.4</v>
      </c>
      <c r="H38" s="596">
        <v>582.57853150896119</v>
      </c>
    </row>
    <row r="39" spans="1:8" ht="15" customHeight="1">
      <c r="A39" s="94" t="s">
        <v>707</v>
      </c>
      <c r="B39" s="544">
        <v>1.7</v>
      </c>
      <c r="C39" s="513">
        <v>354</v>
      </c>
      <c r="D39" s="541">
        <v>99.12</v>
      </c>
      <c r="E39" s="858">
        <v>74.84</v>
      </c>
      <c r="F39" s="685">
        <v>41.96086261980831</v>
      </c>
      <c r="G39" s="595">
        <v>33.799999999999997</v>
      </c>
      <c r="H39" s="596">
        <v>519.50878594249207</v>
      </c>
    </row>
    <row r="40" spans="1:8" ht="15" customHeight="1">
      <c r="A40" s="94" t="s">
        <v>708</v>
      </c>
      <c r="B40" s="544">
        <v>2.7</v>
      </c>
      <c r="C40" s="513">
        <v>629</v>
      </c>
      <c r="D40" s="541">
        <v>90.66</v>
      </c>
      <c r="E40" s="858">
        <v>62.58</v>
      </c>
      <c r="F40" s="687">
        <v>35.81710414902625</v>
      </c>
      <c r="G40" s="595">
        <v>52.5</v>
      </c>
      <c r="H40" s="596">
        <v>559.66493286561024</v>
      </c>
    </row>
    <row r="41" spans="1:8" ht="15" customHeight="1">
      <c r="A41" s="94" t="s">
        <v>709</v>
      </c>
      <c r="B41" s="544">
        <v>9.3000000000000007</v>
      </c>
      <c r="C41" s="513">
        <v>1928</v>
      </c>
      <c r="D41" s="541">
        <v>91.47</v>
      </c>
      <c r="E41" s="858">
        <v>65.98</v>
      </c>
      <c r="F41" s="685">
        <v>25.490009363741688</v>
      </c>
      <c r="G41" s="595">
        <v>35.9</v>
      </c>
      <c r="H41" s="596">
        <v>567.76809662111759</v>
      </c>
    </row>
    <row r="42" spans="1:8" ht="15" customHeight="1">
      <c r="A42" s="94" t="s">
        <v>710</v>
      </c>
      <c r="B42" s="544">
        <v>3.8</v>
      </c>
      <c r="C42" s="513">
        <v>817</v>
      </c>
      <c r="D42" s="541">
        <v>93.03</v>
      </c>
      <c r="E42" s="858">
        <v>61.44</v>
      </c>
      <c r="F42" s="685">
        <v>33.193102954854403</v>
      </c>
      <c r="G42" s="595">
        <v>35.1</v>
      </c>
      <c r="H42" s="596">
        <v>581.4552479072762</v>
      </c>
    </row>
    <row r="43" spans="1:8" ht="15" customHeight="1">
      <c r="A43" s="254" t="s">
        <v>695</v>
      </c>
      <c r="B43" s="539"/>
      <c r="C43" s="539"/>
      <c r="D43" s="501"/>
      <c r="E43" s="498"/>
      <c r="F43" s="688"/>
      <c r="G43" s="71"/>
      <c r="H43" s="106"/>
    </row>
    <row r="44" spans="1:8" ht="15" customHeight="1">
      <c r="A44" s="61" t="s">
        <v>696</v>
      </c>
      <c r="B44" s="539"/>
      <c r="C44" s="217"/>
      <c r="D44" s="71"/>
      <c r="E44" s="77"/>
      <c r="F44" s="72"/>
      <c r="G44" s="71"/>
      <c r="H44" s="106"/>
    </row>
    <row r="45" spans="1:8" ht="15" customHeight="1">
      <c r="A45" s="94" t="s">
        <v>711</v>
      </c>
      <c r="B45" s="544">
        <v>3.8</v>
      </c>
      <c r="C45" s="513">
        <v>908</v>
      </c>
      <c r="D45" s="541">
        <v>99.93</v>
      </c>
      <c r="E45" s="858">
        <v>99.96</v>
      </c>
      <c r="F45" s="687">
        <v>79.089938617560719</v>
      </c>
      <c r="G45" s="595">
        <v>260.2</v>
      </c>
      <c r="H45" s="596">
        <v>531.46285144057265</v>
      </c>
    </row>
    <row r="46" spans="1:8" ht="30" customHeight="1">
      <c r="A46" s="6" t="s">
        <v>831</v>
      </c>
      <c r="B46" s="32"/>
      <c r="C46" s="32"/>
      <c r="D46" s="32"/>
      <c r="E46" s="32"/>
      <c r="F46" s="32"/>
      <c r="G46" s="32"/>
      <c r="H46" s="32"/>
    </row>
    <row r="47" spans="1:8" ht="15" customHeight="1">
      <c r="A47" s="61" t="s">
        <v>738</v>
      </c>
      <c r="B47" s="12"/>
      <c r="C47" s="12"/>
      <c r="D47" s="12"/>
      <c r="E47" s="12"/>
      <c r="F47" s="12"/>
      <c r="G47" s="12"/>
      <c r="H47" s="12"/>
    </row>
  </sheetData>
  <mergeCells count="10">
    <mergeCell ref="D4:F4"/>
    <mergeCell ref="A5:A6"/>
    <mergeCell ref="G5:G6"/>
    <mergeCell ref="H5:H6"/>
    <mergeCell ref="A3:A4"/>
    <mergeCell ref="B3:C3"/>
    <mergeCell ref="D3:F3"/>
    <mergeCell ref="G3:G4"/>
    <mergeCell ref="H3:H4"/>
    <mergeCell ref="B4:C4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7" display="Powrót do spisu tablic"/>
  </hyperlinks>
  <pageMargins left="0" right="0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9" width="14.625" style="3" customWidth="1"/>
    <col min="10" max="16384" width="9" style="3"/>
  </cols>
  <sheetData>
    <row r="1" spans="1:9" ht="15" customHeight="1">
      <c r="A1" s="1" t="s">
        <v>889</v>
      </c>
      <c r="B1" s="4"/>
      <c r="C1" s="4"/>
      <c r="D1" s="4"/>
      <c r="E1" s="4"/>
      <c r="F1" s="4"/>
      <c r="G1" s="4"/>
      <c r="H1" s="4"/>
      <c r="I1" s="34" t="s">
        <v>735</v>
      </c>
    </row>
    <row r="2" spans="1:9" ht="15" customHeight="1">
      <c r="A2" s="718" t="s">
        <v>890</v>
      </c>
      <c r="B2" s="4"/>
      <c r="C2" s="4"/>
      <c r="D2" s="4"/>
      <c r="E2" s="4"/>
      <c r="F2" s="4"/>
      <c r="G2" s="4"/>
      <c r="H2" s="4"/>
      <c r="I2" s="54" t="s">
        <v>736</v>
      </c>
    </row>
    <row r="3" spans="1:9" ht="45" customHeight="1">
      <c r="A3" s="790" t="s">
        <v>0</v>
      </c>
      <c r="B3" s="808" t="s">
        <v>860</v>
      </c>
      <c r="C3" s="784" t="s">
        <v>833</v>
      </c>
      <c r="D3" s="790"/>
      <c r="E3" s="810" t="s">
        <v>1374</v>
      </c>
      <c r="F3" s="782" t="s">
        <v>1378</v>
      </c>
      <c r="G3" s="782" t="s">
        <v>1373</v>
      </c>
      <c r="H3" s="782" t="s">
        <v>1093</v>
      </c>
      <c r="I3" s="784" t="s">
        <v>862</v>
      </c>
    </row>
    <row r="4" spans="1:9" ht="60" customHeight="1">
      <c r="A4" s="791"/>
      <c r="B4" s="809"/>
      <c r="C4" s="789" t="s">
        <v>832</v>
      </c>
      <c r="D4" s="793"/>
      <c r="E4" s="811"/>
      <c r="F4" s="783"/>
      <c r="G4" s="783"/>
      <c r="H4" s="783"/>
      <c r="I4" s="785"/>
    </row>
    <row r="5" spans="1:9" ht="45" customHeight="1">
      <c r="A5" s="792" t="s">
        <v>410</v>
      </c>
      <c r="B5" s="786" t="s">
        <v>863</v>
      </c>
      <c r="C5" s="389" t="s">
        <v>1094</v>
      </c>
      <c r="D5" s="255" t="s">
        <v>834</v>
      </c>
      <c r="E5" s="806" t="s">
        <v>1095</v>
      </c>
      <c r="F5" s="786" t="s">
        <v>864</v>
      </c>
      <c r="G5" s="786" t="s">
        <v>1131</v>
      </c>
      <c r="H5" s="786" t="s">
        <v>1096</v>
      </c>
      <c r="I5" s="788" t="s">
        <v>865</v>
      </c>
    </row>
    <row r="6" spans="1:9" ht="45" customHeight="1">
      <c r="A6" s="793"/>
      <c r="B6" s="787"/>
      <c r="C6" s="386" t="s">
        <v>1097</v>
      </c>
      <c r="D6" s="386" t="s">
        <v>1576</v>
      </c>
      <c r="E6" s="807"/>
      <c r="F6" s="787"/>
      <c r="G6" s="787"/>
      <c r="H6" s="787"/>
      <c r="I6" s="789"/>
    </row>
    <row r="7" spans="1:9" s="462" customFormat="1" ht="15" customHeight="1">
      <c r="A7" s="95" t="s">
        <v>1346</v>
      </c>
      <c r="B7" s="268">
        <v>786</v>
      </c>
      <c r="C7" s="268">
        <v>1236.14446366782</v>
      </c>
      <c r="D7" s="268">
        <v>3308</v>
      </c>
      <c r="E7" s="268">
        <v>5358</v>
      </c>
      <c r="F7" s="279">
        <v>1162.1471125180692</v>
      </c>
      <c r="G7" s="269">
        <v>17.61</v>
      </c>
      <c r="H7" s="269">
        <v>75.3</v>
      </c>
      <c r="I7" s="848">
        <v>2.15</v>
      </c>
    </row>
    <row r="8" spans="1:9" ht="15" customHeight="1">
      <c r="A8" s="423" t="s">
        <v>685</v>
      </c>
      <c r="B8" s="268"/>
      <c r="C8" s="268"/>
      <c r="D8" s="268"/>
      <c r="E8" s="268"/>
      <c r="F8" s="279"/>
      <c r="G8" s="269"/>
      <c r="H8" s="269"/>
      <c r="I8" s="848"/>
    </row>
    <row r="9" spans="1:9" ht="15" customHeight="1">
      <c r="A9" s="95" t="s">
        <v>1083</v>
      </c>
      <c r="B9" s="268">
        <v>775</v>
      </c>
      <c r="C9" s="268">
        <v>1227.1268882175227</v>
      </c>
      <c r="D9" s="268">
        <v>3532</v>
      </c>
      <c r="E9" s="268">
        <v>1239</v>
      </c>
      <c r="F9" s="279">
        <v>908.67135573158521</v>
      </c>
      <c r="G9" s="269">
        <v>18</v>
      </c>
      <c r="H9" s="269">
        <v>77.8</v>
      </c>
      <c r="I9" s="848">
        <v>2.12</v>
      </c>
    </row>
    <row r="10" spans="1:9" ht="15" customHeight="1">
      <c r="A10" s="409" t="s">
        <v>686</v>
      </c>
      <c r="B10" s="268"/>
      <c r="C10" s="268"/>
      <c r="D10" s="268"/>
      <c r="E10" s="268"/>
      <c r="F10" s="279"/>
      <c r="G10" s="269"/>
      <c r="H10" s="269"/>
      <c r="I10" s="848"/>
    </row>
    <row r="11" spans="1:9" ht="15" customHeight="1">
      <c r="A11" s="384" t="s">
        <v>687</v>
      </c>
      <c r="B11" s="268"/>
      <c r="C11" s="268"/>
      <c r="D11" s="268"/>
      <c r="E11" s="268"/>
      <c r="F11" s="279"/>
      <c r="G11" s="269"/>
      <c r="H11" s="269"/>
      <c r="I11" s="266"/>
    </row>
    <row r="12" spans="1:9" ht="15" customHeight="1">
      <c r="A12" s="61" t="s">
        <v>688</v>
      </c>
      <c r="B12" s="268"/>
      <c r="C12" s="268"/>
      <c r="D12" s="268"/>
      <c r="E12" s="268"/>
      <c r="F12" s="279"/>
      <c r="G12" s="269"/>
      <c r="H12" s="269"/>
      <c r="I12" s="266"/>
    </row>
    <row r="13" spans="1:9" ht="15" customHeight="1">
      <c r="A13" s="94" t="s">
        <v>689</v>
      </c>
      <c r="B13" s="193">
        <v>713</v>
      </c>
      <c r="C13" s="193">
        <v>1293.46875</v>
      </c>
      <c r="D13" s="193">
        <v>3449</v>
      </c>
      <c r="E13" s="193">
        <v>79</v>
      </c>
      <c r="F13" s="280">
        <v>408.54128528759998</v>
      </c>
      <c r="G13" s="271">
        <v>17.920000000000002</v>
      </c>
      <c r="H13" s="271">
        <v>82.2</v>
      </c>
      <c r="I13" s="849">
        <v>2.2400000000000002</v>
      </c>
    </row>
    <row r="14" spans="1:9" ht="15" customHeight="1">
      <c r="A14" s="94" t="s">
        <v>690</v>
      </c>
      <c r="B14" s="193">
        <v>704</v>
      </c>
      <c r="C14" s="193">
        <v>1392.3829787234042</v>
      </c>
      <c r="D14" s="193">
        <v>2975</v>
      </c>
      <c r="E14" s="193">
        <v>162</v>
      </c>
      <c r="F14" s="280" t="s">
        <v>780</v>
      </c>
      <c r="G14" s="271">
        <v>15.17</v>
      </c>
      <c r="H14" s="271">
        <v>80.3</v>
      </c>
      <c r="I14" s="849">
        <v>2.13</v>
      </c>
    </row>
    <row r="15" spans="1:9" ht="15" customHeight="1">
      <c r="A15" s="94" t="s">
        <v>691</v>
      </c>
      <c r="B15" s="193">
        <v>566</v>
      </c>
      <c r="C15" s="193">
        <v>1692.6176470588234</v>
      </c>
      <c r="D15" s="193">
        <v>6394</v>
      </c>
      <c r="E15" s="193">
        <v>227</v>
      </c>
      <c r="F15" s="280">
        <v>261.43223926167514</v>
      </c>
      <c r="G15" s="271">
        <v>15.2</v>
      </c>
      <c r="H15" s="271">
        <v>83.5</v>
      </c>
      <c r="I15" s="272">
        <v>2.38</v>
      </c>
    </row>
    <row r="16" spans="1:9" ht="15" customHeight="1">
      <c r="A16" s="94" t="s">
        <v>692</v>
      </c>
      <c r="B16" s="193">
        <v>793</v>
      </c>
      <c r="C16" s="193">
        <v>2385.1282051282051</v>
      </c>
      <c r="D16" s="193">
        <v>2907</v>
      </c>
      <c r="E16" s="193">
        <v>297</v>
      </c>
      <c r="F16" s="280">
        <v>1024.6877691645134</v>
      </c>
      <c r="G16" s="271">
        <v>18.8</v>
      </c>
      <c r="H16" s="271">
        <v>79.7</v>
      </c>
      <c r="I16" s="849">
        <v>2.0099999999999998</v>
      </c>
    </row>
    <row r="17" spans="1:9" ht="15" customHeight="1">
      <c r="A17" s="94" t="s">
        <v>693</v>
      </c>
      <c r="B17" s="193">
        <v>686</v>
      </c>
      <c r="C17" s="193">
        <v>1999.8636363636363</v>
      </c>
      <c r="D17" s="193">
        <v>6285</v>
      </c>
      <c r="E17" s="193">
        <v>54</v>
      </c>
      <c r="F17" s="280" t="s">
        <v>780</v>
      </c>
      <c r="G17" s="271">
        <v>15</v>
      </c>
      <c r="H17" s="271">
        <v>87.8</v>
      </c>
      <c r="I17" s="849">
        <v>2.34</v>
      </c>
    </row>
    <row r="18" spans="1:9" ht="15" customHeight="1">
      <c r="A18" s="94" t="s">
        <v>694</v>
      </c>
      <c r="B18" s="193">
        <v>748</v>
      </c>
      <c r="C18" s="193">
        <v>1690</v>
      </c>
      <c r="D18" s="193">
        <v>3274</v>
      </c>
      <c r="E18" s="193">
        <v>420</v>
      </c>
      <c r="F18" s="280">
        <v>383.27682109113073</v>
      </c>
      <c r="G18" s="271">
        <v>16.72</v>
      </c>
      <c r="H18" s="271">
        <v>74.8</v>
      </c>
      <c r="I18" s="849">
        <v>2.8</v>
      </c>
    </row>
    <row r="19" spans="1:9" ht="15" customHeight="1">
      <c r="A19" s="254" t="s">
        <v>695</v>
      </c>
      <c r="B19" s="193"/>
      <c r="C19" s="193"/>
      <c r="D19" s="193"/>
      <c r="E19" s="193"/>
      <c r="F19" s="280"/>
      <c r="G19" s="271"/>
      <c r="H19" s="271"/>
      <c r="I19" s="265"/>
    </row>
    <row r="20" spans="1:9" ht="15" customHeight="1">
      <c r="A20" s="61" t="s">
        <v>696</v>
      </c>
      <c r="B20" s="193"/>
      <c r="C20" s="193"/>
      <c r="D20" s="193"/>
      <c r="E20" s="193"/>
      <c r="F20" s="280"/>
      <c r="G20" s="271"/>
      <c r="H20" s="271"/>
      <c r="I20" s="265"/>
    </row>
    <row r="21" spans="1:9" ht="15" customHeight="1">
      <c r="A21" s="94" t="s">
        <v>697</v>
      </c>
      <c r="B21" s="193">
        <v>1032</v>
      </c>
      <c r="C21" s="193">
        <v>1264.6526315789474</v>
      </c>
      <c r="D21" s="193">
        <v>3433</v>
      </c>
      <c r="E21" s="193">
        <v>375</v>
      </c>
      <c r="F21" s="280">
        <v>2584.3673279808904</v>
      </c>
      <c r="G21" s="271">
        <v>22.49</v>
      </c>
      <c r="H21" s="271">
        <v>72.2</v>
      </c>
      <c r="I21" s="265">
        <v>1.35</v>
      </c>
    </row>
    <row r="22" spans="1:9" ht="15" customHeight="1">
      <c r="A22" s="257" t="s">
        <v>1084</v>
      </c>
      <c r="B22" s="268">
        <v>733</v>
      </c>
      <c r="C22" s="268">
        <v>1077.9738805970148</v>
      </c>
      <c r="D22" s="268">
        <v>3399</v>
      </c>
      <c r="E22" s="268">
        <v>1234</v>
      </c>
      <c r="F22" s="279">
        <v>916.67300603738613</v>
      </c>
      <c r="G22" s="269">
        <v>16.71</v>
      </c>
      <c r="H22" s="269">
        <v>80.8</v>
      </c>
      <c r="I22" s="848">
        <v>2.4300000000000002</v>
      </c>
    </row>
    <row r="23" spans="1:9" ht="15" customHeight="1">
      <c r="A23" s="409" t="s">
        <v>686</v>
      </c>
      <c r="B23" s="268"/>
      <c r="C23" s="268"/>
      <c r="D23" s="268"/>
      <c r="E23" s="268"/>
      <c r="F23" s="279"/>
      <c r="G23" s="269"/>
      <c r="H23" s="269"/>
      <c r="I23" s="848"/>
    </row>
    <row r="24" spans="1:9" ht="15" customHeight="1">
      <c r="A24" s="384" t="s">
        <v>687</v>
      </c>
      <c r="B24" s="193"/>
      <c r="C24" s="193"/>
      <c r="D24" s="850"/>
      <c r="E24" s="193"/>
      <c r="F24" s="280"/>
      <c r="G24" s="271"/>
      <c r="H24" s="271"/>
      <c r="I24" s="265"/>
    </row>
    <row r="25" spans="1:9" ht="15" customHeight="1">
      <c r="A25" s="61" t="s">
        <v>688</v>
      </c>
      <c r="B25" s="193"/>
      <c r="C25" s="193"/>
      <c r="D25" s="850"/>
      <c r="E25" s="193"/>
      <c r="F25" s="280"/>
      <c r="G25" s="271"/>
      <c r="H25" s="271"/>
      <c r="I25" s="265"/>
    </row>
    <row r="26" spans="1:9" ht="15" customHeight="1">
      <c r="A26" s="94" t="s">
        <v>698</v>
      </c>
      <c r="B26" s="193">
        <v>745</v>
      </c>
      <c r="C26" s="193">
        <v>961.67368421052629</v>
      </c>
      <c r="D26" s="193">
        <v>3384</v>
      </c>
      <c r="E26" s="193">
        <v>600</v>
      </c>
      <c r="F26" s="281">
        <v>2199.5328076505489</v>
      </c>
      <c r="G26" s="271">
        <v>18.41</v>
      </c>
      <c r="H26" s="271">
        <v>82.5</v>
      </c>
      <c r="I26" s="849">
        <v>2.17</v>
      </c>
    </row>
    <row r="27" spans="1:9" ht="15" customHeight="1">
      <c r="A27" s="94" t="s">
        <v>699</v>
      </c>
      <c r="B27" s="193">
        <v>772</v>
      </c>
      <c r="C27" s="193">
        <v>1051</v>
      </c>
      <c r="D27" s="193">
        <v>2838</v>
      </c>
      <c r="E27" s="193">
        <v>165</v>
      </c>
      <c r="F27" s="280">
        <v>842.88780968468473</v>
      </c>
      <c r="G27" s="271">
        <v>18.760000000000002</v>
      </c>
      <c r="H27" s="271">
        <v>74.5</v>
      </c>
      <c r="I27" s="849">
        <v>2.16</v>
      </c>
    </row>
    <row r="28" spans="1:9" ht="15" customHeight="1">
      <c r="A28" s="94" t="s">
        <v>700</v>
      </c>
      <c r="B28" s="193">
        <v>756</v>
      </c>
      <c r="C28" s="193">
        <v>1345.4</v>
      </c>
      <c r="D28" s="193">
        <v>4485</v>
      </c>
      <c r="E28" s="282" t="s">
        <v>780</v>
      </c>
      <c r="F28" s="280">
        <v>104.9023603957461</v>
      </c>
      <c r="G28" s="271">
        <v>12.41</v>
      </c>
      <c r="H28" s="271">
        <v>87.8</v>
      </c>
      <c r="I28" s="849">
        <v>2.19</v>
      </c>
    </row>
    <row r="29" spans="1:9" ht="15" customHeight="1">
      <c r="A29" s="94" t="s">
        <v>701</v>
      </c>
      <c r="B29" s="193">
        <v>747</v>
      </c>
      <c r="C29" s="193">
        <v>1497.0869565217392</v>
      </c>
      <c r="D29" s="193">
        <v>3130</v>
      </c>
      <c r="E29" s="193">
        <v>157</v>
      </c>
      <c r="F29" s="280">
        <v>400</v>
      </c>
      <c r="G29" s="271">
        <v>15.24</v>
      </c>
      <c r="H29" s="271">
        <v>80.599999999999994</v>
      </c>
      <c r="I29" s="849">
        <v>3.45</v>
      </c>
    </row>
    <row r="30" spans="1:9" ht="15" customHeight="1">
      <c r="A30" s="94" t="s">
        <v>702</v>
      </c>
      <c r="B30" s="193">
        <v>658</v>
      </c>
      <c r="C30" s="193">
        <v>1087.8846153846155</v>
      </c>
      <c r="D30" s="193">
        <v>4041</v>
      </c>
      <c r="E30" s="193">
        <v>40</v>
      </c>
      <c r="F30" s="280" t="s">
        <v>780</v>
      </c>
      <c r="G30" s="271">
        <v>15.79</v>
      </c>
      <c r="H30" s="271">
        <v>81</v>
      </c>
      <c r="I30" s="849">
        <v>2.82</v>
      </c>
    </row>
    <row r="31" spans="1:9" ht="15" customHeight="1">
      <c r="A31" s="94" t="s">
        <v>703</v>
      </c>
      <c r="B31" s="193">
        <v>723</v>
      </c>
      <c r="C31" s="193">
        <v>953.04166666666663</v>
      </c>
      <c r="D31" s="193">
        <v>3268</v>
      </c>
      <c r="E31" s="193">
        <v>272</v>
      </c>
      <c r="F31" s="280" t="s">
        <v>780</v>
      </c>
      <c r="G31" s="271">
        <v>14.38</v>
      </c>
      <c r="H31" s="271">
        <v>85.8</v>
      </c>
      <c r="I31" s="849">
        <v>1.96</v>
      </c>
    </row>
    <row r="32" spans="1:9" ht="15" customHeight="1">
      <c r="A32" s="95" t="s">
        <v>1085</v>
      </c>
      <c r="B32" s="268">
        <v>822</v>
      </c>
      <c r="C32" s="268">
        <v>1101.9120287253143</v>
      </c>
      <c r="D32" s="268">
        <v>3100</v>
      </c>
      <c r="E32" s="268">
        <v>2510</v>
      </c>
      <c r="F32" s="279">
        <v>1494.9058165573565</v>
      </c>
      <c r="G32" s="269">
        <v>17.7</v>
      </c>
      <c r="H32" s="269">
        <v>70.599999999999994</v>
      </c>
      <c r="I32" s="848">
        <v>2.0499999999999998</v>
      </c>
    </row>
    <row r="33" spans="1:9" ht="15" customHeight="1">
      <c r="A33" s="409" t="s">
        <v>686</v>
      </c>
      <c r="B33" s="268"/>
      <c r="C33" s="268"/>
      <c r="D33" s="268"/>
      <c r="E33" s="268"/>
      <c r="F33" s="279"/>
      <c r="G33" s="269"/>
      <c r="H33" s="269"/>
      <c r="I33" s="848"/>
    </row>
    <row r="34" spans="1:9" ht="15" customHeight="1">
      <c r="A34" s="384" t="s">
        <v>687</v>
      </c>
      <c r="B34" s="193"/>
      <c r="C34" s="193"/>
      <c r="D34" s="850"/>
      <c r="E34" s="193"/>
      <c r="F34" s="280"/>
      <c r="G34" s="271"/>
      <c r="H34" s="271"/>
      <c r="I34" s="265"/>
    </row>
    <row r="35" spans="1:9" ht="15" customHeight="1">
      <c r="A35" s="61" t="s">
        <v>688</v>
      </c>
      <c r="B35" s="193"/>
      <c r="C35" s="193"/>
      <c r="D35" s="850"/>
      <c r="E35" s="193"/>
      <c r="F35" s="280"/>
      <c r="G35" s="271"/>
      <c r="H35" s="271"/>
      <c r="I35" s="265"/>
    </row>
    <row r="36" spans="1:9" ht="15" customHeight="1">
      <c r="A36" s="94" t="s">
        <v>704</v>
      </c>
      <c r="B36" s="193">
        <v>686</v>
      </c>
      <c r="C36" s="193">
        <v>1135.6078431372548</v>
      </c>
      <c r="D36" s="193">
        <v>3218</v>
      </c>
      <c r="E36" s="193">
        <v>297</v>
      </c>
      <c r="F36" s="280" t="s">
        <v>780</v>
      </c>
      <c r="G36" s="271">
        <v>16</v>
      </c>
      <c r="H36" s="271">
        <v>77.599999999999994</v>
      </c>
      <c r="I36" s="849">
        <v>1.63</v>
      </c>
    </row>
    <row r="37" spans="1:9" ht="15" customHeight="1">
      <c r="A37" s="94" t="s">
        <v>705</v>
      </c>
      <c r="B37" s="193">
        <v>793</v>
      </c>
      <c r="C37" s="193">
        <v>1123.6428571428571</v>
      </c>
      <c r="D37" s="193">
        <v>3146</v>
      </c>
      <c r="E37" s="193">
        <v>153</v>
      </c>
      <c r="F37" s="854">
        <v>957.62040557667933</v>
      </c>
      <c r="G37" s="271">
        <v>12.66</v>
      </c>
      <c r="H37" s="271">
        <v>79.8</v>
      </c>
      <c r="I37" s="849">
        <v>1.44</v>
      </c>
    </row>
    <row r="38" spans="1:9" ht="15" customHeight="1">
      <c r="A38" s="94" t="s">
        <v>706</v>
      </c>
      <c r="B38" s="193">
        <v>715</v>
      </c>
      <c r="C38" s="193">
        <v>1537.4814814814815</v>
      </c>
      <c r="D38" s="193">
        <v>2595</v>
      </c>
      <c r="E38" s="193">
        <v>36</v>
      </c>
      <c r="F38" s="854">
        <v>741.68226991214169</v>
      </c>
      <c r="G38" s="271">
        <v>15.24</v>
      </c>
      <c r="H38" s="271">
        <v>76.400000000000006</v>
      </c>
      <c r="I38" s="849">
        <v>2.38</v>
      </c>
    </row>
    <row r="39" spans="1:9" ht="15" customHeight="1">
      <c r="A39" s="94" t="s">
        <v>707</v>
      </c>
      <c r="B39" s="193">
        <v>724</v>
      </c>
      <c r="C39" s="193">
        <v>1221.4634146341464</v>
      </c>
      <c r="D39" s="193">
        <v>3339</v>
      </c>
      <c r="E39" s="193">
        <v>233</v>
      </c>
      <c r="F39" s="854">
        <v>576.35850107407111</v>
      </c>
      <c r="G39" s="271">
        <v>14.12</v>
      </c>
      <c r="H39" s="271">
        <v>73.400000000000006</v>
      </c>
      <c r="I39" s="849">
        <v>2.88</v>
      </c>
    </row>
    <row r="40" spans="1:9" ht="15" customHeight="1">
      <c r="A40" s="94" t="s">
        <v>708</v>
      </c>
      <c r="B40" s="193">
        <v>739</v>
      </c>
      <c r="C40" s="193">
        <v>1377.8333333333333</v>
      </c>
      <c r="D40" s="193">
        <v>3674</v>
      </c>
      <c r="E40" s="193">
        <v>24</v>
      </c>
      <c r="F40" s="280" t="s">
        <v>780</v>
      </c>
      <c r="G40" s="271">
        <v>22.06</v>
      </c>
      <c r="H40" s="271">
        <v>78.599999999999994</v>
      </c>
      <c r="I40" s="849">
        <v>2.81</v>
      </c>
    </row>
    <row r="41" spans="1:9" ht="15" customHeight="1">
      <c r="A41" s="94" t="s">
        <v>709</v>
      </c>
      <c r="B41" s="193">
        <v>707</v>
      </c>
      <c r="C41" s="193">
        <v>1500.2142857142858</v>
      </c>
      <c r="D41" s="193">
        <v>3706</v>
      </c>
      <c r="E41" s="193">
        <v>853</v>
      </c>
      <c r="F41" s="280">
        <v>10.202617609080299</v>
      </c>
      <c r="G41" s="271">
        <v>16.010000000000002</v>
      </c>
      <c r="H41" s="271">
        <v>73.400000000000006</v>
      </c>
      <c r="I41" s="272">
        <v>2.31</v>
      </c>
    </row>
    <row r="42" spans="1:9" ht="15" customHeight="1">
      <c r="A42" s="94" t="s">
        <v>710</v>
      </c>
      <c r="B42" s="193">
        <v>763</v>
      </c>
      <c r="C42" s="193">
        <v>1426.2244897959183</v>
      </c>
      <c r="D42" s="193">
        <v>3494</v>
      </c>
      <c r="E42" s="193">
        <v>196</v>
      </c>
      <c r="F42" s="280" t="s">
        <v>780</v>
      </c>
      <c r="G42" s="271">
        <v>17.260000000000002</v>
      </c>
      <c r="H42" s="271">
        <v>68.2</v>
      </c>
      <c r="I42" s="849">
        <v>3.02</v>
      </c>
    </row>
    <row r="43" spans="1:9" ht="15" customHeight="1">
      <c r="A43" s="254" t="s">
        <v>695</v>
      </c>
      <c r="B43" s="193"/>
      <c r="C43" s="193"/>
      <c r="D43" s="193"/>
      <c r="E43" s="193"/>
      <c r="F43" s="280"/>
      <c r="G43" s="271"/>
      <c r="H43" s="271"/>
      <c r="I43" s="265"/>
    </row>
    <row r="44" spans="1:9" ht="15" customHeight="1">
      <c r="A44" s="61" t="s">
        <v>696</v>
      </c>
      <c r="B44" s="193"/>
      <c r="C44" s="193"/>
      <c r="D44" s="193"/>
      <c r="E44" s="193"/>
      <c r="F44" s="280"/>
      <c r="G44" s="271"/>
      <c r="H44" s="271"/>
      <c r="I44" s="265"/>
    </row>
    <row r="45" spans="1:9" ht="15" customHeight="1">
      <c r="A45" s="94" t="s">
        <v>711</v>
      </c>
      <c r="B45" s="193">
        <v>1056</v>
      </c>
      <c r="C45" s="193">
        <v>766.05333333333328</v>
      </c>
      <c r="D45" s="193">
        <v>2612</v>
      </c>
      <c r="E45" s="193">
        <v>718</v>
      </c>
      <c r="F45" s="280">
        <v>4607.3299638989174</v>
      </c>
      <c r="G45" s="271">
        <v>22.31</v>
      </c>
      <c r="H45" s="271">
        <v>63.3</v>
      </c>
      <c r="I45" s="265">
        <v>1.36</v>
      </c>
    </row>
    <row r="46" spans="1:9" ht="45" customHeight="1">
      <c r="A46" s="774" t="s">
        <v>1368</v>
      </c>
      <c r="B46" s="774"/>
      <c r="C46" s="774"/>
      <c r="D46" s="774"/>
      <c r="E46" s="774"/>
      <c r="F46" s="774"/>
      <c r="G46" s="774"/>
      <c r="H46" s="774"/>
      <c r="I46" s="774"/>
    </row>
    <row r="47" spans="1:9" s="462" customFormat="1" ht="24.95" customHeight="1">
      <c r="A47" s="770" t="s">
        <v>1448</v>
      </c>
      <c r="B47" s="770"/>
      <c r="C47" s="770"/>
      <c r="D47" s="770"/>
      <c r="E47" s="770"/>
      <c r="F47" s="770"/>
      <c r="G47" s="770"/>
      <c r="H47" s="770"/>
      <c r="I47" s="770"/>
    </row>
    <row r="48" spans="1:9">
      <c r="A48" s="32"/>
      <c r="B48" s="12"/>
      <c r="C48" s="12"/>
      <c r="D48" s="12"/>
      <c r="E48" s="12"/>
      <c r="F48" s="12"/>
      <c r="G48" s="12"/>
      <c r="H48" s="12"/>
      <c r="I48" s="12"/>
    </row>
  </sheetData>
  <mergeCells count="18">
    <mergeCell ref="G5:G6"/>
    <mergeCell ref="H5:H6"/>
    <mergeCell ref="I5:I6"/>
    <mergeCell ref="A46:I46"/>
    <mergeCell ref="A47:I47"/>
    <mergeCell ref="G3:G4"/>
    <mergeCell ref="H3:H4"/>
    <mergeCell ref="I3:I4"/>
    <mergeCell ref="C4:D4"/>
    <mergeCell ref="A5:A6"/>
    <mergeCell ref="B5:B6"/>
    <mergeCell ref="E5:E6"/>
    <mergeCell ref="F5:F6"/>
    <mergeCell ref="A3:A4"/>
    <mergeCell ref="B3:B4"/>
    <mergeCell ref="C3:D3"/>
    <mergeCell ref="E3:E4"/>
    <mergeCell ref="F3:F4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17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8" width="14.625" style="3" customWidth="1"/>
    <col min="9" max="16384" width="9" style="3"/>
  </cols>
  <sheetData>
    <row r="1" spans="1:8" ht="15" customHeight="1">
      <c r="A1" s="1" t="s">
        <v>889</v>
      </c>
      <c r="B1" s="4"/>
      <c r="C1" s="4"/>
      <c r="D1" s="4"/>
      <c r="E1" s="4"/>
      <c r="F1" s="4"/>
      <c r="G1" s="4"/>
      <c r="H1" s="34" t="s">
        <v>735</v>
      </c>
    </row>
    <row r="2" spans="1:8" ht="15" customHeight="1">
      <c r="A2" s="718" t="s">
        <v>890</v>
      </c>
      <c r="B2" s="4"/>
      <c r="C2" s="4"/>
      <c r="D2" s="4"/>
      <c r="E2" s="4"/>
      <c r="F2" s="4"/>
      <c r="G2" s="4"/>
      <c r="H2" s="54" t="s">
        <v>736</v>
      </c>
    </row>
    <row r="3" spans="1:8" ht="15" customHeight="1">
      <c r="A3" s="813" t="s">
        <v>0</v>
      </c>
      <c r="B3" s="782" t="s">
        <v>816</v>
      </c>
      <c r="C3" s="784" t="s">
        <v>817</v>
      </c>
      <c r="D3" s="813"/>
      <c r="E3" s="813"/>
      <c r="F3" s="813"/>
      <c r="G3" s="813"/>
      <c r="H3" s="813"/>
    </row>
    <row r="4" spans="1:8" ht="15" customHeight="1">
      <c r="A4" s="814"/>
      <c r="B4" s="783"/>
      <c r="C4" s="789" t="s">
        <v>1568</v>
      </c>
      <c r="D4" s="812"/>
      <c r="E4" s="812"/>
      <c r="F4" s="812"/>
      <c r="G4" s="812"/>
      <c r="H4" s="812"/>
    </row>
    <row r="5" spans="1:8" ht="19.5" customHeight="1">
      <c r="A5" s="814"/>
      <c r="B5" s="783"/>
      <c r="C5" s="782" t="s">
        <v>818</v>
      </c>
      <c r="D5" s="784" t="s">
        <v>91</v>
      </c>
      <c r="E5" s="813"/>
      <c r="F5" s="813"/>
      <c r="G5" s="813"/>
      <c r="H5" s="813"/>
    </row>
    <row r="6" spans="1:8" ht="19.5" customHeight="1">
      <c r="A6" s="814"/>
      <c r="B6" s="786" t="s">
        <v>1569</v>
      </c>
      <c r="C6" s="783"/>
      <c r="D6" s="789" t="s">
        <v>485</v>
      </c>
      <c r="E6" s="812"/>
      <c r="F6" s="812"/>
      <c r="G6" s="812"/>
      <c r="H6" s="812"/>
    </row>
    <row r="7" spans="1:8" ht="27.75" customHeight="1">
      <c r="A7" s="815" t="s">
        <v>410</v>
      </c>
      <c r="B7" s="786"/>
      <c r="C7" s="786" t="s">
        <v>516</v>
      </c>
      <c r="D7" s="389" t="s">
        <v>840</v>
      </c>
      <c r="E7" s="389" t="s">
        <v>841</v>
      </c>
      <c r="F7" s="389" t="s">
        <v>842</v>
      </c>
      <c r="G7" s="389" t="s">
        <v>843</v>
      </c>
      <c r="H7" s="391" t="s">
        <v>844</v>
      </c>
    </row>
    <row r="8" spans="1:8" ht="26.25" customHeight="1">
      <c r="A8" s="815"/>
      <c r="B8" s="787"/>
      <c r="C8" s="787"/>
      <c r="D8" s="387" t="s">
        <v>836</v>
      </c>
      <c r="E8" s="387" t="s">
        <v>837</v>
      </c>
      <c r="F8" s="387" t="s">
        <v>446</v>
      </c>
      <c r="G8" s="387" t="s">
        <v>838</v>
      </c>
      <c r="H8" s="395" t="s">
        <v>839</v>
      </c>
    </row>
    <row r="9" spans="1:8" ht="15" customHeight="1">
      <c r="A9" s="792"/>
      <c r="B9" s="784" t="s">
        <v>835</v>
      </c>
      <c r="C9" s="813"/>
      <c r="D9" s="813"/>
      <c r="E9" s="813"/>
      <c r="F9" s="813"/>
      <c r="G9" s="813"/>
      <c r="H9" s="813"/>
    </row>
    <row r="10" spans="1:8" ht="15" customHeight="1">
      <c r="A10" s="793"/>
      <c r="B10" s="789" t="s">
        <v>1421</v>
      </c>
      <c r="C10" s="812"/>
      <c r="D10" s="812"/>
      <c r="E10" s="812"/>
      <c r="F10" s="812"/>
      <c r="G10" s="812"/>
      <c r="H10" s="812"/>
    </row>
    <row r="11" spans="1:8" ht="15" customHeight="1">
      <c r="A11" s="68" t="s">
        <v>1082</v>
      </c>
      <c r="B11" s="242"/>
      <c r="C11" s="142"/>
      <c r="D11" s="142"/>
      <c r="E11" s="142"/>
      <c r="F11" s="142"/>
      <c r="G11" s="142"/>
      <c r="H11" s="233"/>
    </row>
    <row r="12" spans="1:8" ht="15" customHeight="1">
      <c r="A12" s="423" t="s">
        <v>685</v>
      </c>
      <c r="B12" s="142"/>
      <c r="C12" s="142"/>
      <c r="D12" s="142"/>
      <c r="E12" s="142"/>
      <c r="F12" s="142"/>
      <c r="G12" s="142"/>
      <c r="H12" s="233"/>
    </row>
    <row r="13" spans="1:8" ht="15" customHeight="1">
      <c r="A13" s="95" t="s">
        <v>716</v>
      </c>
      <c r="B13" s="71"/>
      <c r="C13" s="71"/>
      <c r="D13" s="71"/>
      <c r="E13" s="71"/>
      <c r="F13" s="71"/>
      <c r="G13" s="71"/>
      <c r="H13" s="106"/>
    </row>
    <row r="14" spans="1:8" ht="15" customHeight="1">
      <c r="A14" s="409" t="s">
        <v>686</v>
      </c>
      <c r="B14" s="71"/>
      <c r="C14" s="71"/>
      <c r="D14" s="71"/>
      <c r="E14" s="71"/>
      <c r="F14" s="71"/>
      <c r="G14" s="71"/>
      <c r="H14" s="106"/>
    </row>
    <row r="15" spans="1:8" ht="15" customHeight="1">
      <c r="A15" s="384" t="s">
        <v>687</v>
      </c>
      <c r="B15" s="142"/>
      <c r="C15" s="142"/>
      <c r="D15" s="142"/>
      <c r="E15" s="142"/>
      <c r="F15" s="142"/>
      <c r="G15" s="142"/>
      <c r="H15" s="233"/>
    </row>
    <row r="16" spans="1:8" ht="15" customHeight="1">
      <c r="A16" s="61" t="s">
        <v>688</v>
      </c>
      <c r="B16" s="142"/>
      <c r="C16" s="142"/>
      <c r="D16" s="142"/>
      <c r="E16" s="142"/>
      <c r="F16" s="142"/>
      <c r="G16" s="142"/>
      <c r="H16" s="233"/>
    </row>
    <row r="17" spans="1:8" ht="15" customHeight="1">
      <c r="A17" s="94" t="s">
        <v>689</v>
      </c>
      <c r="B17" s="74">
        <v>1334.71976</v>
      </c>
      <c r="C17" s="74">
        <v>1384.69</v>
      </c>
      <c r="D17" s="74">
        <v>309.48194406975625</v>
      </c>
      <c r="E17" s="74">
        <v>14.343284516812796</v>
      </c>
      <c r="F17" s="74">
        <v>340.75</v>
      </c>
      <c r="G17" s="74">
        <v>61.595897967048842</v>
      </c>
      <c r="H17" s="283">
        <v>99.49106392716061</v>
      </c>
    </row>
    <row r="18" spans="1:8" ht="15" customHeight="1">
      <c r="A18" s="94" t="s">
        <v>690</v>
      </c>
      <c r="B18" s="74">
        <v>1008.39145</v>
      </c>
      <c r="C18" s="74">
        <v>972.35</v>
      </c>
      <c r="D18" s="74">
        <v>155.76427795989937</v>
      </c>
      <c r="E18" s="74">
        <v>1.4029067622169704</v>
      </c>
      <c r="F18" s="74">
        <v>316.72000000000003</v>
      </c>
      <c r="G18" s="74">
        <v>54.62376473278951</v>
      </c>
      <c r="H18" s="283">
        <v>71.913118395974692</v>
      </c>
    </row>
    <row r="19" spans="1:8" ht="15" customHeight="1">
      <c r="A19" s="94" t="s">
        <v>691</v>
      </c>
      <c r="B19" s="74">
        <v>1176.53701</v>
      </c>
      <c r="C19" s="74">
        <v>1283.72</v>
      </c>
      <c r="D19" s="74">
        <v>463.64927555339671</v>
      </c>
      <c r="E19" s="74">
        <v>1.5827041843036569</v>
      </c>
      <c r="F19" s="74">
        <v>231.23</v>
      </c>
      <c r="G19" s="74">
        <v>4.2899795295260565</v>
      </c>
      <c r="H19" s="283">
        <v>166.23207844701963</v>
      </c>
    </row>
    <row r="20" spans="1:8" ht="15" customHeight="1">
      <c r="A20" s="94" t="s">
        <v>692</v>
      </c>
      <c r="B20" s="74">
        <v>1161.2336600000001</v>
      </c>
      <c r="C20" s="74">
        <v>1173.8699999999999</v>
      </c>
      <c r="D20" s="74">
        <v>215.21170079672694</v>
      </c>
      <c r="E20" s="74">
        <v>1.6951903531438415</v>
      </c>
      <c r="F20" s="74">
        <v>435.33</v>
      </c>
      <c r="G20" s="74">
        <v>49.663947136089583</v>
      </c>
      <c r="H20" s="283">
        <v>109.95276033591732</v>
      </c>
    </row>
    <row r="21" spans="1:8" ht="15" customHeight="1">
      <c r="A21" s="94" t="s">
        <v>693</v>
      </c>
      <c r="B21" s="74">
        <v>1049.62527</v>
      </c>
      <c r="C21" s="74">
        <v>1134.18</v>
      </c>
      <c r="D21" s="74">
        <v>208.79824473283486</v>
      </c>
      <c r="E21" s="74">
        <v>7.3016964021909594</v>
      </c>
      <c r="F21" s="74">
        <v>244.08</v>
      </c>
      <c r="G21" s="74">
        <v>215.36958589967955</v>
      </c>
      <c r="H21" s="283">
        <v>79.690791154344424</v>
      </c>
    </row>
    <row r="22" spans="1:8" ht="15" customHeight="1">
      <c r="A22" s="94" t="s">
        <v>694</v>
      </c>
      <c r="B22" s="74">
        <v>1478.41084</v>
      </c>
      <c r="C22" s="74">
        <v>1420.91</v>
      </c>
      <c r="D22" s="74">
        <v>284.55382695824443</v>
      </c>
      <c r="E22" s="74">
        <v>3.4492690871685459</v>
      </c>
      <c r="F22" s="74">
        <v>424.72</v>
      </c>
      <c r="G22" s="74">
        <v>62.471117323224625</v>
      </c>
      <c r="H22" s="283">
        <v>39.142904792746116</v>
      </c>
    </row>
    <row r="23" spans="1:8" ht="15" customHeight="1">
      <c r="A23" s="254" t="s">
        <v>695</v>
      </c>
      <c r="B23" s="74"/>
      <c r="C23" s="74"/>
      <c r="D23" s="74"/>
      <c r="E23" s="74"/>
      <c r="F23" s="74"/>
      <c r="G23" s="74"/>
      <c r="H23" s="106"/>
    </row>
    <row r="24" spans="1:8" ht="15" customHeight="1">
      <c r="A24" s="61" t="s">
        <v>696</v>
      </c>
      <c r="B24" s="74"/>
      <c r="C24" s="74"/>
      <c r="D24" s="74"/>
      <c r="E24" s="74"/>
      <c r="F24" s="74"/>
      <c r="G24" s="74"/>
      <c r="H24" s="106"/>
    </row>
    <row r="25" spans="1:8" ht="15" customHeight="1">
      <c r="A25" s="94" t="s">
        <v>697</v>
      </c>
      <c r="B25" s="74">
        <v>5283.0018899999995</v>
      </c>
      <c r="C25" s="74">
        <v>5142.59</v>
      </c>
      <c r="D25" s="74">
        <v>500.9121955245173</v>
      </c>
      <c r="E25" s="74">
        <v>58.50261288235685</v>
      </c>
      <c r="F25" s="74">
        <v>1703.12</v>
      </c>
      <c r="G25" s="74">
        <v>72.304759554774066</v>
      </c>
      <c r="H25" s="283">
        <v>371.18001658814944</v>
      </c>
    </row>
    <row r="26" spans="1:8" ht="15" customHeight="1">
      <c r="A26" s="257" t="s">
        <v>717</v>
      </c>
      <c r="B26" s="27"/>
      <c r="C26" s="74"/>
      <c r="D26" s="74"/>
      <c r="E26" s="74"/>
      <c r="F26" s="74"/>
      <c r="G26" s="74"/>
      <c r="H26" s="106"/>
    </row>
    <row r="27" spans="1:8" ht="15" customHeight="1">
      <c r="A27" s="409" t="s">
        <v>686</v>
      </c>
      <c r="B27" s="74"/>
      <c r="C27" s="74"/>
      <c r="D27" s="74"/>
      <c r="E27" s="74"/>
      <c r="F27" s="74"/>
      <c r="G27" s="74"/>
      <c r="H27" s="106"/>
    </row>
    <row r="28" spans="1:8" ht="15" customHeight="1">
      <c r="A28" s="384" t="s">
        <v>687</v>
      </c>
      <c r="B28" s="74"/>
      <c r="C28" s="74"/>
      <c r="D28" s="74"/>
      <c r="E28" s="74"/>
      <c r="F28" s="74"/>
      <c r="G28" s="74"/>
      <c r="H28" s="106"/>
    </row>
    <row r="29" spans="1:8" ht="15" customHeight="1">
      <c r="A29" s="61" t="s">
        <v>688</v>
      </c>
      <c r="B29" s="74"/>
      <c r="C29" s="74"/>
      <c r="D29" s="74"/>
      <c r="E29" s="74"/>
      <c r="F29" s="74"/>
      <c r="G29" s="74"/>
      <c r="H29" s="106"/>
    </row>
    <row r="30" spans="1:8" ht="15" customHeight="1">
      <c r="A30" s="94" t="s">
        <v>698</v>
      </c>
      <c r="B30" s="74">
        <v>1372.4007899999999</v>
      </c>
      <c r="C30" s="74">
        <v>1359.93</v>
      </c>
      <c r="D30" s="74">
        <v>105.34645580864856</v>
      </c>
      <c r="E30" s="74">
        <v>1.960097057565555</v>
      </c>
      <c r="F30" s="74">
        <v>460.1</v>
      </c>
      <c r="G30" s="74">
        <v>29.184490749372141</v>
      </c>
      <c r="H30" s="283">
        <v>238.33102826184705</v>
      </c>
    </row>
    <row r="31" spans="1:8" ht="15" customHeight="1">
      <c r="A31" s="94" t="s">
        <v>699</v>
      </c>
      <c r="B31" s="74">
        <v>1464.6248599999999</v>
      </c>
      <c r="C31" s="74">
        <v>1415.12</v>
      </c>
      <c r="D31" s="74">
        <v>169.13724521396395</v>
      </c>
      <c r="E31" s="74">
        <v>2.9312992680180181</v>
      </c>
      <c r="F31" s="74">
        <v>503.49</v>
      </c>
      <c r="G31" s="74">
        <v>29.295484410191442</v>
      </c>
      <c r="H31" s="283">
        <v>128.45266680743242</v>
      </c>
    </row>
    <row r="32" spans="1:8" ht="15" customHeight="1">
      <c r="A32" s="94" t="s">
        <v>700</v>
      </c>
      <c r="B32" s="74">
        <v>1498.42039</v>
      </c>
      <c r="C32" s="74">
        <v>1549.9</v>
      </c>
      <c r="D32" s="74">
        <v>268.48258939489381</v>
      </c>
      <c r="E32" s="74">
        <v>2.1677974580353503</v>
      </c>
      <c r="F32" s="74">
        <v>355.02</v>
      </c>
      <c r="G32" s="74">
        <v>80.750000741097566</v>
      </c>
      <c r="H32" s="283">
        <v>13.119445659021009</v>
      </c>
    </row>
    <row r="33" spans="1:8" ht="15" customHeight="1">
      <c r="A33" s="94" t="s">
        <v>701</v>
      </c>
      <c r="B33" s="74">
        <v>1486.9097400000001</v>
      </c>
      <c r="C33" s="74">
        <v>1501.68</v>
      </c>
      <c r="D33" s="74">
        <v>103.93889207590902</v>
      </c>
      <c r="E33" s="74">
        <v>5.9148251484861651</v>
      </c>
      <c r="F33" s="74">
        <v>555.49</v>
      </c>
      <c r="G33" s="74">
        <v>40.665086194408225</v>
      </c>
      <c r="H33" s="283">
        <v>133.8570392582935</v>
      </c>
    </row>
    <row r="34" spans="1:8" ht="15" customHeight="1">
      <c r="A34" s="94" t="s">
        <v>702</v>
      </c>
      <c r="B34" s="74">
        <v>1375.82367</v>
      </c>
      <c r="C34" s="74">
        <v>1389.21</v>
      </c>
      <c r="D34" s="74">
        <v>357.10699610455998</v>
      </c>
      <c r="E34" s="74">
        <v>1.4421765110253291</v>
      </c>
      <c r="F34" s="74">
        <v>429.9</v>
      </c>
      <c r="G34" s="74">
        <v>29.690991486436467</v>
      </c>
      <c r="H34" s="283">
        <v>40.629163802372517</v>
      </c>
    </row>
    <row r="35" spans="1:8" ht="15" customHeight="1">
      <c r="A35" s="94" t="s">
        <v>703</v>
      </c>
      <c r="B35" s="74">
        <v>1872.58133</v>
      </c>
      <c r="C35" s="74">
        <v>1821.83</v>
      </c>
      <c r="D35" s="74">
        <v>124.1666877287781</v>
      </c>
      <c r="E35" s="74">
        <v>1.3480556039742027</v>
      </c>
      <c r="F35" s="74">
        <v>437.54</v>
      </c>
      <c r="G35" s="74">
        <v>73.58505403521005</v>
      </c>
      <c r="H35" s="283">
        <v>519.42682630294587</v>
      </c>
    </row>
    <row r="36" spans="1:8" ht="15" customHeight="1">
      <c r="A36" s="95" t="s">
        <v>718</v>
      </c>
      <c r="B36" s="74"/>
      <c r="C36" s="74"/>
      <c r="D36" s="74"/>
      <c r="E36" s="74"/>
      <c r="F36" s="74"/>
      <c r="G36" s="74"/>
      <c r="H36" s="106"/>
    </row>
    <row r="37" spans="1:8" ht="15" customHeight="1">
      <c r="A37" s="409" t="s">
        <v>686</v>
      </c>
      <c r="B37" s="74"/>
      <c r="C37" s="74"/>
      <c r="D37" s="74"/>
      <c r="E37" s="74"/>
      <c r="F37" s="74"/>
      <c r="G37" s="74"/>
      <c r="H37" s="106"/>
    </row>
    <row r="38" spans="1:8" ht="15" customHeight="1">
      <c r="A38" s="384" t="s">
        <v>687</v>
      </c>
      <c r="B38" s="74"/>
      <c r="C38" s="74"/>
      <c r="D38" s="74"/>
      <c r="E38" s="74"/>
      <c r="F38" s="74"/>
      <c r="G38" s="74"/>
      <c r="H38" s="106"/>
    </row>
    <row r="39" spans="1:8" ht="15" customHeight="1">
      <c r="A39" s="61" t="s">
        <v>688</v>
      </c>
      <c r="B39" s="74"/>
      <c r="C39" s="74"/>
      <c r="D39" s="74"/>
      <c r="E39" s="74"/>
      <c r="F39" s="74"/>
      <c r="G39" s="74"/>
      <c r="H39" s="106"/>
    </row>
    <row r="40" spans="1:8" ht="15" customHeight="1">
      <c r="A40" s="94" t="s">
        <v>704</v>
      </c>
      <c r="B40" s="74">
        <v>1309.2008900000001</v>
      </c>
      <c r="C40" s="74">
        <v>1371.78</v>
      </c>
      <c r="D40" s="74">
        <v>241.32061007683976</v>
      </c>
      <c r="E40" s="74">
        <v>1.8078661922197583</v>
      </c>
      <c r="F40" s="74">
        <v>368.51</v>
      </c>
      <c r="G40" s="74">
        <v>72.320023206642261</v>
      </c>
      <c r="H40" s="283" t="s">
        <v>780</v>
      </c>
    </row>
    <row r="41" spans="1:8" ht="15" customHeight="1">
      <c r="A41" s="94" t="s">
        <v>705</v>
      </c>
      <c r="B41" s="74">
        <v>1147.1918900000001</v>
      </c>
      <c r="C41" s="74">
        <v>1231.6199999999999</v>
      </c>
      <c r="D41" s="74">
        <v>332.53895833333337</v>
      </c>
      <c r="E41" s="74">
        <v>7.6819632446134349</v>
      </c>
      <c r="F41" s="74">
        <v>299.82</v>
      </c>
      <c r="G41" s="74">
        <v>49.202214987325732</v>
      </c>
      <c r="H41" s="283">
        <v>72.445072243346004</v>
      </c>
    </row>
    <row r="42" spans="1:8" ht="15" customHeight="1">
      <c r="A42" s="94" t="s">
        <v>706</v>
      </c>
      <c r="B42" s="74">
        <v>1291.0856200000001</v>
      </c>
      <c r="C42" s="74">
        <v>1301.21</v>
      </c>
      <c r="D42" s="74">
        <v>104.83235248931777</v>
      </c>
      <c r="E42" s="74">
        <v>2.0906687791060543</v>
      </c>
      <c r="F42" s="74">
        <v>361.45</v>
      </c>
      <c r="G42" s="74">
        <v>38.349180229487729</v>
      </c>
      <c r="H42" s="283">
        <v>31.341189207355129</v>
      </c>
    </row>
    <row r="43" spans="1:8" ht="15" customHeight="1">
      <c r="A43" s="94" t="s">
        <v>707</v>
      </c>
      <c r="B43" s="74">
        <v>1114.0728099999999</v>
      </c>
      <c r="C43" s="74">
        <v>1064.49</v>
      </c>
      <c r="D43" s="74">
        <v>57.494475296364072</v>
      </c>
      <c r="E43" s="74">
        <v>4.3156591614289121</v>
      </c>
      <c r="F43" s="74">
        <v>374.12</v>
      </c>
      <c r="G43" s="74">
        <v>37.178051157609993</v>
      </c>
      <c r="H43" s="283">
        <v>107.06647625109396</v>
      </c>
    </row>
    <row r="44" spans="1:8" ht="15" customHeight="1">
      <c r="A44" s="94" t="s">
        <v>708</v>
      </c>
      <c r="B44" s="74">
        <v>1242.61319</v>
      </c>
      <c r="C44" s="74">
        <v>1238.6500000000001</v>
      </c>
      <c r="D44" s="74">
        <v>102.58729701177181</v>
      </c>
      <c r="E44" s="74">
        <v>1.9459450648958649</v>
      </c>
      <c r="F44" s="74">
        <v>474.43</v>
      </c>
      <c r="G44" s="74">
        <v>19.538194687594327</v>
      </c>
      <c r="H44" s="283">
        <v>95.723004829459697</v>
      </c>
    </row>
    <row r="45" spans="1:8" ht="15" customHeight="1">
      <c r="A45" s="94" t="s">
        <v>709</v>
      </c>
      <c r="B45" s="74">
        <v>1013.04429</v>
      </c>
      <c r="C45" s="74">
        <v>979.88</v>
      </c>
      <c r="D45" s="74">
        <v>157.4033689362177</v>
      </c>
      <c r="E45" s="74">
        <v>6.8025537630123232</v>
      </c>
      <c r="F45" s="74">
        <v>193.03</v>
      </c>
      <c r="G45" s="74">
        <v>26.786472923209359</v>
      </c>
      <c r="H45" s="283" t="s">
        <v>780</v>
      </c>
    </row>
    <row r="46" spans="1:8" ht="15" customHeight="1">
      <c r="A46" s="94" t="s">
        <v>710</v>
      </c>
      <c r="B46" s="74">
        <v>1207.1020000000001</v>
      </c>
      <c r="C46" s="74">
        <v>1332.87</v>
      </c>
      <c r="D46" s="74">
        <v>259.18296840390411</v>
      </c>
      <c r="E46" s="74">
        <v>2.0123816396816094</v>
      </c>
      <c r="F46" s="74">
        <v>344.53</v>
      </c>
      <c r="G46" s="74">
        <v>140.47248410191921</v>
      </c>
      <c r="H46" s="283">
        <v>168.24000342969833</v>
      </c>
    </row>
    <row r="47" spans="1:8" ht="15" customHeight="1">
      <c r="A47" s="254" t="s">
        <v>695</v>
      </c>
      <c r="B47" s="74"/>
      <c r="C47" s="74"/>
      <c r="D47" s="74"/>
      <c r="E47" s="74"/>
      <c r="F47" s="74"/>
      <c r="G47" s="74"/>
      <c r="H47" s="106"/>
    </row>
    <row r="48" spans="1:8" ht="15" customHeight="1">
      <c r="A48" s="61" t="s">
        <v>696</v>
      </c>
      <c r="B48" s="74"/>
      <c r="C48" s="74"/>
      <c r="D48" s="74"/>
      <c r="E48" s="74"/>
      <c r="F48" s="74"/>
      <c r="G48" s="74"/>
      <c r="H48" s="106"/>
    </row>
    <row r="49" spans="1:8" ht="15" customHeight="1">
      <c r="A49" s="94" t="s">
        <v>711</v>
      </c>
      <c r="B49" s="74">
        <v>6937.0724399999999</v>
      </c>
      <c r="C49" s="74">
        <v>7371.82</v>
      </c>
      <c r="D49" s="74">
        <v>1733.2288660216607</v>
      </c>
      <c r="E49" s="74">
        <v>71.960685805054155</v>
      </c>
      <c r="F49" s="74">
        <v>2239.9499999999998</v>
      </c>
      <c r="G49" s="74">
        <v>49.362493458483755</v>
      </c>
      <c r="H49" s="283">
        <v>509.060564101083</v>
      </c>
    </row>
    <row r="50" spans="1:8">
      <c r="B50" s="8"/>
      <c r="C50" s="8"/>
      <c r="D50" s="8"/>
      <c r="E50" s="8"/>
      <c r="F50" s="8"/>
      <c r="G50" s="8"/>
      <c r="H50" s="8"/>
    </row>
    <row r="51" spans="1:8">
      <c r="B51" s="8"/>
      <c r="C51" s="8"/>
      <c r="D51" s="8"/>
      <c r="E51" s="8"/>
      <c r="F51" s="8"/>
      <c r="G51" s="8"/>
      <c r="H51" s="8"/>
    </row>
    <row r="52" spans="1:8">
      <c r="B52" s="8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  <c r="H53" s="8"/>
    </row>
  </sheetData>
  <mergeCells count="12">
    <mergeCell ref="C3:H3"/>
    <mergeCell ref="A3:A6"/>
    <mergeCell ref="B3:B5"/>
    <mergeCell ref="C4:H4"/>
    <mergeCell ref="C5:C6"/>
    <mergeCell ref="D5:H5"/>
    <mergeCell ref="B6:B8"/>
    <mergeCell ref="D6:H6"/>
    <mergeCell ref="A7:A10"/>
    <mergeCell ref="C7:C8"/>
    <mergeCell ref="B9:H9"/>
    <mergeCell ref="B10:H10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17" display="Powrót do spisu tablic"/>
  </hyperlinks>
  <pageMargins left="0.7" right="0.7" top="0.75" bottom="0.75" header="0.3" footer="0.3"/>
  <pageSetup paperSize="9" orientation="portrait" horizontalDpi="4294967294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zoomScaleNormal="100" zoomScaleSheetLayoutView="55" workbookViewId="0"/>
  </sheetViews>
  <sheetFormatPr defaultRowHeight="14.25"/>
  <cols>
    <col min="1" max="1" width="45.125" style="3" customWidth="1"/>
    <col min="2" max="10" width="10.625" style="3" customWidth="1"/>
    <col min="11" max="11" width="10.625" style="8" customWidth="1"/>
    <col min="12" max="12" width="44.125" style="445" customWidth="1"/>
    <col min="13" max="16384" width="9" style="3"/>
  </cols>
  <sheetData>
    <row r="1" spans="1:15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5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5" s="39" customFormat="1" ht="15" customHeight="1">
      <c r="A3" s="353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  <c r="L3" s="433"/>
      <c r="M3" s="70"/>
    </row>
    <row r="4" spans="1:15" s="39" customFormat="1" ht="15" customHeight="1">
      <c r="A4" s="354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433"/>
      <c r="M4" s="70"/>
    </row>
    <row r="5" spans="1:15" ht="15" customHeight="1">
      <c r="A5" s="771" t="s">
        <v>42</v>
      </c>
      <c r="B5" s="771"/>
      <c r="C5" s="771"/>
      <c r="D5" s="771"/>
      <c r="E5" s="771"/>
      <c r="F5" s="771"/>
      <c r="G5" s="771"/>
      <c r="H5" s="771"/>
      <c r="I5" s="771"/>
      <c r="J5" s="771"/>
      <c r="K5" s="608"/>
      <c r="L5" s="608"/>
      <c r="M5" s="608"/>
      <c r="N5" s="57"/>
      <c r="O5" s="57"/>
    </row>
    <row r="6" spans="1:15" ht="15" customHeight="1">
      <c r="A6" s="772" t="s">
        <v>675</v>
      </c>
      <c r="B6" s="772"/>
      <c r="C6" s="772"/>
      <c r="D6" s="772"/>
      <c r="E6" s="772"/>
      <c r="F6" s="772"/>
      <c r="G6" s="772"/>
      <c r="H6" s="772"/>
      <c r="I6" s="772"/>
      <c r="J6" s="772"/>
      <c r="K6" s="609"/>
      <c r="L6" s="609"/>
      <c r="M6" s="609"/>
      <c r="N6" s="57"/>
      <c r="O6" s="57"/>
    </row>
    <row r="7" spans="1:15" ht="22.5">
      <c r="A7" s="68" t="s">
        <v>988</v>
      </c>
      <c r="B7" s="105"/>
      <c r="C7" s="105"/>
      <c r="D7" s="105"/>
      <c r="E7" s="71"/>
      <c r="F7" s="71"/>
      <c r="G7" s="71"/>
      <c r="H7" s="71"/>
      <c r="I7" s="71"/>
      <c r="J7" s="106"/>
      <c r="K7" s="33"/>
      <c r="L7" s="434"/>
      <c r="M7" s="12"/>
    </row>
    <row r="8" spans="1:15" ht="33.75">
      <c r="A8" s="423" t="s">
        <v>1400</v>
      </c>
      <c r="B8" s="105"/>
      <c r="C8" s="105"/>
      <c r="D8" s="105"/>
      <c r="E8" s="71"/>
      <c r="F8" s="71"/>
      <c r="G8" s="71"/>
      <c r="H8" s="71"/>
      <c r="I8" s="71"/>
      <c r="J8" s="106"/>
      <c r="K8" s="33"/>
      <c r="L8" s="434"/>
      <c r="M8" s="12"/>
    </row>
    <row r="9" spans="1:15" ht="15" customHeight="1">
      <c r="A9" s="73" t="s">
        <v>43</v>
      </c>
      <c r="B9" s="71">
        <v>608</v>
      </c>
      <c r="C9" s="71">
        <v>577</v>
      </c>
      <c r="D9" s="71">
        <v>569</v>
      </c>
      <c r="E9" s="107">
        <v>597</v>
      </c>
      <c r="F9" s="107">
        <v>584</v>
      </c>
      <c r="G9" s="81">
        <v>614</v>
      </c>
      <c r="H9" s="107">
        <v>599</v>
      </c>
      <c r="I9" s="107">
        <v>601</v>
      </c>
      <c r="J9" s="108">
        <v>588</v>
      </c>
      <c r="K9" s="82"/>
      <c r="L9" s="435"/>
      <c r="M9" s="12"/>
    </row>
    <row r="10" spans="1:15" ht="15" customHeight="1">
      <c r="A10" s="424" t="s">
        <v>429</v>
      </c>
      <c r="B10" s="71"/>
      <c r="C10" s="71"/>
      <c r="D10" s="71"/>
      <c r="E10" s="107"/>
      <c r="F10" s="107"/>
      <c r="G10" s="81"/>
      <c r="H10" s="107"/>
      <c r="I10" s="107"/>
      <c r="J10" s="108"/>
      <c r="K10" s="82"/>
      <c r="L10" s="435"/>
      <c r="M10" s="12"/>
    </row>
    <row r="11" spans="1:15" ht="15" customHeight="1">
      <c r="A11" s="83" t="s">
        <v>6</v>
      </c>
      <c r="B11" s="71">
        <v>342</v>
      </c>
      <c r="C11" s="71">
        <v>327</v>
      </c>
      <c r="D11" s="71">
        <v>319</v>
      </c>
      <c r="E11" s="107">
        <v>334</v>
      </c>
      <c r="F11" s="107">
        <v>328</v>
      </c>
      <c r="G11" s="81">
        <v>342</v>
      </c>
      <c r="H11" s="107">
        <v>341</v>
      </c>
      <c r="I11" s="107">
        <v>341</v>
      </c>
      <c r="J11" s="108">
        <v>332</v>
      </c>
      <c r="K11" s="82"/>
      <c r="L11" s="436"/>
      <c r="M11" s="12"/>
    </row>
    <row r="12" spans="1:15" ht="15" customHeight="1">
      <c r="A12" s="425" t="s">
        <v>395</v>
      </c>
      <c r="B12" s="71"/>
      <c r="C12" s="71"/>
      <c r="D12" s="71"/>
      <c r="E12" s="107"/>
      <c r="F12" s="107"/>
      <c r="G12" s="81"/>
      <c r="H12" s="107"/>
      <c r="I12" s="107"/>
      <c r="J12" s="108"/>
      <c r="K12" s="82"/>
      <c r="L12" s="436"/>
      <c r="M12" s="12"/>
    </row>
    <row r="13" spans="1:15" ht="15" customHeight="1">
      <c r="A13" s="83" t="s">
        <v>44</v>
      </c>
      <c r="B13" s="71">
        <v>266</v>
      </c>
      <c r="C13" s="71">
        <v>250</v>
      </c>
      <c r="D13" s="71">
        <v>249</v>
      </c>
      <c r="E13" s="107">
        <v>263</v>
      </c>
      <c r="F13" s="107">
        <v>257</v>
      </c>
      <c r="G13" s="81">
        <v>272</v>
      </c>
      <c r="H13" s="107">
        <v>258</v>
      </c>
      <c r="I13" s="107">
        <v>260</v>
      </c>
      <c r="J13" s="108">
        <v>256</v>
      </c>
      <c r="K13" s="82"/>
      <c r="L13" s="436"/>
      <c r="M13" s="12"/>
    </row>
    <row r="14" spans="1:15" ht="15" customHeight="1">
      <c r="A14" s="425" t="s">
        <v>396</v>
      </c>
      <c r="B14" s="71"/>
      <c r="C14" s="71"/>
      <c r="D14" s="71"/>
      <c r="E14" s="107"/>
      <c r="F14" s="107"/>
      <c r="G14" s="81"/>
      <c r="H14" s="107"/>
      <c r="I14" s="107"/>
      <c r="J14" s="108"/>
      <c r="K14" s="82"/>
      <c r="L14" s="436"/>
      <c r="M14" s="12"/>
    </row>
    <row r="15" spans="1:15" ht="15" customHeight="1">
      <c r="A15" s="46" t="s">
        <v>45</v>
      </c>
      <c r="B15" s="71">
        <v>549</v>
      </c>
      <c r="C15" s="71">
        <v>521</v>
      </c>
      <c r="D15" s="71">
        <v>506</v>
      </c>
      <c r="E15" s="107">
        <v>529</v>
      </c>
      <c r="F15" s="107">
        <v>527</v>
      </c>
      <c r="G15" s="81">
        <v>556</v>
      </c>
      <c r="H15" s="107">
        <v>547</v>
      </c>
      <c r="I15" s="107">
        <v>558</v>
      </c>
      <c r="J15" s="108">
        <v>555</v>
      </c>
      <c r="K15" s="82"/>
      <c r="L15" s="437"/>
      <c r="M15" s="12"/>
    </row>
    <row r="16" spans="1:15" ht="15" customHeight="1">
      <c r="A16" s="426" t="s">
        <v>430</v>
      </c>
      <c r="B16" s="71"/>
      <c r="C16" s="71"/>
      <c r="D16" s="71"/>
      <c r="E16" s="107"/>
      <c r="F16" s="107"/>
      <c r="G16" s="81"/>
      <c r="H16" s="107"/>
      <c r="I16" s="107"/>
      <c r="J16" s="108"/>
      <c r="K16" s="82"/>
      <c r="L16" s="437"/>
      <c r="M16" s="12"/>
    </row>
    <row r="17" spans="1:13" ht="15" customHeight="1">
      <c r="A17" s="83" t="s">
        <v>6</v>
      </c>
      <c r="B17" s="71">
        <v>311</v>
      </c>
      <c r="C17" s="71">
        <v>300</v>
      </c>
      <c r="D17" s="71">
        <v>287</v>
      </c>
      <c r="E17" s="107">
        <v>298</v>
      </c>
      <c r="F17" s="107">
        <v>296</v>
      </c>
      <c r="G17" s="81">
        <v>312</v>
      </c>
      <c r="H17" s="107">
        <v>311</v>
      </c>
      <c r="I17" s="107">
        <v>318</v>
      </c>
      <c r="J17" s="108">
        <v>313</v>
      </c>
      <c r="K17" s="82"/>
      <c r="L17" s="436"/>
      <c r="M17" s="12"/>
    </row>
    <row r="18" spans="1:13" ht="15" customHeight="1">
      <c r="A18" s="425" t="s">
        <v>395</v>
      </c>
      <c r="B18" s="71"/>
      <c r="C18" s="71"/>
      <c r="D18" s="71"/>
      <c r="E18" s="107"/>
      <c r="F18" s="107"/>
      <c r="G18" s="81"/>
      <c r="H18" s="107"/>
      <c r="I18" s="107"/>
      <c r="J18" s="108"/>
      <c r="K18" s="82"/>
      <c r="L18" s="436"/>
      <c r="M18" s="12"/>
    </row>
    <row r="19" spans="1:13" ht="15" customHeight="1">
      <c r="A19" s="83" t="s">
        <v>44</v>
      </c>
      <c r="B19" s="71">
        <v>238</v>
      </c>
      <c r="C19" s="71">
        <v>221</v>
      </c>
      <c r="D19" s="71">
        <v>219</v>
      </c>
      <c r="E19" s="107">
        <v>230</v>
      </c>
      <c r="F19" s="107">
        <v>231</v>
      </c>
      <c r="G19" s="81">
        <v>244</v>
      </c>
      <c r="H19" s="107">
        <v>235</v>
      </c>
      <c r="I19" s="107">
        <v>239</v>
      </c>
      <c r="J19" s="108">
        <v>242</v>
      </c>
      <c r="K19" s="82"/>
      <c r="L19" s="436"/>
      <c r="M19" s="12"/>
    </row>
    <row r="20" spans="1:13" ht="15" customHeight="1">
      <c r="A20" s="425" t="s">
        <v>396</v>
      </c>
      <c r="B20" s="71"/>
      <c r="C20" s="71"/>
      <c r="D20" s="71"/>
      <c r="E20" s="107"/>
      <c r="F20" s="107"/>
      <c r="G20" s="81"/>
      <c r="H20" s="107"/>
      <c r="I20" s="107"/>
      <c r="J20" s="108"/>
      <c r="K20" s="82"/>
      <c r="L20" s="436"/>
      <c r="M20" s="12"/>
    </row>
    <row r="21" spans="1:13" ht="15" customHeight="1">
      <c r="A21" s="46" t="s">
        <v>46</v>
      </c>
      <c r="B21" s="71">
        <v>59</v>
      </c>
      <c r="C21" s="71">
        <v>56</v>
      </c>
      <c r="D21" s="71">
        <v>63</v>
      </c>
      <c r="E21" s="107">
        <v>68</v>
      </c>
      <c r="F21" s="107">
        <v>57</v>
      </c>
      <c r="G21" s="81">
        <v>58</v>
      </c>
      <c r="H21" s="107">
        <v>53</v>
      </c>
      <c r="I21" s="107">
        <v>43</v>
      </c>
      <c r="J21" s="108">
        <v>33</v>
      </c>
      <c r="K21" s="82"/>
      <c r="L21" s="437"/>
      <c r="M21" s="12"/>
    </row>
    <row r="22" spans="1:13" ht="15" customHeight="1">
      <c r="A22" s="426" t="s">
        <v>431</v>
      </c>
      <c r="B22" s="71"/>
      <c r="C22" s="71"/>
      <c r="D22" s="71"/>
      <c r="E22" s="107"/>
      <c r="F22" s="107"/>
      <c r="G22" s="81"/>
      <c r="H22" s="107"/>
      <c r="I22" s="107"/>
      <c r="J22" s="108"/>
      <c r="K22" s="82"/>
      <c r="L22" s="437"/>
      <c r="M22" s="12"/>
    </row>
    <row r="23" spans="1:13" ht="15" customHeight="1">
      <c r="A23" s="83" t="s">
        <v>6</v>
      </c>
      <c r="B23" s="71">
        <v>31</v>
      </c>
      <c r="C23" s="71">
        <v>27</v>
      </c>
      <c r="D23" s="71">
        <v>32</v>
      </c>
      <c r="E23" s="107">
        <v>36</v>
      </c>
      <c r="F23" s="107">
        <v>32</v>
      </c>
      <c r="G23" s="81">
        <v>30</v>
      </c>
      <c r="H23" s="107">
        <v>30</v>
      </c>
      <c r="I23" s="107">
        <v>23</v>
      </c>
      <c r="J23" s="108">
        <v>19</v>
      </c>
      <c r="K23" s="82"/>
      <c r="L23" s="436"/>
      <c r="M23" s="12"/>
    </row>
    <row r="24" spans="1:13" ht="15" customHeight="1">
      <c r="A24" s="425" t="s">
        <v>395</v>
      </c>
      <c r="B24" s="71"/>
      <c r="C24" s="71"/>
      <c r="D24" s="71"/>
      <c r="E24" s="107"/>
      <c r="F24" s="107"/>
      <c r="G24" s="81"/>
      <c r="H24" s="107"/>
      <c r="I24" s="107"/>
      <c r="J24" s="108"/>
      <c r="K24" s="82"/>
      <c r="L24" s="436"/>
      <c r="M24" s="12"/>
    </row>
    <row r="25" spans="1:13" ht="15" customHeight="1">
      <c r="A25" s="83" t="s">
        <v>44</v>
      </c>
      <c r="B25" s="71">
        <v>28</v>
      </c>
      <c r="C25" s="71">
        <v>29</v>
      </c>
      <c r="D25" s="71">
        <v>31</v>
      </c>
      <c r="E25" s="107">
        <v>32</v>
      </c>
      <c r="F25" s="107">
        <v>26</v>
      </c>
      <c r="G25" s="81">
        <v>29</v>
      </c>
      <c r="H25" s="107">
        <v>23</v>
      </c>
      <c r="I25" s="107">
        <v>21</v>
      </c>
      <c r="J25" s="108">
        <v>14</v>
      </c>
      <c r="K25" s="82"/>
      <c r="L25" s="436"/>
      <c r="M25" s="12"/>
    </row>
    <row r="26" spans="1:13" ht="15" customHeight="1">
      <c r="A26" s="425" t="s">
        <v>396</v>
      </c>
      <c r="B26" s="71"/>
      <c r="C26" s="71"/>
      <c r="D26" s="71"/>
      <c r="E26" s="107"/>
      <c r="F26" s="107"/>
      <c r="G26" s="81"/>
      <c r="H26" s="107"/>
      <c r="I26" s="107"/>
      <c r="J26" s="108"/>
      <c r="K26" s="82"/>
      <c r="L26" s="436"/>
      <c r="M26" s="12"/>
    </row>
    <row r="27" spans="1:13" ht="15" customHeight="1">
      <c r="A27" s="73" t="s">
        <v>47</v>
      </c>
      <c r="B27" s="71">
        <v>539</v>
      </c>
      <c r="C27" s="71">
        <v>539</v>
      </c>
      <c r="D27" s="71">
        <v>537</v>
      </c>
      <c r="E27" s="107">
        <v>551</v>
      </c>
      <c r="F27" s="107">
        <v>557</v>
      </c>
      <c r="G27" s="81">
        <v>563</v>
      </c>
      <c r="H27" s="107">
        <v>518</v>
      </c>
      <c r="I27" s="107">
        <v>511</v>
      </c>
      <c r="J27" s="108">
        <v>515</v>
      </c>
      <c r="K27" s="82"/>
      <c r="L27" s="435"/>
      <c r="M27" s="12"/>
    </row>
    <row r="28" spans="1:13" ht="15" customHeight="1">
      <c r="A28" s="424" t="s">
        <v>432</v>
      </c>
      <c r="B28" s="71"/>
      <c r="C28" s="71"/>
      <c r="D28" s="71"/>
      <c r="E28" s="107"/>
      <c r="F28" s="107"/>
      <c r="G28" s="81"/>
      <c r="H28" s="107"/>
      <c r="I28" s="107"/>
      <c r="J28" s="108"/>
      <c r="K28" s="82"/>
      <c r="L28" s="435"/>
      <c r="M28" s="12"/>
    </row>
    <row r="29" spans="1:13" ht="15" customHeight="1">
      <c r="A29" s="83" t="s">
        <v>6</v>
      </c>
      <c r="B29" s="71">
        <v>216</v>
      </c>
      <c r="C29" s="71">
        <v>211</v>
      </c>
      <c r="D29" s="71">
        <v>215</v>
      </c>
      <c r="E29" s="107">
        <v>225</v>
      </c>
      <c r="F29" s="107">
        <v>224</v>
      </c>
      <c r="G29" s="81">
        <v>228</v>
      </c>
      <c r="H29" s="107">
        <v>199</v>
      </c>
      <c r="I29" s="107">
        <v>196</v>
      </c>
      <c r="J29" s="108">
        <v>201</v>
      </c>
      <c r="K29" s="82"/>
      <c r="L29" s="438"/>
      <c r="M29" s="12"/>
    </row>
    <row r="30" spans="1:13" ht="15" customHeight="1">
      <c r="A30" s="427" t="s">
        <v>395</v>
      </c>
      <c r="B30" s="71"/>
      <c r="C30" s="71"/>
      <c r="D30" s="71"/>
      <c r="E30" s="107"/>
      <c r="F30" s="107"/>
      <c r="G30" s="81"/>
      <c r="H30" s="107"/>
      <c r="I30" s="107"/>
      <c r="J30" s="108"/>
      <c r="K30" s="82"/>
      <c r="L30" s="438"/>
      <c r="M30" s="12"/>
    </row>
    <row r="31" spans="1:13" ht="15" customHeight="1">
      <c r="A31" s="83" t="s">
        <v>44</v>
      </c>
      <c r="B31" s="71">
        <v>323</v>
      </c>
      <c r="C31" s="71">
        <v>328</v>
      </c>
      <c r="D31" s="71">
        <v>322</v>
      </c>
      <c r="E31" s="107">
        <v>326</v>
      </c>
      <c r="F31" s="107">
        <v>334</v>
      </c>
      <c r="G31" s="81">
        <v>336</v>
      </c>
      <c r="H31" s="107">
        <v>319</v>
      </c>
      <c r="I31" s="107">
        <v>314</v>
      </c>
      <c r="J31" s="108">
        <v>314</v>
      </c>
      <c r="K31" s="82"/>
      <c r="L31" s="438"/>
      <c r="M31" s="12"/>
    </row>
    <row r="32" spans="1:13" ht="15" customHeight="1">
      <c r="A32" s="427" t="s">
        <v>396</v>
      </c>
      <c r="B32" s="71"/>
      <c r="C32" s="71"/>
      <c r="D32" s="71"/>
      <c r="E32" s="107"/>
      <c r="F32" s="107"/>
      <c r="G32" s="81"/>
      <c r="H32" s="107"/>
      <c r="I32" s="107"/>
      <c r="J32" s="108"/>
      <c r="K32" s="82"/>
      <c r="L32" s="438"/>
      <c r="M32" s="12"/>
    </row>
    <row r="33" spans="1:13" ht="15" customHeight="1">
      <c r="A33" s="73" t="s">
        <v>48</v>
      </c>
      <c r="B33" s="77">
        <v>53</v>
      </c>
      <c r="C33" s="71">
        <v>51.7</v>
      </c>
      <c r="D33" s="71">
        <v>51.4</v>
      </c>
      <c r="E33" s="109">
        <v>52</v>
      </c>
      <c r="F33" s="110">
        <v>51.1</v>
      </c>
      <c r="G33" s="81">
        <v>52.1</v>
      </c>
      <c r="H33" s="110">
        <v>53.6</v>
      </c>
      <c r="I33" s="358">
        <v>54</v>
      </c>
      <c r="J33" s="108">
        <v>53.3</v>
      </c>
      <c r="K33" s="82"/>
      <c r="L33" s="435"/>
      <c r="M33" s="12"/>
    </row>
    <row r="34" spans="1:13" ht="15" customHeight="1">
      <c r="A34" s="424" t="s">
        <v>433</v>
      </c>
      <c r="B34" s="77"/>
      <c r="C34" s="71"/>
      <c r="D34" s="71"/>
      <c r="E34" s="109"/>
      <c r="F34" s="110"/>
      <c r="G34" s="81"/>
      <c r="H34" s="110"/>
      <c r="I34" s="358"/>
      <c r="J34" s="108"/>
      <c r="K34" s="82"/>
      <c r="L34" s="435"/>
      <c r="M34" s="12"/>
    </row>
    <row r="35" spans="1:13" ht="15" customHeight="1">
      <c r="A35" s="73" t="s">
        <v>49</v>
      </c>
      <c r="B35" s="71">
        <v>47.9</v>
      </c>
      <c r="C35" s="71">
        <v>46.7</v>
      </c>
      <c r="D35" s="71">
        <v>45.8</v>
      </c>
      <c r="E35" s="110">
        <v>46.1</v>
      </c>
      <c r="F35" s="110">
        <v>46.1</v>
      </c>
      <c r="G35" s="81">
        <v>47.2</v>
      </c>
      <c r="H35" s="358">
        <v>49</v>
      </c>
      <c r="I35" s="110">
        <v>50.2</v>
      </c>
      <c r="J35" s="108">
        <v>50.3</v>
      </c>
      <c r="K35" s="82"/>
      <c r="L35" s="435"/>
      <c r="M35" s="12"/>
    </row>
    <row r="36" spans="1:13" ht="15" customHeight="1">
      <c r="A36" s="424" t="s">
        <v>434</v>
      </c>
      <c r="B36" s="71"/>
      <c r="C36" s="71"/>
      <c r="D36" s="71"/>
      <c r="E36" s="110"/>
      <c r="F36" s="110"/>
      <c r="G36" s="81"/>
      <c r="H36" s="358"/>
      <c r="I36" s="110"/>
      <c r="J36" s="108"/>
      <c r="K36" s="82"/>
      <c r="L36" s="435"/>
      <c r="M36" s="12"/>
    </row>
    <row r="37" spans="1:13" ht="15" customHeight="1">
      <c r="A37" s="68" t="s">
        <v>989</v>
      </c>
      <c r="B37" s="71"/>
      <c r="C37" s="71"/>
      <c r="D37" s="71"/>
      <c r="E37" s="81"/>
      <c r="F37" s="81"/>
      <c r="G37" s="81"/>
      <c r="H37" s="81"/>
      <c r="I37" s="81"/>
      <c r="J37" s="108"/>
      <c r="K37" s="82"/>
      <c r="L37" s="439"/>
      <c r="M37" s="12"/>
    </row>
    <row r="38" spans="1:13" ht="15" customHeight="1">
      <c r="A38" s="428" t="s">
        <v>435</v>
      </c>
      <c r="B38" s="71"/>
      <c r="C38" s="71"/>
      <c r="D38" s="71"/>
      <c r="E38" s="81"/>
      <c r="F38" s="81"/>
      <c r="G38" s="81"/>
      <c r="H38" s="360"/>
      <c r="I38" s="81"/>
      <c r="J38" s="108"/>
      <c r="K38" s="82"/>
      <c r="L38" s="439"/>
      <c r="M38" s="12"/>
    </row>
    <row r="39" spans="1:13" ht="15" customHeight="1">
      <c r="A39" s="73" t="s">
        <v>990</v>
      </c>
      <c r="B39" s="79">
        <v>423.286</v>
      </c>
      <c r="C39" s="79">
        <v>422.88</v>
      </c>
      <c r="D39" s="79">
        <v>418.07100000000003</v>
      </c>
      <c r="E39" s="79">
        <v>419.637</v>
      </c>
      <c r="F39" s="79">
        <v>426.34800000000001</v>
      </c>
      <c r="G39" s="111">
        <v>433.23700000000002</v>
      </c>
      <c r="H39" s="359">
        <v>443.28699999999998</v>
      </c>
      <c r="I39" s="79">
        <v>452.84</v>
      </c>
      <c r="J39" s="128">
        <v>457</v>
      </c>
      <c r="K39" s="80"/>
      <c r="L39" s="435"/>
      <c r="M39" s="12"/>
    </row>
    <row r="40" spans="1:13" ht="15" customHeight="1">
      <c r="A40" s="424" t="s">
        <v>1401</v>
      </c>
      <c r="B40" s="79"/>
      <c r="C40" s="79"/>
      <c r="D40" s="79"/>
      <c r="E40" s="79"/>
      <c r="F40" s="79"/>
      <c r="G40" s="111"/>
      <c r="H40" s="359"/>
      <c r="I40" s="79"/>
      <c r="J40" s="108"/>
      <c r="L40" s="435"/>
      <c r="M40" s="12"/>
    </row>
    <row r="41" spans="1:13" ht="15" customHeight="1">
      <c r="A41" s="83" t="s">
        <v>50</v>
      </c>
      <c r="B41" s="79"/>
      <c r="C41" s="79"/>
      <c r="D41" s="79"/>
      <c r="E41" s="81"/>
      <c r="F41" s="81"/>
      <c r="G41" s="81"/>
      <c r="H41" s="360"/>
      <c r="I41" s="79"/>
      <c r="J41" s="108"/>
      <c r="L41" s="440"/>
      <c r="M41" s="12"/>
    </row>
    <row r="42" spans="1:13" ht="15" customHeight="1">
      <c r="A42" s="427" t="s">
        <v>436</v>
      </c>
      <c r="B42" s="79"/>
      <c r="C42" s="79"/>
      <c r="D42" s="79"/>
      <c r="E42" s="81"/>
      <c r="F42" s="81"/>
      <c r="G42" s="81"/>
      <c r="H42" s="360"/>
      <c r="I42" s="79"/>
      <c r="J42" s="108"/>
      <c r="L42" s="440"/>
      <c r="M42" s="12"/>
    </row>
    <row r="43" spans="1:13" ht="15" customHeight="1">
      <c r="A43" s="46" t="s">
        <v>302</v>
      </c>
      <c r="B43" s="79">
        <v>69.641999999999996</v>
      </c>
      <c r="C43" s="79">
        <v>69.626999999999995</v>
      </c>
      <c r="D43" s="79">
        <v>70.049000000000007</v>
      </c>
      <c r="E43" s="79">
        <v>70.022000000000006</v>
      </c>
      <c r="F43" s="79">
        <v>70.394000000000005</v>
      </c>
      <c r="G43" s="111">
        <v>70.441999999999993</v>
      </c>
      <c r="H43" s="359">
        <v>70.784999999999997</v>
      </c>
      <c r="I43" s="79">
        <v>70.731999999999999</v>
      </c>
      <c r="J43" s="108">
        <v>70.7</v>
      </c>
      <c r="K43" s="80"/>
      <c r="L43" s="440"/>
      <c r="M43" s="12"/>
    </row>
    <row r="44" spans="1:13" ht="15" customHeight="1">
      <c r="A44" s="429" t="s">
        <v>437</v>
      </c>
      <c r="B44" s="79"/>
      <c r="C44" s="79"/>
      <c r="D44" s="79"/>
      <c r="E44" s="79"/>
      <c r="F44" s="79"/>
      <c r="G44" s="111"/>
      <c r="H44" s="359"/>
      <c r="I44" s="79"/>
      <c r="J44" s="108"/>
      <c r="K44" s="80"/>
      <c r="L44" s="440"/>
      <c r="M44" s="12"/>
    </row>
    <row r="45" spans="1:13" ht="15" customHeight="1">
      <c r="A45" s="46" t="s">
        <v>51</v>
      </c>
      <c r="B45" s="79">
        <v>98.771000000000001</v>
      </c>
      <c r="C45" s="79">
        <v>98.537999999999997</v>
      </c>
      <c r="D45" s="79">
        <v>95.695999999999998</v>
      </c>
      <c r="E45" s="79">
        <v>95.391000000000005</v>
      </c>
      <c r="F45" s="79">
        <v>98.265000000000001</v>
      </c>
      <c r="G45" s="111">
        <v>101.986</v>
      </c>
      <c r="H45" s="359">
        <v>105.056</v>
      </c>
      <c r="I45" s="79">
        <v>108.80800000000001</v>
      </c>
      <c r="J45" s="108">
        <v>110.3</v>
      </c>
      <c r="K45" s="80"/>
      <c r="L45" s="437"/>
      <c r="M45" s="12"/>
    </row>
    <row r="46" spans="1:13" ht="15" customHeight="1">
      <c r="A46" s="426" t="s">
        <v>438</v>
      </c>
      <c r="B46" s="79"/>
      <c r="C46" s="79"/>
      <c r="D46" s="79"/>
      <c r="E46" s="79"/>
      <c r="F46" s="79"/>
      <c r="G46" s="111"/>
      <c r="H46" s="359"/>
      <c r="I46" s="79"/>
      <c r="J46" s="108"/>
      <c r="K46" s="80"/>
      <c r="L46" s="437"/>
      <c r="M46" s="12"/>
    </row>
    <row r="47" spans="1:13" ht="15" customHeight="1">
      <c r="A47" s="46" t="s">
        <v>52</v>
      </c>
      <c r="B47" s="79">
        <v>26.846</v>
      </c>
      <c r="C47" s="79">
        <v>27.832999999999998</v>
      </c>
      <c r="D47" s="79">
        <v>25.759</v>
      </c>
      <c r="E47" s="79">
        <v>23.53</v>
      </c>
      <c r="F47" s="79">
        <v>23.39</v>
      </c>
      <c r="G47" s="111">
        <v>23.614000000000001</v>
      </c>
      <c r="H47" s="359">
        <v>24.731999999999999</v>
      </c>
      <c r="I47" s="79">
        <v>25.84</v>
      </c>
      <c r="J47" s="108">
        <v>27.2</v>
      </c>
      <c r="K47" s="80"/>
      <c r="L47" s="437"/>
      <c r="M47" s="12"/>
    </row>
    <row r="48" spans="1:13" ht="15" customHeight="1">
      <c r="A48" s="426" t="s">
        <v>439</v>
      </c>
      <c r="B48" s="79"/>
      <c r="C48" s="79"/>
      <c r="D48" s="79"/>
      <c r="E48" s="79"/>
      <c r="F48" s="79"/>
      <c r="G48" s="111"/>
      <c r="H48" s="359"/>
      <c r="I48" s="79"/>
      <c r="J48" s="108"/>
      <c r="K48" s="80"/>
      <c r="L48" s="437"/>
      <c r="M48" s="12"/>
    </row>
    <row r="49" spans="1:13" ht="15" customHeight="1">
      <c r="A49" s="46" t="s">
        <v>991</v>
      </c>
      <c r="B49" s="79">
        <v>63.951999999999998</v>
      </c>
      <c r="C49" s="79">
        <v>61.48</v>
      </c>
      <c r="D49" s="79">
        <v>59.238</v>
      </c>
      <c r="E49" s="79">
        <v>59.427999999999997</v>
      </c>
      <c r="F49" s="79">
        <v>60.572000000000003</v>
      </c>
      <c r="G49" s="111">
        <v>61.567999999999998</v>
      </c>
      <c r="H49" s="359">
        <v>62.215000000000003</v>
      </c>
      <c r="I49" s="79">
        <v>63.064999999999998</v>
      </c>
      <c r="J49" s="108">
        <v>62.5</v>
      </c>
      <c r="K49" s="80"/>
      <c r="L49" s="440"/>
      <c r="M49" s="12"/>
    </row>
    <row r="50" spans="1:13" ht="15" customHeight="1">
      <c r="A50" s="429" t="s">
        <v>1157</v>
      </c>
      <c r="B50" s="79"/>
      <c r="C50" s="79"/>
      <c r="D50" s="79"/>
      <c r="E50" s="79"/>
      <c r="F50" s="79"/>
      <c r="G50" s="111"/>
      <c r="H50" s="359"/>
      <c r="I50" s="79"/>
      <c r="J50" s="108"/>
      <c r="K50" s="80"/>
      <c r="L50" s="440"/>
      <c r="M50" s="12"/>
    </row>
    <row r="51" spans="1:13" ht="15" customHeight="1">
      <c r="A51" s="46" t="s">
        <v>303</v>
      </c>
      <c r="B51" s="79">
        <v>19.22</v>
      </c>
      <c r="C51" s="79">
        <v>19.565999999999999</v>
      </c>
      <c r="D51" s="79">
        <v>19.193999999999999</v>
      </c>
      <c r="E51" s="79">
        <v>18.995000000000001</v>
      </c>
      <c r="F51" s="79">
        <v>18.274000000000001</v>
      </c>
      <c r="G51" s="111">
        <v>18.855</v>
      </c>
      <c r="H51" s="359">
        <v>19.849</v>
      </c>
      <c r="I51" s="79">
        <v>20.257000000000001</v>
      </c>
      <c r="J51" s="108">
        <v>20.5</v>
      </c>
      <c r="L51" s="437"/>
      <c r="M51" s="12"/>
    </row>
    <row r="52" spans="1:13" ht="15" customHeight="1">
      <c r="A52" s="426" t="s">
        <v>1466</v>
      </c>
      <c r="B52" s="79"/>
      <c r="C52" s="79"/>
      <c r="D52" s="79"/>
      <c r="E52" s="79"/>
      <c r="F52" s="79"/>
      <c r="G52" s="111"/>
      <c r="H52" s="359"/>
      <c r="I52" s="79"/>
      <c r="J52" s="108"/>
      <c r="L52" s="437"/>
      <c r="M52" s="12"/>
    </row>
    <row r="53" spans="1:13" ht="15" customHeight="1">
      <c r="A53" s="112" t="s">
        <v>992</v>
      </c>
      <c r="B53" s="79">
        <v>7.5110000000000001</v>
      </c>
      <c r="C53" s="79">
        <v>7.6189999999999998</v>
      </c>
      <c r="D53" s="79">
        <v>8.1110000000000007</v>
      </c>
      <c r="E53" s="79">
        <v>8.0990000000000002</v>
      </c>
      <c r="F53" s="79">
        <v>8.0280000000000005</v>
      </c>
      <c r="G53" s="111">
        <v>8.4350000000000005</v>
      </c>
      <c r="H53" s="359">
        <v>8.5340000000000007</v>
      </c>
      <c r="I53" s="79">
        <v>9.4239999999999995</v>
      </c>
      <c r="J53" s="108">
        <v>9.6</v>
      </c>
      <c r="L53" s="437"/>
      <c r="M53" s="12"/>
    </row>
    <row r="54" spans="1:13" ht="15" customHeight="1">
      <c r="A54" s="426" t="s">
        <v>1158</v>
      </c>
      <c r="B54" s="79"/>
      <c r="C54" s="79"/>
      <c r="D54" s="79"/>
      <c r="E54" s="79"/>
      <c r="F54" s="79"/>
      <c r="G54" s="111"/>
      <c r="H54" s="359"/>
      <c r="I54" s="79"/>
      <c r="J54" s="108"/>
      <c r="L54" s="437"/>
      <c r="M54" s="12"/>
    </row>
    <row r="55" spans="1:13" ht="15" customHeight="1">
      <c r="A55" s="46" t="s">
        <v>304</v>
      </c>
      <c r="B55" s="79">
        <v>3.0609999999999999</v>
      </c>
      <c r="C55" s="79">
        <v>3.3149999999999999</v>
      </c>
      <c r="D55" s="79">
        <v>3.26</v>
      </c>
      <c r="E55" s="79">
        <v>3.27</v>
      </c>
      <c r="F55" s="79">
        <v>3.4580000000000002</v>
      </c>
      <c r="G55" s="111">
        <v>3.8839999999999999</v>
      </c>
      <c r="H55" s="359">
        <v>4.226</v>
      </c>
      <c r="I55" s="79">
        <v>4.8410000000000002</v>
      </c>
      <c r="J55" s="108">
        <v>4.4000000000000004</v>
      </c>
      <c r="L55" s="437"/>
      <c r="M55" s="12"/>
    </row>
    <row r="56" spans="1:13" ht="15" customHeight="1">
      <c r="A56" s="426" t="s">
        <v>440</v>
      </c>
      <c r="B56" s="79"/>
      <c r="C56" s="79"/>
      <c r="D56" s="79"/>
      <c r="E56" s="79"/>
      <c r="F56" s="79"/>
      <c r="G56" s="111"/>
      <c r="H56" s="359"/>
      <c r="I56" s="79"/>
      <c r="J56" s="108"/>
      <c r="L56" s="437"/>
      <c r="M56" s="12"/>
    </row>
    <row r="57" spans="1:13" ht="15" customHeight="1">
      <c r="A57" s="46" t="s">
        <v>305</v>
      </c>
      <c r="B57" s="79">
        <v>8.1989999999999998</v>
      </c>
      <c r="C57" s="79">
        <v>8.17</v>
      </c>
      <c r="D57" s="79">
        <v>8.1780000000000008</v>
      </c>
      <c r="E57" s="79">
        <v>8.2520000000000007</v>
      </c>
      <c r="F57" s="79">
        <v>8.2309999999999999</v>
      </c>
      <c r="G57" s="111">
        <v>7.8970000000000002</v>
      </c>
      <c r="H57" s="359">
        <v>7.3410000000000002</v>
      </c>
      <c r="I57" s="79">
        <v>7.2510000000000003</v>
      </c>
      <c r="J57" s="108">
        <v>7.6</v>
      </c>
      <c r="L57" s="437"/>
      <c r="M57" s="12"/>
    </row>
    <row r="58" spans="1:13" ht="15" customHeight="1">
      <c r="A58" s="426" t="s">
        <v>441</v>
      </c>
      <c r="B58" s="79"/>
      <c r="C58" s="79"/>
      <c r="D58" s="79"/>
      <c r="E58" s="79"/>
      <c r="F58" s="79"/>
      <c r="G58" s="111"/>
      <c r="H58" s="359"/>
      <c r="I58" s="79"/>
      <c r="J58" s="108"/>
      <c r="L58" s="437"/>
      <c r="M58" s="12"/>
    </row>
    <row r="59" spans="1:13" ht="15" customHeight="1">
      <c r="A59" s="46" t="s">
        <v>993</v>
      </c>
      <c r="B59" s="79">
        <v>5.2539999999999996</v>
      </c>
      <c r="C59" s="79">
        <v>5.32</v>
      </c>
      <c r="D59" s="79">
        <v>5.0979999999999999</v>
      </c>
      <c r="E59" s="79">
        <v>5.17</v>
      </c>
      <c r="F59" s="79">
        <v>5.2009999999999996</v>
      </c>
      <c r="G59" s="111">
        <v>5.1719999999999997</v>
      </c>
      <c r="H59" s="359">
        <v>5.4480000000000004</v>
      </c>
      <c r="I59" s="79">
        <v>5.13</v>
      </c>
      <c r="J59" s="108">
        <v>5.2</v>
      </c>
      <c r="K59" s="80"/>
      <c r="L59" s="437"/>
      <c r="M59" s="12"/>
    </row>
    <row r="60" spans="1:13" ht="15" customHeight="1">
      <c r="A60" s="426" t="s">
        <v>442</v>
      </c>
      <c r="B60" s="79"/>
      <c r="C60" s="79"/>
      <c r="D60" s="79"/>
      <c r="E60" s="79"/>
      <c r="F60" s="79"/>
      <c r="G60" s="111"/>
      <c r="H60" s="359"/>
      <c r="I60" s="79"/>
      <c r="J60" s="108"/>
      <c r="K60" s="80"/>
      <c r="L60" s="437"/>
      <c r="M60" s="12"/>
    </row>
    <row r="61" spans="1:13" ht="15" customHeight="1">
      <c r="A61" s="46" t="s">
        <v>306</v>
      </c>
      <c r="B61" s="79">
        <v>10.535</v>
      </c>
      <c r="C61" s="79">
        <v>10.435</v>
      </c>
      <c r="D61" s="79">
        <v>10.416</v>
      </c>
      <c r="E61" s="79">
        <v>10.847</v>
      </c>
      <c r="F61" s="79">
        <v>11.465999999999999</v>
      </c>
      <c r="G61" s="111">
        <v>11.773</v>
      </c>
      <c r="H61" s="359">
        <v>11.956</v>
      </c>
      <c r="I61" s="79">
        <v>12.378</v>
      </c>
      <c r="J61" s="108">
        <v>12.8</v>
      </c>
      <c r="K61" s="80"/>
      <c r="L61" s="437"/>
      <c r="M61" s="12"/>
    </row>
    <row r="62" spans="1:13" ht="15" customHeight="1">
      <c r="A62" s="426" t="s">
        <v>443</v>
      </c>
      <c r="B62" s="79"/>
      <c r="C62" s="79"/>
      <c r="D62" s="79"/>
      <c r="E62" s="79"/>
      <c r="F62" s="79"/>
      <c r="G62" s="111"/>
      <c r="H62" s="359"/>
      <c r="I62" s="79"/>
      <c r="J62" s="108"/>
      <c r="K62" s="80"/>
      <c r="L62" s="437"/>
      <c r="M62" s="12"/>
    </row>
    <row r="63" spans="1:13" ht="15" customHeight="1">
      <c r="A63" s="46" t="s">
        <v>994</v>
      </c>
      <c r="B63" s="79">
        <v>10.015000000000001</v>
      </c>
      <c r="C63" s="79">
        <v>10.75</v>
      </c>
      <c r="D63" s="79">
        <v>11.404999999999999</v>
      </c>
      <c r="E63" s="79">
        <v>11.717000000000001</v>
      </c>
      <c r="F63" s="79">
        <v>11.818</v>
      </c>
      <c r="G63" s="111">
        <v>12.002000000000001</v>
      </c>
      <c r="H63" s="359">
        <v>13.196</v>
      </c>
      <c r="I63" s="79">
        <v>14.018000000000001</v>
      </c>
      <c r="J63" s="108">
        <v>14.1</v>
      </c>
      <c r="K63" s="80"/>
      <c r="L63" s="437"/>
      <c r="M63" s="12"/>
    </row>
    <row r="64" spans="1:13" ht="15" customHeight="1">
      <c r="A64" s="426" t="s">
        <v>444</v>
      </c>
      <c r="B64" s="79"/>
      <c r="C64" s="79"/>
      <c r="D64" s="79"/>
      <c r="E64" s="79"/>
      <c r="F64" s="79"/>
      <c r="G64" s="111"/>
      <c r="H64" s="359"/>
      <c r="I64" s="79"/>
      <c r="J64" s="108"/>
      <c r="K64" s="80"/>
      <c r="L64" s="437"/>
      <c r="M64" s="12"/>
    </row>
    <row r="65" spans="1:13" ht="22.5">
      <c r="A65" s="46" t="s">
        <v>534</v>
      </c>
      <c r="B65" s="79">
        <v>25.507000000000001</v>
      </c>
      <c r="C65" s="79">
        <v>24.998999999999999</v>
      </c>
      <c r="D65" s="79">
        <v>25.902000000000001</v>
      </c>
      <c r="E65" s="79">
        <v>25.213000000000001</v>
      </c>
      <c r="F65" s="79">
        <v>25.901</v>
      </c>
      <c r="G65" s="111">
        <v>25.616</v>
      </c>
      <c r="H65" s="359">
        <v>25.733000000000001</v>
      </c>
      <c r="I65" s="79">
        <v>25.866</v>
      </c>
      <c r="J65" s="108">
        <v>25.4</v>
      </c>
      <c r="K65" s="80"/>
      <c r="L65" s="440"/>
      <c r="M65" s="12"/>
    </row>
    <row r="66" spans="1:13">
      <c r="A66" s="429" t="s">
        <v>445</v>
      </c>
      <c r="B66" s="79"/>
      <c r="C66" s="79"/>
      <c r="D66" s="79"/>
      <c r="E66" s="79"/>
      <c r="F66" s="79"/>
      <c r="G66" s="111"/>
      <c r="H66" s="359"/>
      <c r="I66" s="79"/>
      <c r="J66" s="108"/>
      <c r="K66" s="80"/>
      <c r="L66" s="440"/>
      <c r="M66" s="12"/>
    </row>
    <row r="67" spans="1:13">
      <c r="A67" s="46" t="s">
        <v>53</v>
      </c>
      <c r="B67" s="79">
        <v>38.436</v>
      </c>
      <c r="C67" s="79">
        <v>38.250999999999998</v>
      </c>
      <c r="D67" s="79">
        <v>38.07</v>
      </c>
      <c r="E67" s="79">
        <v>39.210999999999999</v>
      </c>
      <c r="F67" s="79">
        <v>39.94</v>
      </c>
      <c r="G67" s="111">
        <v>39.895000000000003</v>
      </c>
      <c r="H67" s="359">
        <v>39.920999999999999</v>
      </c>
      <c r="I67" s="79">
        <v>40.536000000000001</v>
      </c>
      <c r="J67" s="108">
        <v>40.799999999999997</v>
      </c>
      <c r="K67" s="82"/>
      <c r="L67" s="437"/>
      <c r="M67" s="12"/>
    </row>
    <row r="68" spans="1:13">
      <c r="A68" s="426" t="s">
        <v>446</v>
      </c>
      <c r="B68" s="79"/>
      <c r="C68" s="79"/>
      <c r="D68" s="79"/>
      <c r="E68" s="79"/>
      <c r="F68" s="79"/>
      <c r="G68" s="111"/>
      <c r="H68" s="359"/>
      <c r="I68" s="79"/>
      <c r="J68" s="108"/>
      <c r="K68" s="82"/>
      <c r="L68" s="437"/>
      <c r="M68" s="12"/>
    </row>
    <row r="69" spans="1:13">
      <c r="A69" s="46" t="s">
        <v>307</v>
      </c>
      <c r="B69" s="79">
        <v>25.802</v>
      </c>
      <c r="C69" s="79">
        <v>26.164999999999999</v>
      </c>
      <c r="D69" s="79">
        <v>27.056999999999999</v>
      </c>
      <c r="E69" s="79">
        <v>27.477</v>
      </c>
      <c r="F69" s="79">
        <v>28.161000000000001</v>
      </c>
      <c r="G69" s="111">
        <v>28.544</v>
      </c>
      <c r="H69" s="359">
        <v>29.344999999999999</v>
      </c>
      <c r="I69" s="79">
        <v>29.42</v>
      </c>
      <c r="J69" s="108">
        <v>30.3</v>
      </c>
      <c r="K69" s="82"/>
      <c r="L69" s="437"/>
      <c r="M69" s="12"/>
    </row>
    <row r="70" spans="1:13">
      <c r="A70" s="426" t="s">
        <v>447</v>
      </c>
      <c r="B70" s="79"/>
      <c r="C70" s="79"/>
      <c r="D70" s="79"/>
      <c r="E70" s="79"/>
      <c r="F70" s="79"/>
      <c r="G70" s="111"/>
      <c r="H70" s="359"/>
      <c r="I70" s="79"/>
      <c r="J70" s="108"/>
      <c r="K70" s="82"/>
      <c r="L70" s="437"/>
      <c r="M70" s="12"/>
    </row>
    <row r="71" spans="1:13">
      <c r="A71" s="46" t="s">
        <v>308</v>
      </c>
      <c r="B71" s="79">
        <v>4.5640000000000001</v>
      </c>
      <c r="C71" s="79">
        <v>4.6609999999999996</v>
      </c>
      <c r="D71" s="79">
        <v>4.5620000000000003</v>
      </c>
      <c r="E71" s="79">
        <v>4.4720000000000004</v>
      </c>
      <c r="F71" s="79">
        <v>4.6189999999999998</v>
      </c>
      <c r="G71" s="111">
        <v>4.734</v>
      </c>
      <c r="H71" s="359">
        <v>4.8280000000000003</v>
      </c>
      <c r="I71" s="79">
        <v>4.8899999999999997</v>
      </c>
      <c r="J71" s="128">
        <v>5</v>
      </c>
      <c r="K71" s="82"/>
      <c r="L71" s="440"/>
      <c r="M71" s="12"/>
    </row>
    <row r="72" spans="1:13">
      <c r="A72" s="429" t="s">
        <v>448</v>
      </c>
      <c r="B72" s="79"/>
      <c r="C72" s="79"/>
      <c r="D72" s="79"/>
      <c r="E72" s="79"/>
      <c r="F72" s="79"/>
      <c r="G72" s="111"/>
      <c r="H72" s="359"/>
      <c r="I72" s="79"/>
      <c r="J72" s="108"/>
      <c r="K72" s="82"/>
      <c r="L72" s="440"/>
      <c r="M72" s="12"/>
    </row>
    <row r="73" spans="1:13">
      <c r="A73" s="73" t="s">
        <v>995</v>
      </c>
      <c r="B73" s="660">
        <v>387717</v>
      </c>
      <c r="C73" s="660">
        <v>384586</v>
      </c>
      <c r="D73" s="660">
        <v>387507</v>
      </c>
      <c r="E73" s="661">
        <v>382542</v>
      </c>
      <c r="F73" s="661">
        <v>390463</v>
      </c>
      <c r="G73" s="661">
        <v>397385</v>
      </c>
      <c r="H73" s="661">
        <v>406458</v>
      </c>
      <c r="I73" s="661">
        <v>413920</v>
      </c>
      <c r="J73" s="114">
        <v>417781</v>
      </c>
      <c r="K73" s="82"/>
      <c r="L73" s="441"/>
      <c r="M73" s="12"/>
    </row>
    <row r="74" spans="1:13">
      <c r="A74" s="430" t="s">
        <v>1159</v>
      </c>
      <c r="B74" s="113"/>
      <c r="C74" s="113"/>
      <c r="D74" s="113"/>
      <c r="E74" s="75"/>
      <c r="F74" s="75"/>
      <c r="G74" s="75"/>
      <c r="H74" s="361"/>
      <c r="I74" s="75"/>
      <c r="J74" s="114"/>
      <c r="K74" s="82"/>
      <c r="L74" s="441"/>
      <c r="M74" s="12"/>
    </row>
    <row r="75" spans="1:13">
      <c r="A75" s="46" t="s">
        <v>50</v>
      </c>
      <c r="B75" s="74"/>
      <c r="C75" s="74"/>
      <c r="D75" s="74"/>
      <c r="E75" s="75"/>
      <c r="F75" s="75"/>
      <c r="G75" s="75"/>
      <c r="H75" s="361"/>
      <c r="I75" s="81"/>
      <c r="J75" s="114"/>
      <c r="K75" s="82"/>
      <c r="L75" s="437"/>
      <c r="M75" s="12"/>
    </row>
    <row r="76" spans="1:13">
      <c r="A76" s="426" t="s">
        <v>436</v>
      </c>
      <c r="B76" s="74"/>
      <c r="C76" s="74"/>
      <c r="D76" s="74"/>
      <c r="E76" s="75"/>
      <c r="F76" s="75"/>
      <c r="G76" s="75"/>
      <c r="H76" s="361"/>
      <c r="I76" s="81"/>
      <c r="J76" s="114"/>
      <c r="K76" s="82"/>
      <c r="L76" s="437"/>
      <c r="M76" s="12"/>
    </row>
    <row r="77" spans="1:13">
      <c r="A77" s="83" t="s">
        <v>54</v>
      </c>
      <c r="B77" s="660">
        <v>282479</v>
      </c>
      <c r="C77" s="660">
        <v>278288</v>
      </c>
      <c r="D77" s="660">
        <v>280409</v>
      </c>
      <c r="E77" s="661">
        <v>275325</v>
      </c>
      <c r="F77" s="661">
        <v>281870</v>
      </c>
      <c r="G77" s="661">
        <v>286377</v>
      </c>
      <c r="H77" s="661">
        <v>294349</v>
      </c>
      <c r="I77" s="661">
        <v>299741</v>
      </c>
      <c r="J77" s="114">
        <v>301989</v>
      </c>
      <c r="K77" s="82"/>
      <c r="L77" s="437"/>
      <c r="M77" s="12"/>
    </row>
    <row r="78" spans="1:13">
      <c r="A78" s="425" t="s">
        <v>449</v>
      </c>
      <c r="B78" s="113"/>
      <c r="C78" s="113"/>
      <c r="D78" s="113"/>
      <c r="E78" s="75"/>
      <c r="F78" s="75"/>
      <c r="G78" s="75"/>
      <c r="H78" s="361"/>
      <c r="I78" s="75"/>
      <c r="J78" s="114"/>
      <c r="K78" s="82"/>
      <c r="L78" s="437"/>
      <c r="M78" s="12"/>
    </row>
    <row r="79" spans="1:13" ht="22.5">
      <c r="A79" s="83" t="s">
        <v>676</v>
      </c>
      <c r="B79" s="660">
        <v>103548</v>
      </c>
      <c r="C79" s="660">
        <v>104600</v>
      </c>
      <c r="D79" s="660">
        <v>105401</v>
      </c>
      <c r="E79" s="661">
        <v>105467</v>
      </c>
      <c r="F79" s="661">
        <v>106895</v>
      </c>
      <c r="G79" s="661">
        <v>109319</v>
      </c>
      <c r="H79" s="661">
        <v>110530</v>
      </c>
      <c r="I79" s="661">
        <v>112608</v>
      </c>
      <c r="J79" s="114">
        <v>114213</v>
      </c>
      <c r="K79" s="82"/>
      <c r="L79" s="437"/>
      <c r="M79" s="12"/>
    </row>
    <row r="80" spans="1:13">
      <c r="A80" s="425" t="s">
        <v>450</v>
      </c>
      <c r="B80" s="74"/>
      <c r="C80" s="74"/>
      <c r="D80" s="74"/>
      <c r="E80" s="75"/>
      <c r="F80" s="75"/>
      <c r="G80" s="75"/>
      <c r="H80" s="361"/>
      <c r="I80" s="75"/>
      <c r="K80" s="82"/>
      <c r="L80" s="437"/>
      <c r="M80" s="12"/>
    </row>
    <row r="81" spans="1:13" ht="22.5">
      <c r="A81" s="73" t="s">
        <v>849</v>
      </c>
      <c r="B81" s="81"/>
      <c r="C81" s="71"/>
      <c r="D81" s="81"/>
      <c r="E81" s="81"/>
      <c r="F81" s="81"/>
      <c r="G81" s="81"/>
      <c r="H81" s="81"/>
      <c r="I81" s="81"/>
      <c r="J81" s="108"/>
      <c r="K81" s="82"/>
      <c r="L81" s="441"/>
      <c r="M81" s="12"/>
    </row>
    <row r="82" spans="1:13" ht="22.5">
      <c r="A82" s="430" t="s">
        <v>1467</v>
      </c>
      <c r="B82" s="81"/>
      <c r="C82" s="71"/>
      <c r="D82" s="81"/>
      <c r="E82" s="81"/>
      <c r="F82" s="81"/>
      <c r="G82" s="81"/>
      <c r="H82" s="81"/>
      <c r="I82" s="81"/>
      <c r="J82" s="108"/>
      <c r="K82" s="82"/>
      <c r="L82" s="441"/>
      <c r="M82" s="12"/>
    </row>
    <row r="83" spans="1:13">
      <c r="A83" s="46" t="s">
        <v>55</v>
      </c>
      <c r="B83" s="77">
        <v>54.5</v>
      </c>
      <c r="C83" s="77">
        <v>45.1</v>
      </c>
      <c r="D83" s="77">
        <v>44</v>
      </c>
      <c r="E83" s="81">
        <v>47.4</v>
      </c>
      <c r="F83" s="81">
        <v>45.1</v>
      </c>
      <c r="G83" s="81">
        <v>43.9</v>
      </c>
      <c r="H83" s="81">
        <v>38.5</v>
      </c>
      <c r="I83" s="81">
        <v>39.200000000000003</v>
      </c>
      <c r="J83" s="108">
        <v>34.299999999999997</v>
      </c>
      <c r="K83" s="82"/>
      <c r="L83" s="437"/>
      <c r="M83" s="12"/>
    </row>
    <row r="84" spans="1:13">
      <c r="A84" s="426" t="s">
        <v>451</v>
      </c>
      <c r="B84" s="77"/>
      <c r="C84" s="77"/>
      <c r="D84" s="77"/>
      <c r="E84" s="81"/>
      <c r="F84" s="81"/>
      <c r="G84" s="81"/>
      <c r="H84" s="81"/>
      <c r="I84" s="81"/>
      <c r="J84" s="108"/>
      <c r="K84" s="82"/>
      <c r="L84" s="437"/>
      <c r="M84" s="12"/>
    </row>
    <row r="85" spans="1:13">
      <c r="A85" s="46" t="s">
        <v>56</v>
      </c>
      <c r="B85" s="77">
        <v>16.8</v>
      </c>
      <c r="C85" s="77">
        <v>12.8</v>
      </c>
      <c r="D85" s="77">
        <v>12.4</v>
      </c>
      <c r="E85" s="81">
        <v>12.1</v>
      </c>
      <c r="F85" s="79">
        <v>13</v>
      </c>
      <c r="G85" s="81">
        <v>12.9</v>
      </c>
      <c r="H85" s="79">
        <v>11.1</v>
      </c>
      <c r="I85" s="79">
        <v>9.8000000000000007</v>
      </c>
      <c r="J85" s="128">
        <v>8</v>
      </c>
      <c r="K85" s="82"/>
      <c r="L85" s="437"/>
      <c r="M85" s="12"/>
    </row>
    <row r="86" spans="1:13">
      <c r="A86" s="426" t="s">
        <v>452</v>
      </c>
      <c r="B86" s="77"/>
      <c r="C86" s="77"/>
      <c r="D86" s="77"/>
      <c r="E86" s="81"/>
      <c r="F86" s="79"/>
      <c r="G86" s="81"/>
      <c r="H86" s="79"/>
      <c r="I86" s="79"/>
      <c r="J86" s="108"/>
      <c r="K86" s="82"/>
      <c r="L86" s="437"/>
      <c r="M86" s="12"/>
    </row>
    <row r="87" spans="1:13" ht="22.5">
      <c r="A87" s="46" t="s">
        <v>678</v>
      </c>
      <c r="B87" s="77">
        <v>18.399999999999999</v>
      </c>
      <c r="C87" s="77">
        <v>21.2</v>
      </c>
      <c r="D87" s="77">
        <v>18.399999999999999</v>
      </c>
      <c r="E87" s="115">
        <v>19.899999999999999</v>
      </c>
      <c r="F87" s="115">
        <v>19.5</v>
      </c>
      <c r="G87" s="115">
        <v>17.600000000000001</v>
      </c>
      <c r="H87" s="115">
        <v>17.7</v>
      </c>
      <c r="I87" s="115">
        <v>16.899999999999999</v>
      </c>
      <c r="J87" s="108">
        <v>17.399999999999999</v>
      </c>
      <c r="K87" s="82"/>
      <c r="L87" s="437"/>
      <c r="M87" s="12"/>
    </row>
    <row r="88" spans="1:13" ht="22.5">
      <c r="A88" s="426" t="s">
        <v>677</v>
      </c>
      <c r="B88" s="77"/>
      <c r="C88" s="77"/>
      <c r="D88" s="77"/>
      <c r="E88" s="115"/>
      <c r="F88" s="115"/>
      <c r="G88" s="115"/>
      <c r="H88" s="115"/>
      <c r="I88" s="115"/>
      <c r="J88" s="108"/>
      <c r="K88" s="82"/>
      <c r="L88" s="437"/>
      <c r="M88" s="12"/>
    </row>
    <row r="89" spans="1:13">
      <c r="A89" s="73" t="s">
        <v>57</v>
      </c>
      <c r="B89" s="117">
        <v>3530</v>
      </c>
      <c r="C89" s="117">
        <v>3687</v>
      </c>
      <c r="D89" s="117">
        <v>3619</v>
      </c>
      <c r="E89" s="75">
        <v>3333</v>
      </c>
      <c r="F89" s="75">
        <v>3389</v>
      </c>
      <c r="G89" s="118">
        <v>3431</v>
      </c>
      <c r="H89" s="75">
        <v>3455</v>
      </c>
      <c r="I89" s="75">
        <v>3257</v>
      </c>
      <c r="J89" s="114">
        <v>2991</v>
      </c>
      <c r="K89" s="82"/>
      <c r="L89" s="441"/>
      <c r="M89" s="12"/>
    </row>
    <row r="90" spans="1:13">
      <c r="A90" s="430" t="s">
        <v>453</v>
      </c>
      <c r="B90" s="117"/>
      <c r="C90" s="117"/>
      <c r="D90" s="117"/>
      <c r="E90" s="75"/>
      <c r="F90" s="75"/>
      <c r="G90" s="118"/>
      <c r="H90" s="75"/>
      <c r="I90" s="75"/>
      <c r="J90" s="108"/>
      <c r="K90" s="82"/>
      <c r="L90" s="441"/>
      <c r="M90" s="12"/>
    </row>
    <row r="91" spans="1:13">
      <c r="A91" s="46" t="s">
        <v>58</v>
      </c>
      <c r="B91" s="117">
        <v>19</v>
      </c>
      <c r="C91" s="117">
        <v>10</v>
      </c>
      <c r="D91" s="117">
        <v>11</v>
      </c>
      <c r="E91" s="75">
        <v>8</v>
      </c>
      <c r="F91" s="75">
        <v>7</v>
      </c>
      <c r="G91" s="118">
        <v>8</v>
      </c>
      <c r="H91" s="75">
        <v>10</v>
      </c>
      <c r="I91" s="75">
        <v>11</v>
      </c>
      <c r="J91" s="108">
        <v>8</v>
      </c>
      <c r="K91" s="82"/>
      <c r="L91" s="437"/>
      <c r="M91" s="12"/>
    </row>
    <row r="92" spans="1:13">
      <c r="A92" s="426" t="s">
        <v>454</v>
      </c>
      <c r="B92" s="117"/>
      <c r="C92" s="117"/>
      <c r="D92" s="117"/>
      <c r="E92" s="75"/>
      <c r="F92" s="75"/>
      <c r="G92" s="118"/>
      <c r="H92" s="75"/>
      <c r="I92" s="75"/>
      <c r="J92" s="108"/>
      <c r="K92" s="82"/>
      <c r="L92" s="437"/>
      <c r="M92" s="12"/>
    </row>
    <row r="93" spans="1:13">
      <c r="A93" s="46" t="s">
        <v>59</v>
      </c>
      <c r="B93" s="117">
        <v>24</v>
      </c>
      <c r="C93" s="117">
        <v>28</v>
      </c>
      <c r="D93" s="117">
        <v>23</v>
      </c>
      <c r="E93" s="75">
        <v>6</v>
      </c>
      <c r="F93" s="75">
        <v>18</v>
      </c>
      <c r="G93" s="118">
        <v>22</v>
      </c>
      <c r="H93" s="75">
        <v>9</v>
      </c>
      <c r="I93" s="75">
        <v>15</v>
      </c>
      <c r="J93" s="108">
        <v>21</v>
      </c>
      <c r="K93" s="82"/>
      <c r="L93" s="437"/>
      <c r="M93" s="12"/>
    </row>
    <row r="94" spans="1:13">
      <c r="A94" s="426" t="s">
        <v>455</v>
      </c>
      <c r="B94" s="117"/>
      <c r="C94" s="117"/>
      <c r="D94" s="117"/>
      <c r="E94" s="75"/>
      <c r="F94" s="75"/>
      <c r="G94" s="118"/>
      <c r="H94" s="75"/>
      <c r="I94" s="75"/>
      <c r="J94" s="108"/>
      <c r="K94" s="82"/>
      <c r="L94" s="437"/>
      <c r="M94" s="12"/>
    </row>
    <row r="95" spans="1:13">
      <c r="A95" s="46" t="s">
        <v>60</v>
      </c>
      <c r="B95" s="117">
        <v>3487</v>
      </c>
      <c r="C95" s="117">
        <v>3649</v>
      </c>
      <c r="D95" s="117">
        <v>3585</v>
      </c>
      <c r="E95" s="75">
        <v>3319</v>
      </c>
      <c r="F95" s="75">
        <v>3364</v>
      </c>
      <c r="G95" s="118">
        <v>3401</v>
      </c>
      <c r="H95" s="75">
        <v>3436</v>
      </c>
      <c r="I95" s="75">
        <v>3231</v>
      </c>
      <c r="J95" s="114">
        <v>2962</v>
      </c>
      <c r="K95" s="82"/>
      <c r="L95" s="437"/>
      <c r="M95" s="12"/>
    </row>
    <row r="96" spans="1:13">
      <c r="A96" s="426" t="s">
        <v>456</v>
      </c>
      <c r="B96" s="117"/>
      <c r="C96" s="117"/>
      <c r="D96" s="117"/>
      <c r="E96" s="75"/>
      <c r="F96" s="75"/>
      <c r="G96" s="118"/>
      <c r="H96" s="75"/>
      <c r="I96" s="75"/>
      <c r="J96" s="108"/>
      <c r="K96" s="82"/>
      <c r="L96" s="437"/>
      <c r="M96" s="12"/>
    </row>
    <row r="97" spans="1:13">
      <c r="A97" s="73" t="s">
        <v>61</v>
      </c>
      <c r="B97" s="119">
        <v>82</v>
      </c>
      <c r="C97" s="119">
        <v>75</v>
      </c>
      <c r="D97" s="119">
        <v>101</v>
      </c>
      <c r="E97" s="75">
        <v>82</v>
      </c>
      <c r="F97" s="75">
        <v>89</v>
      </c>
      <c r="G97" s="75">
        <v>120</v>
      </c>
      <c r="H97" s="75">
        <v>111</v>
      </c>
      <c r="I97" s="75">
        <v>106</v>
      </c>
      <c r="J97" s="108">
        <v>106</v>
      </c>
      <c r="K97" s="82"/>
      <c r="L97" s="441"/>
      <c r="M97" s="12"/>
    </row>
    <row r="98" spans="1:13">
      <c r="A98" s="430" t="s">
        <v>457</v>
      </c>
      <c r="B98" s="119"/>
      <c r="C98" s="119"/>
      <c r="D98" s="119"/>
      <c r="E98" s="75"/>
      <c r="F98" s="75"/>
      <c r="G98" s="75"/>
      <c r="H98" s="75"/>
      <c r="I98" s="75"/>
      <c r="J98" s="108"/>
      <c r="K98" s="82"/>
      <c r="L98" s="441"/>
      <c r="M98" s="12"/>
    </row>
    <row r="99" spans="1:13">
      <c r="A99" s="73" t="s">
        <v>790</v>
      </c>
      <c r="B99" s="488">
        <v>1.8</v>
      </c>
      <c r="C99" s="488">
        <v>1.2</v>
      </c>
      <c r="D99" s="488">
        <v>0.9</v>
      </c>
      <c r="E99" s="115">
        <v>0.7</v>
      </c>
      <c r="F99" s="115">
        <v>1.1000000000000001</v>
      </c>
      <c r="G99" s="115">
        <v>1.1000000000000001</v>
      </c>
      <c r="H99" s="115">
        <v>1.5</v>
      </c>
      <c r="I99" s="115">
        <v>1.9</v>
      </c>
      <c r="J99" s="116">
        <v>2.7</v>
      </c>
      <c r="K99" s="168"/>
      <c r="L99" s="441"/>
      <c r="M99" s="12"/>
    </row>
    <row r="100" spans="1:13">
      <c r="A100" s="430" t="s">
        <v>789</v>
      </c>
      <c r="B100" s="488"/>
      <c r="C100" s="488"/>
      <c r="D100" s="488"/>
      <c r="E100" s="115"/>
      <c r="F100" s="115"/>
      <c r="G100" s="115"/>
      <c r="H100" s="115"/>
      <c r="I100" s="115"/>
      <c r="J100" s="116"/>
      <c r="K100" s="168"/>
      <c r="M100" s="12"/>
    </row>
    <row r="101" spans="1:13">
      <c r="A101" s="73" t="s">
        <v>998</v>
      </c>
      <c r="B101" s="488">
        <v>17.899999999999999</v>
      </c>
      <c r="C101" s="488">
        <v>19</v>
      </c>
      <c r="D101" s="488">
        <v>18.3</v>
      </c>
      <c r="E101" s="115">
        <v>14.3</v>
      </c>
      <c r="F101" s="115">
        <v>14.6</v>
      </c>
      <c r="G101" s="115">
        <v>17.600000000000001</v>
      </c>
      <c r="H101" s="115">
        <v>15.7</v>
      </c>
      <c r="I101" s="115">
        <v>18.100000000000001</v>
      </c>
      <c r="J101" s="116">
        <v>16.8</v>
      </c>
      <c r="K101" s="168"/>
      <c r="M101" s="12"/>
    </row>
    <row r="102" spans="1:13">
      <c r="A102" s="430" t="s">
        <v>1154</v>
      </c>
      <c r="B102" s="488"/>
      <c r="C102" s="488"/>
      <c r="D102" s="488"/>
      <c r="E102" s="115"/>
      <c r="F102" s="115"/>
      <c r="G102" s="115"/>
      <c r="H102" s="115"/>
      <c r="I102" s="115"/>
      <c r="J102" s="116"/>
      <c r="K102" s="168"/>
      <c r="M102" s="12"/>
    </row>
    <row r="103" spans="1:13">
      <c r="A103" s="73" t="s">
        <v>999</v>
      </c>
      <c r="B103" s="488">
        <v>13.6</v>
      </c>
      <c r="C103" s="488">
        <v>15.1</v>
      </c>
      <c r="D103" s="488">
        <v>13.2</v>
      </c>
      <c r="E103" s="115">
        <v>10.5</v>
      </c>
      <c r="F103" s="115">
        <v>9.8000000000000007</v>
      </c>
      <c r="G103" s="115">
        <v>11.5</v>
      </c>
      <c r="H103" s="115">
        <v>8.1</v>
      </c>
      <c r="I103" s="115">
        <v>7.9</v>
      </c>
      <c r="J103" s="116">
        <v>11.2</v>
      </c>
      <c r="K103" s="168"/>
      <c r="M103" s="12"/>
    </row>
    <row r="104" spans="1:13">
      <c r="A104" s="430" t="s">
        <v>1153</v>
      </c>
      <c r="B104" s="117"/>
      <c r="C104" s="117"/>
      <c r="D104" s="117"/>
      <c r="E104" s="75"/>
      <c r="F104" s="75"/>
      <c r="G104" s="121"/>
      <c r="H104" s="115"/>
      <c r="I104" s="115"/>
      <c r="J104" s="116"/>
      <c r="K104" s="168"/>
      <c r="M104" s="12"/>
    </row>
    <row r="105" spans="1:13">
      <c r="A105" s="73" t="s">
        <v>996</v>
      </c>
      <c r="B105" s="117">
        <v>46758</v>
      </c>
      <c r="C105" s="117">
        <v>53833</v>
      </c>
      <c r="D105" s="117">
        <v>49186</v>
      </c>
      <c r="E105" s="75">
        <v>43092</v>
      </c>
      <c r="F105" s="75">
        <v>46123</v>
      </c>
      <c r="G105" s="121">
        <v>47692</v>
      </c>
      <c r="H105" s="75">
        <v>49674</v>
      </c>
      <c r="I105" s="75">
        <v>56476</v>
      </c>
      <c r="J105" s="114">
        <v>55404</v>
      </c>
      <c r="K105" s="82"/>
      <c r="M105" s="12"/>
    </row>
    <row r="106" spans="1:13">
      <c r="A106" s="430" t="s">
        <v>1156</v>
      </c>
      <c r="B106" s="117"/>
      <c r="C106" s="117"/>
      <c r="D106" s="117"/>
      <c r="E106" s="75"/>
      <c r="F106" s="75"/>
      <c r="G106" s="121"/>
      <c r="H106" s="75"/>
      <c r="I106" s="75"/>
      <c r="J106" s="108"/>
      <c r="K106" s="82"/>
      <c r="M106" s="12"/>
    </row>
    <row r="107" spans="1:13">
      <c r="A107" s="73" t="s">
        <v>997</v>
      </c>
      <c r="B107" s="117">
        <v>45575</v>
      </c>
      <c r="C107" s="117">
        <v>55747</v>
      </c>
      <c r="D107" s="117">
        <v>44426</v>
      </c>
      <c r="E107" s="75">
        <v>41034</v>
      </c>
      <c r="F107" s="75">
        <v>41263</v>
      </c>
      <c r="G107" s="121">
        <v>44446</v>
      </c>
      <c r="H107" s="75">
        <v>44750</v>
      </c>
      <c r="I107" s="75">
        <v>49948</v>
      </c>
      <c r="J107" s="114">
        <v>52846</v>
      </c>
      <c r="K107" s="82"/>
      <c r="M107" s="12"/>
    </row>
    <row r="108" spans="1:13">
      <c r="A108" s="430" t="s">
        <v>1155</v>
      </c>
      <c r="B108" s="117"/>
      <c r="C108" s="117"/>
      <c r="D108" s="117"/>
      <c r="E108" s="75"/>
      <c r="F108" s="75"/>
      <c r="G108" s="75"/>
      <c r="H108" s="75"/>
      <c r="I108" s="75"/>
      <c r="J108" s="108"/>
      <c r="K108" s="82"/>
      <c r="L108" s="441"/>
      <c r="M108" s="12"/>
    </row>
    <row r="109" spans="1:13">
      <c r="A109" s="68" t="s">
        <v>62</v>
      </c>
      <c r="B109" s="122"/>
      <c r="C109" s="122"/>
      <c r="D109" s="122"/>
      <c r="E109" s="81"/>
      <c r="F109" s="81"/>
      <c r="G109" s="81"/>
      <c r="H109" s="81"/>
      <c r="I109" s="81"/>
      <c r="J109" s="108"/>
      <c r="K109" s="82"/>
      <c r="L109" s="442"/>
      <c r="M109" s="12"/>
    </row>
    <row r="110" spans="1:13">
      <c r="A110" s="428" t="s">
        <v>458</v>
      </c>
      <c r="B110" s="122"/>
      <c r="C110" s="122"/>
      <c r="D110" s="122"/>
      <c r="E110" s="81"/>
      <c r="F110" s="81"/>
      <c r="G110" s="81"/>
      <c r="H110" s="81"/>
      <c r="I110" s="81"/>
      <c r="J110" s="108"/>
      <c r="K110" s="82"/>
      <c r="L110" s="442"/>
      <c r="M110" s="12"/>
    </row>
    <row r="111" spans="1:13">
      <c r="A111" s="73" t="s">
        <v>63</v>
      </c>
      <c r="B111" s="122">
        <v>105.9</v>
      </c>
      <c r="C111" s="122">
        <v>107.3</v>
      </c>
      <c r="D111" s="122">
        <v>113.2</v>
      </c>
      <c r="E111" s="81">
        <v>115.9</v>
      </c>
      <c r="F111" s="81">
        <v>98.1</v>
      </c>
      <c r="G111" s="81">
        <v>83.5</v>
      </c>
      <c r="H111" s="79">
        <v>73.099999999999994</v>
      </c>
      <c r="I111" s="79">
        <v>60</v>
      </c>
      <c r="J111" s="128">
        <v>53.1</v>
      </c>
      <c r="K111" s="80"/>
      <c r="L111" s="443"/>
      <c r="M111" s="12"/>
    </row>
    <row r="112" spans="1:13">
      <c r="A112" s="424" t="s">
        <v>1412</v>
      </c>
      <c r="B112" s="122"/>
      <c r="C112" s="122"/>
      <c r="D112" s="122"/>
      <c r="E112" s="81"/>
      <c r="F112" s="81"/>
      <c r="G112" s="81"/>
      <c r="H112" s="79"/>
      <c r="I112" s="79"/>
      <c r="J112" s="128"/>
      <c r="K112" s="80"/>
      <c r="L112" s="443"/>
      <c r="M112" s="12"/>
    </row>
    <row r="113" spans="1:13">
      <c r="A113" s="46" t="s">
        <v>64</v>
      </c>
      <c r="B113" s="122">
        <v>56.1</v>
      </c>
      <c r="C113" s="122">
        <v>58.4</v>
      </c>
      <c r="D113" s="124">
        <v>59</v>
      </c>
      <c r="E113" s="81">
        <v>59.9</v>
      </c>
      <c r="F113" s="79">
        <v>51</v>
      </c>
      <c r="G113" s="81">
        <v>44.1</v>
      </c>
      <c r="H113" s="79">
        <v>39.6</v>
      </c>
      <c r="I113" s="79">
        <v>33.799999999999997</v>
      </c>
      <c r="J113" s="108">
        <v>30.7</v>
      </c>
      <c r="K113" s="82"/>
      <c r="L113" s="437"/>
      <c r="M113" s="12"/>
    </row>
    <row r="114" spans="1:13">
      <c r="A114" s="426" t="s">
        <v>459</v>
      </c>
      <c r="B114" s="122"/>
      <c r="C114" s="122"/>
      <c r="D114" s="124"/>
      <c r="E114" s="81"/>
      <c r="F114" s="79"/>
      <c r="G114" s="81"/>
      <c r="H114" s="79"/>
      <c r="I114" s="79"/>
      <c r="J114" s="108"/>
      <c r="K114" s="82"/>
      <c r="L114" s="437"/>
      <c r="M114" s="12"/>
    </row>
    <row r="115" spans="1:13">
      <c r="A115" s="357" t="s">
        <v>65</v>
      </c>
      <c r="B115" s="125">
        <v>20</v>
      </c>
      <c r="C115" s="126">
        <v>20.2</v>
      </c>
      <c r="D115" s="127">
        <v>21.3</v>
      </c>
      <c r="E115" s="81">
        <v>21.6</v>
      </c>
      <c r="F115" s="81">
        <v>18.7</v>
      </c>
      <c r="G115" s="81">
        <v>16.2</v>
      </c>
      <c r="H115" s="81">
        <v>14.2</v>
      </c>
      <c r="I115" s="81">
        <v>11.7</v>
      </c>
      <c r="J115" s="131">
        <v>10.4</v>
      </c>
      <c r="K115" s="469"/>
      <c r="L115" s="441"/>
      <c r="M115" s="12"/>
    </row>
    <row r="116" spans="1:13">
      <c r="A116" s="430" t="s">
        <v>460</v>
      </c>
      <c r="B116" s="125"/>
      <c r="C116" s="126"/>
      <c r="D116" s="127"/>
      <c r="E116" s="81"/>
      <c r="F116" s="81"/>
      <c r="G116" s="81"/>
      <c r="H116" s="81"/>
      <c r="I116" s="81"/>
      <c r="J116" s="131"/>
      <c r="K116" s="469"/>
      <c r="L116" s="441"/>
      <c r="M116" s="12"/>
    </row>
    <row r="117" spans="1:13" ht="22.5">
      <c r="A117" s="73" t="s">
        <v>535</v>
      </c>
      <c r="B117" s="71"/>
      <c r="C117" s="71"/>
      <c r="D117" s="71"/>
      <c r="E117" s="81"/>
      <c r="F117" s="81"/>
      <c r="G117" s="81"/>
      <c r="H117" s="81"/>
      <c r="I117" s="81"/>
      <c r="J117" s="108"/>
      <c r="K117" s="82"/>
      <c r="L117" s="441"/>
      <c r="M117" s="12"/>
    </row>
    <row r="118" spans="1:13" ht="22.5">
      <c r="A118" s="430" t="s">
        <v>679</v>
      </c>
      <c r="B118" s="71"/>
      <c r="C118" s="71"/>
      <c r="D118" s="71"/>
      <c r="E118" s="81"/>
      <c r="F118" s="81"/>
      <c r="G118" s="81"/>
      <c r="H118" s="81"/>
      <c r="I118" s="81"/>
      <c r="J118" s="108"/>
      <c r="K118" s="82"/>
      <c r="L118" s="441"/>
      <c r="M118" s="12"/>
    </row>
    <row r="119" spans="1:13" ht="15" customHeight="1">
      <c r="A119" s="46" t="s">
        <v>66</v>
      </c>
      <c r="B119" s="77">
        <v>49.340205017839949</v>
      </c>
      <c r="C119" s="77">
        <v>49.588663318830186</v>
      </c>
      <c r="D119" s="77">
        <v>49.544703814595977</v>
      </c>
      <c r="E119" s="79">
        <v>49.8</v>
      </c>
      <c r="F119" s="79">
        <v>50.6</v>
      </c>
      <c r="G119" s="79">
        <v>50.9</v>
      </c>
      <c r="H119" s="79">
        <v>51.1</v>
      </c>
      <c r="I119" s="79">
        <v>51.3</v>
      </c>
      <c r="J119" s="128">
        <v>52</v>
      </c>
      <c r="K119" s="82"/>
      <c r="L119" s="437"/>
      <c r="M119" s="12"/>
    </row>
    <row r="120" spans="1:13" ht="15" customHeight="1">
      <c r="A120" s="426" t="s">
        <v>461</v>
      </c>
      <c r="B120" s="77"/>
      <c r="C120" s="77"/>
      <c r="D120" s="77"/>
      <c r="E120" s="79"/>
      <c r="F120" s="79"/>
      <c r="G120" s="79"/>
      <c r="H120" s="79"/>
      <c r="I120" s="79"/>
      <c r="J120" s="128"/>
      <c r="K120" s="82"/>
      <c r="L120" s="437"/>
      <c r="M120" s="12"/>
    </row>
    <row r="121" spans="1:13" ht="15" customHeight="1">
      <c r="A121" s="46" t="s">
        <v>67</v>
      </c>
      <c r="B121" s="77">
        <v>5.0206716882822677</v>
      </c>
      <c r="C121" s="77">
        <v>5.2434945450141148</v>
      </c>
      <c r="D121" s="77">
        <v>5.1606122430954837</v>
      </c>
      <c r="E121" s="79">
        <v>5.6</v>
      </c>
      <c r="F121" s="79">
        <v>6</v>
      </c>
      <c r="G121" s="79">
        <v>6.2</v>
      </c>
      <c r="H121" s="79">
        <v>6.5</v>
      </c>
      <c r="I121" s="79">
        <v>6.9</v>
      </c>
      <c r="J121" s="128">
        <v>6.9</v>
      </c>
      <c r="K121" s="82"/>
      <c r="L121" s="437"/>
      <c r="M121" s="12"/>
    </row>
    <row r="122" spans="1:13" ht="15" customHeight="1">
      <c r="A122" s="426" t="s">
        <v>462</v>
      </c>
      <c r="B122" s="77"/>
      <c r="C122" s="77"/>
      <c r="D122" s="77"/>
      <c r="E122" s="79"/>
      <c r="F122" s="79"/>
      <c r="G122" s="79"/>
      <c r="H122" s="79"/>
      <c r="I122" s="79"/>
      <c r="J122" s="128"/>
      <c r="K122" s="82"/>
      <c r="L122" s="437"/>
      <c r="M122" s="12"/>
    </row>
    <row r="123" spans="1:13" ht="15" customHeight="1">
      <c r="A123" s="46" t="s">
        <v>309</v>
      </c>
      <c r="B123" s="77">
        <v>1.9831605973079609</v>
      </c>
      <c r="C123" s="77">
        <v>1.7934838306951264</v>
      </c>
      <c r="D123" s="77">
        <v>2.9366824761753354</v>
      </c>
      <c r="E123" s="79">
        <v>3.9</v>
      </c>
      <c r="F123" s="79">
        <v>3.9</v>
      </c>
      <c r="G123" s="79">
        <v>3.8</v>
      </c>
      <c r="H123" s="79">
        <v>3.6</v>
      </c>
      <c r="I123" s="79">
        <v>3.3</v>
      </c>
      <c r="J123" s="128">
        <v>3</v>
      </c>
      <c r="K123" s="82"/>
      <c r="L123" s="440"/>
      <c r="M123" s="12"/>
    </row>
    <row r="124" spans="1:13" ht="15" customHeight="1">
      <c r="A124" s="429" t="s">
        <v>463</v>
      </c>
      <c r="B124" s="77"/>
      <c r="C124" s="77"/>
      <c r="D124" s="77"/>
      <c r="E124" s="79"/>
      <c r="F124" s="79"/>
      <c r="G124" s="79"/>
      <c r="H124" s="79"/>
      <c r="I124" s="79"/>
      <c r="J124" s="128"/>
      <c r="K124" s="82"/>
      <c r="L124" s="440"/>
      <c r="M124" s="12"/>
    </row>
    <row r="125" spans="1:13" ht="15" customHeight="1">
      <c r="A125" s="46" t="s">
        <v>68</v>
      </c>
      <c r="B125" s="77">
        <v>18.829170678295672</v>
      </c>
      <c r="C125" s="77">
        <v>18.461237457259184</v>
      </c>
      <c r="D125" s="77">
        <v>17.446101940418465</v>
      </c>
      <c r="E125" s="79">
        <v>17.100000000000001</v>
      </c>
      <c r="F125" s="79">
        <v>16.100000000000001</v>
      </c>
      <c r="G125" s="79">
        <v>14.6</v>
      </c>
      <c r="H125" s="79">
        <v>13.2</v>
      </c>
      <c r="I125" s="79">
        <v>12.9</v>
      </c>
      <c r="J125" s="128">
        <v>12.6</v>
      </c>
      <c r="K125" s="82"/>
      <c r="L125" s="437"/>
      <c r="M125" s="12"/>
    </row>
    <row r="126" spans="1:13" ht="15" customHeight="1">
      <c r="A126" s="426" t="s">
        <v>464</v>
      </c>
      <c r="B126" s="77"/>
      <c r="C126" s="77"/>
      <c r="D126" s="77"/>
      <c r="E126" s="79"/>
      <c r="F126" s="79"/>
      <c r="G126" s="79"/>
      <c r="H126" s="79"/>
      <c r="I126" s="79"/>
      <c r="J126" s="128"/>
      <c r="K126" s="82"/>
      <c r="L126" s="437"/>
      <c r="M126" s="12"/>
    </row>
    <row r="127" spans="1:13" ht="15" customHeight="1">
      <c r="A127" s="46" t="s">
        <v>69</v>
      </c>
      <c r="B127" s="77">
        <v>79.508599044760345</v>
      </c>
      <c r="C127" s="77">
        <v>80.311740098571732</v>
      </c>
      <c r="D127" s="77">
        <v>80.273442675074847</v>
      </c>
      <c r="E127" s="79">
        <v>83.3</v>
      </c>
      <c r="F127" s="79">
        <v>83.3</v>
      </c>
      <c r="G127" s="79">
        <v>82.5</v>
      </c>
      <c r="H127" s="79">
        <v>82.4</v>
      </c>
      <c r="I127" s="79">
        <v>82.3</v>
      </c>
      <c r="J127" s="128">
        <v>81</v>
      </c>
      <c r="K127" s="82"/>
      <c r="L127" s="437"/>
      <c r="M127" s="12"/>
    </row>
    <row r="128" spans="1:13" ht="15" customHeight="1">
      <c r="A128" s="426" t="s">
        <v>465</v>
      </c>
      <c r="B128" s="77"/>
      <c r="C128" s="77"/>
      <c r="D128" s="77"/>
      <c r="E128" s="79"/>
      <c r="F128" s="79"/>
      <c r="G128" s="79"/>
      <c r="H128" s="79"/>
      <c r="I128" s="79"/>
      <c r="J128" s="128"/>
      <c r="K128" s="82"/>
      <c r="L128" s="437"/>
      <c r="M128" s="12"/>
    </row>
    <row r="129" spans="1:13" ht="15" customHeight="1">
      <c r="A129" s="46" t="s">
        <v>352</v>
      </c>
      <c r="B129" s="77">
        <v>21.70244095826018</v>
      </c>
      <c r="C129" s="77">
        <v>2.1428637977136575</v>
      </c>
      <c r="D129" s="77">
        <v>20.307711330736687</v>
      </c>
      <c r="E129" s="79">
        <v>19.2</v>
      </c>
      <c r="F129" s="79">
        <v>17.2</v>
      </c>
      <c r="G129" s="79">
        <v>15.7</v>
      </c>
      <c r="H129" s="79">
        <v>13.5</v>
      </c>
      <c r="I129" s="79">
        <v>12.7</v>
      </c>
      <c r="J129" s="128">
        <v>13.1</v>
      </c>
      <c r="K129" s="82"/>
      <c r="L129" s="437"/>
      <c r="M129" s="12"/>
    </row>
    <row r="130" spans="1:13" ht="15" customHeight="1">
      <c r="A130" s="426" t="s">
        <v>1468</v>
      </c>
      <c r="B130" s="77"/>
      <c r="C130" s="77"/>
      <c r="D130" s="77"/>
      <c r="E130" s="79"/>
      <c r="F130" s="79"/>
      <c r="G130" s="79"/>
      <c r="H130" s="79"/>
      <c r="I130" s="79"/>
      <c r="J130" s="128"/>
      <c r="K130" s="82"/>
      <c r="L130" s="437"/>
      <c r="M130" s="12"/>
    </row>
    <row r="131" spans="1:13" ht="15" customHeight="1">
      <c r="A131" s="46" t="s">
        <v>70</v>
      </c>
      <c r="B131" s="77">
        <v>9.3164184176247389</v>
      </c>
      <c r="C131" s="77">
        <v>10.425498215832969</v>
      </c>
      <c r="D131" s="77">
        <v>11.316605283378818</v>
      </c>
      <c r="E131" s="79">
        <v>13.2</v>
      </c>
      <c r="F131" s="79">
        <v>14.9</v>
      </c>
      <c r="G131" s="79">
        <v>17</v>
      </c>
      <c r="H131" s="79">
        <v>18.7</v>
      </c>
      <c r="I131" s="79">
        <v>18.600000000000001</v>
      </c>
      <c r="J131" s="128">
        <v>19</v>
      </c>
      <c r="K131" s="82"/>
      <c r="L131" s="437"/>
      <c r="M131" s="12"/>
    </row>
    <row r="132" spans="1:13" ht="15" customHeight="1">
      <c r="A132" s="426" t="s">
        <v>466</v>
      </c>
      <c r="B132" s="77"/>
      <c r="C132" s="77"/>
      <c r="D132" s="77"/>
      <c r="E132" s="79"/>
      <c r="F132" s="79"/>
      <c r="G132" s="79"/>
      <c r="H132" s="79"/>
      <c r="I132" s="79"/>
      <c r="J132" s="128"/>
      <c r="K132" s="82"/>
      <c r="L132" s="437"/>
      <c r="M132" s="12"/>
    </row>
    <row r="133" spans="1:13" ht="15" customHeight="1">
      <c r="A133" s="46" t="s">
        <v>71</v>
      </c>
      <c r="B133" s="77">
        <v>28.058749126880745</v>
      </c>
      <c r="C133" s="77">
        <v>32.701033233022464</v>
      </c>
      <c r="D133" s="77">
        <v>34.428517174072404</v>
      </c>
      <c r="E133" s="79">
        <v>35.9</v>
      </c>
      <c r="F133" s="79">
        <v>39.5</v>
      </c>
      <c r="G133" s="79">
        <v>37.799999999999997</v>
      </c>
      <c r="H133" s="79">
        <v>38.9</v>
      </c>
      <c r="I133" s="79">
        <v>39.700000000000003</v>
      </c>
      <c r="J133" s="128">
        <v>37.299999999999997</v>
      </c>
      <c r="K133" s="82"/>
      <c r="L133" s="437"/>
      <c r="M133" s="12"/>
    </row>
    <row r="134" spans="1:13" ht="15" customHeight="1">
      <c r="A134" s="426" t="s">
        <v>1152</v>
      </c>
      <c r="B134" s="77"/>
      <c r="C134" s="77"/>
      <c r="D134" s="77"/>
      <c r="E134" s="79"/>
      <c r="F134" s="79"/>
      <c r="G134" s="79"/>
      <c r="H134" s="79"/>
      <c r="I134" s="79"/>
      <c r="J134" s="108"/>
      <c r="K134" s="82"/>
      <c r="L134" s="437"/>
      <c r="M134" s="12"/>
    </row>
    <row r="135" spans="1:13" ht="15" customHeight="1">
      <c r="A135" s="73" t="s">
        <v>1000</v>
      </c>
      <c r="B135" s="71"/>
      <c r="C135" s="71"/>
      <c r="D135" s="71"/>
      <c r="E135" s="81"/>
      <c r="F135" s="81"/>
      <c r="G135" s="81"/>
      <c r="H135" s="81"/>
      <c r="I135" s="81"/>
      <c r="J135" s="108"/>
      <c r="K135" s="82"/>
      <c r="L135" s="441"/>
      <c r="M135" s="12"/>
    </row>
    <row r="136" spans="1:13" ht="15" customHeight="1">
      <c r="A136" s="430" t="s">
        <v>1416</v>
      </c>
      <c r="B136" s="71"/>
      <c r="C136" s="71"/>
      <c r="D136" s="71"/>
      <c r="E136" s="81"/>
      <c r="F136" s="81"/>
      <c r="G136" s="81"/>
      <c r="H136" s="81"/>
      <c r="I136" s="81"/>
      <c r="J136" s="108"/>
      <c r="K136" s="82"/>
      <c r="L136" s="441"/>
      <c r="M136" s="12"/>
    </row>
    <row r="137" spans="1:13" ht="15" customHeight="1">
      <c r="A137" s="46" t="s">
        <v>782</v>
      </c>
      <c r="B137" s="129">
        <v>8.6</v>
      </c>
      <c r="C137" s="129">
        <v>2.2000000000000002</v>
      </c>
      <c r="D137" s="129">
        <v>3.8</v>
      </c>
      <c r="E137" s="130">
        <v>4.5</v>
      </c>
      <c r="F137" s="130">
        <v>3.7</v>
      </c>
      <c r="G137" s="130">
        <v>2.9</v>
      </c>
      <c r="H137" s="130">
        <v>2.2000000000000002</v>
      </c>
      <c r="I137" s="130">
        <v>2.2000000000000002</v>
      </c>
      <c r="J137" s="108">
        <v>1.7</v>
      </c>
      <c r="K137" s="82"/>
      <c r="L137" s="444"/>
      <c r="M137" s="12"/>
    </row>
    <row r="138" spans="1:13" ht="15" customHeight="1">
      <c r="A138" s="431" t="s">
        <v>785</v>
      </c>
      <c r="B138" s="129"/>
      <c r="C138" s="129"/>
      <c r="D138" s="129"/>
      <c r="E138" s="130"/>
      <c r="F138" s="130"/>
      <c r="G138" s="130"/>
      <c r="H138" s="130"/>
      <c r="I138" s="130"/>
      <c r="J138" s="108"/>
      <c r="K138" s="82"/>
      <c r="L138" s="444"/>
      <c r="M138" s="12"/>
    </row>
    <row r="139" spans="1:13" ht="15" customHeight="1">
      <c r="A139" s="46" t="s">
        <v>783</v>
      </c>
      <c r="B139" s="129">
        <v>4.3</v>
      </c>
      <c r="C139" s="129">
        <v>5</v>
      </c>
      <c r="D139" s="129">
        <v>3.6</v>
      </c>
      <c r="E139" s="130">
        <v>3.3</v>
      </c>
      <c r="F139" s="130">
        <v>3.9</v>
      </c>
      <c r="G139" s="130">
        <v>2.5</v>
      </c>
      <c r="H139" s="130">
        <v>3.5</v>
      </c>
      <c r="I139" s="130">
        <v>2.4</v>
      </c>
      <c r="J139" s="108">
        <v>3.1</v>
      </c>
      <c r="K139" s="82"/>
      <c r="L139" s="444"/>
      <c r="M139" s="12"/>
    </row>
    <row r="140" spans="1:13" ht="15" customHeight="1">
      <c r="A140" s="431" t="s">
        <v>786</v>
      </c>
      <c r="B140" s="129"/>
      <c r="C140" s="129"/>
      <c r="D140" s="129"/>
      <c r="E140" s="130"/>
      <c r="F140" s="130"/>
      <c r="G140" s="130"/>
      <c r="H140" s="130"/>
      <c r="I140" s="130"/>
      <c r="J140" s="108"/>
      <c r="K140" s="82"/>
      <c r="L140" s="444"/>
      <c r="M140" s="12"/>
    </row>
    <row r="141" spans="1:13" ht="15" customHeight="1">
      <c r="A141" s="46" t="s">
        <v>784</v>
      </c>
      <c r="B141" s="129">
        <v>6</v>
      </c>
      <c r="C141" s="129">
        <v>1.2</v>
      </c>
      <c r="D141" s="129">
        <v>2.2999999999999998</v>
      </c>
      <c r="E141" s="130">
        <v>2.6</v>
      </c>
      <c r="F141" s="130">
        <v>3.1</v>
      </c>
      <c r="G141" s="130">
        <v>3.2</v>
      </c>
      <c r="H141" s="157">
        <v>3</v>
      </c>
      <c r="I141" s="130">
        <v>2.7</v>
      </c>
      <c r="J141" s="108">
        <v>1.9</v>
      </c>
      <c r="K141" s="82"/>
      <c r="L141" s="444"/>
      <c r="M141" s="12"/>
    </row>
    <row r="142" spans="1:13" ht="15" customHeight="1">
      <c r="A142" s="431" t="s">
        <v>787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82"/>
      <c r="L142" s="216"/>
      <c r="M142" s="12"/>
    </row>
    <row r="143" spans="1:13" ht="30" customHeight="1">
      <c r="A143" s="769" t="s">
        <v>983</v>
      </c>
      <c r="B143" s="769"/>
      <c r="C143" s="769"/>
      <c r="D143" s="769"/>
      <c r="E143" s="769"/>
      <c r="F143" s="769"/>
      <c r="G143" s="769"/>
      <c r="H143" s="769"/>
      <c r="I143" s="769"/>
      <c r="J143" s="769"/>
      <c r="K143" s="769"/>
      <c r="L143" s="769"/>
      <c r="M143" s="12"/>
    </row>
    <row r="144" spans="1:13" ht="15" customHeight="1">
      <c r="A144" s="770" t="s">
        <v>1469</v>
      </c>
      <c r="B144" s="770"/>
      <c r="C144" s="770"/>
      <c r="D144" s="770"/>
      <c r="E144" s="770"/>
      <c r="F144" s="770"/>
      <c r="G144" s="770"/>
      <c r="H144" s="770"/>
      <c r="I144" s="770"/>
      <c r="J144" s="770"/>
      <c r="K144" s="770"/>
      <c r="L144" s="770"/>
      <c r="M144" s="12"/>
    </row>
  </sheetData>
  <mergeCells count="13">
    <mergeCell ref="A143:L143"/>
    <mergeCell ref="A144:L144"/>
    <mergeCell ref="C3:C4"/>
    <mergeCell ref="D3:D4"/>
    <mergeCell ref="E3:E4"/>
    <mergeCell ref="F3:F4"/>
    <mergeCell ref="G3:G4"/>
    <mergeCell ref="H3:H4"/>
    <mergeCell ref="I3:I4"/>
    <mergeCell ref="J3:J4"/>
    <mergeCell ref="B3:B4"/>
    <mergeCell ref="A5:J5"/>
    <mergeCell ref="A6:J6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verticalDpi="597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6" width="18.625" style="3" customWidth="1"/>
    <col min="7" max="16384" width="9" style="3"/>
  </cols>
  <sheetData>
    <row r="1" spans="1:6" ht="15" customHeight="1">
      <c r="A1" s="1" t="s">
        <v>891</v>
      </c>
      <c r="B1" s="4"/>
      <c r="C1" s="4"/>
      <c r="D1" s="4"/>
      <c r="E1" s="4"/>
      <c r="F1" s="34" t="s">
        <v>735</v>
      </c>
    </row>
    <row r="2" spans="1:6" ht="15" customHeight="1">
      <c r="A2" s="718" t="s">
        <v>890</v>
      </c>
      <c r="B2" s="4"/>
      <c r="C2" s="4"/>
      <c r="D2" s="4"/>
      <c r="E2" s="4"/>
      <c r="F2" s="54" t="s">
        <v>736</v>
      </c>
    </row>
    <row r="3" spans="1:6" ht="45" customHeight="1">
      <c r="A3" s="790" t="s">
        <v>0</v>
      </c>
      <c r="B3" s="782" t="s">
        <v>1098</v>
      </c>
      <c r="C3" s="389" t="s">
        <v>868</v>
      </c>
      <c r="D3" s="389" t="s">
        <v>869</v>
      </c>
      <c r="E3" s="784" t="s">
        <v>873</v>
      </c>
      <c r="F3" s="59"/>
    </row>
    <row r="4" spans="1:6" ht="45" customHeight="1">
      <c r="A4" s="791"/>
      <c r="B4" s="783"/>
      <c r="C4" s="387" t="s">
        <v>871</v>
      </c>
      <c r="D4" s="387" t="s">
        <v>870</v>
      </c>
      <c r="E4" s="785"/>
      <c r="F4" s="416"/>
    </row>
    <row r="5" spans="1:6" ht="45" customHeight="1">
      <c r="A5" s="792" t="s">
        <v>410</v>
      </c>
      <c r="B5" s="786" t="s">
        <v>1099</v>
      </c>
      <c r="C5" s="784" t="s">
        <v>876</v>
      </c>
      <c r="D5" s="790"/>
      <c r="E5" s="786" t="s">
        <v>872</v>
      </c>
      <c r="F5" s="391" t="s">
        <v>867</v>
      </c>
    </row>
    <row r="6" spans="1:6" ht="45" customHeight="1">
      <c r="A6" s="793"/>
      <c r="B6" s="786"/>
      <c r="C6" s="788" t="s">
        <v>1410</v>
      </c>
      <c r="D6" s="792"/>
      <c r="E6" s="786"/>
      <c r="F6" s="397" t="s">
        <v>866</v>
      </c>
    </row>
    <row r="7" spans="1:6" ht="15" customHeight="1">
      <c r="A7" s="95" t="s">
        <v>1082</v>
      </c>
      <c r="B7" s="552">
        <v>127120</v>
      </c>
      <c r="C7" s="552">
        <v>890</v>
      </c>
      <c r="D7" s="566">
        <v>634.15030129819593</v>
      </c>
      <c r="E7" s="552">
        <v>7984</v>
      </c>
      <c r="F7" s="553">
        <v>763</v>
      </c>
    </row>
    <row r="8" spans="1:6" ht="15" customHeight="1">
      <c r="A8" s="423" t="s">
        <v>685</v>
      </c>
      <c r="B8" s="27"/>
      <c r="C8" s="27"/>
      <c r="D8" s="27"/>
      <c r="E8" s="27"/>
      <c r="F8" s="490"/>
    </row>
    <row r="9" spans="1:6" ht="15" customHeight="1">
      <c r="A9" s="95" t="s">
        <v>1083</v>
      </c>
      <c r="B9" s="249">
        <v>43180</v>
      </c>
      <c r="C9" s="249">
        <v>820</v>
      </c>
      <c r="D9" s="273">
        <v>594.63711309258042</v>
      </c>
      <c r="E9" s="249">
        <v>2392</v>
      </c>
      <c r="F9" s="554">
        <v>262</v>
      </c>
    </row>
    <row r="10" spans="1:6" ht="15" customHeight="1">
      <c r="A10" s="409" t="s">
        <v>686</v>
      </c>
      <c r="B10" s="27"/>
      <c r="C10" s="27"/>
      <c r="D10" s="27"/>
      <c r="E10" s="27"/>
      <c r="F10" s="490"/>
    </row>
    <row r="11" spans="1:6" ht="15" customHeight="1">
      <c r="A11" s="384" t="s">
        <v>687</v>
      </c>
      <c r="B11" s="27"/>
      <c r="C11" s="27"/>
      <c r="D11" s="27"/>
      <c r="E11" s="27"/>
      <c r="F11" s="490"/>
    </row>
    <row r="12" spans="1:6" ht="15" customHeight="1">
      <c r="A12" s="61" t="s">
        <v>688</v>
      </c>
      <c r="B12" s="27"/>
      <c r="C12" s="27"/>
      <c r="D12" s="27"/>
      <c r="E12" s="27"/>
      <c r="F12" s="490"/>
    </row>
    <row r="13" spans="1:6" ht="15" customHeight="1">
      <c r="A13" s="94" t="s">
        <v>689</v>
      </c>
      <c r="B13" s="121">
        <v>3191</v>
      </c>
      <c r="C13" s="121">
        <v>771</v>
      </c>
      <c r="D13" s="556">
        <v>515.57101785412283</v>
      </c>
      <c r="E13" s="121">
        <v>177</v>
      </c>
      <c r="F13" s="555">
        <v>29</v>
      </c>
    </row>
    <row r="14" spans="1:6" ht="15" customHeight="1">
      <c r="A14" s="94" t="s">
        <v>690</v>
      </c>
      <c r="B14" s="121">
        <v>4258</v>
      </c>
      <c r="C14" s="121">
        <v>651</v>
      </c>
      <c r="D14" s="556">
        <v>491.73313774028912</v>
      </c>
      <c r="E14" s="121">
        <v>158</v>
      </c>
      <c r="F14" s="555">
        <v>17</v>
      </c>
    </row>
    <row r="15" spans="1:6" ht="15" customHeight="1">
      <c r="A15" s="94" t="s">
        <v>691</v>
      </c>
      <c r="B15" s="121">
        <v>4206</v>
      </c>
      <c r="C15" s="121">
        <v>731</v>
      </c>
      <c r="D15" s="556">
        <v>550.13988079723367</v>
      </c>
      <c r="E15" s="121">
        <v>244</v>
      </c>
      <c r="F15" s="555">
        <v>34</v>
      </c>
    </row>
    <row r="16" spans="1:6" ht="15" customHeight="1">
      <c r="A16" s="94" t="s">
        <v>692</v>
      </c>
      <c r="B16" s="121">
        <v>7210</v>
      </c>
      <c r="C16" s="121">
        <v>775</v>
      </c>
      <c r="D16" s="556">
        <v>593.42076972694042</v>
      </c>
      <c r="E16" s="121">
        <v>343</v>
      </c>
      <c r="F16" s="555">
        <v>20</v>
      </c>
    </row>
    <row r="17" spans="1:6" ht="15" customHeight="1">
      <c r="A17" s="94" t="s">
        <v>693</v>
      </c>
      <c r="B17" s="121">
        <v>3253</v>
      </c>
      <c r="C17" s="121">
        <v>739</v>
      </c>
      <c r="D17" s="556">
        <v>576.85751301225082</v>
      </c>
      <c r="E17" s="121">
        <v>165</v>
      </c>
      <c r="F17" s="555">
        <v>14</v>
      </c>
    </row>
    <row r="18" spans="1:6" ht="15" customHeight="1">
      <c r="A18" s="94" t="s">
        <v>694</v>
      </c>
      <c r="B18" s="121">
        <v>8471</v>
      </c>
      <c r="C18" s="121">
        <v>808</v>
      </c>
      <c r="D18" s="556">
        <v>573.01011643443405</v>
      </c>
      <c r="E18" s="121">
        <v>463</v>
      </c>
      <c r="F18" s="555">
        <v>68</v>
      </c>
    </row>
    <row r="19" spans="1:6" ht="15" customHeight="1">
      <c r="A19" s="254" t="s">
        <v>695</v>
      </c>
      <c r="B19" s="27"/>
      <c r="C19" s="27"/>
      <c r="D19" s="27"/>
      <c r="E19" s="27"/>
      <c r="F19" s="490"/>
    </row>
    <row r="20" spans="1:6" ht="15" customHeight="1">
      <c r="A20" s="61" t="s">
        <v>696</v>
      </c>
      <c r="B20" s="27"/>
      <c r="C20" s="27"/>
      <c r="D20" s="27"/>
      <c r="E20" s="27"/>
      <c r="F20" s="490"/>
    </row>
    <row r="21" spans="1:6" ht="15" customHeight="1">
      <c r="A21" s="94" t="s">
        <v>697</v>
      </c>
      <c r="B21" s="121">
        <v>12591</v>
      </c>
      <c r="C21" s="121">
        <v>1048</v>
      </c>
      <c r="D21" s="556">
        <v>725.55808959398041</v>
      </c>
      <c r="E21" s="121">
        <v>842</v>
      </c>
      <c r="F21" s="555">
        <v>80</v>
      </c>
    </row>
    <row r="22" spans="1:6" ht="15" customHeight="1">
      <c r="A22" s="257" t="s">
        <v>1100</v>
      </c>
      <c r="B22" s="249">
        <v>24273</v>
      </c>
      <c r="C22" s="249">
        <v>840</v>
      </c>
      <c r="D22" s="273">
        <v>604.47148983893919</v>
      </c>
      <c r="E22" s="249">
        <v>949</v>
      </c>
      <c r="F22" s="554">
        <v>81</v>
      </c>
    </row>
    <row r="23" spans="1:6" ht="15" customHeight="1">
      <c r="A23" s="409" t="s">
        <v>686</v>
      </c>
      <c r="B23" s="27"/>
      <c r="C23" s="27"/>
      <c r="D23" s="27"/>
      <c r="E23" s="27"/>
      <c r="F23" s="490"/>
    </row>
    <row r="24" spans="1:6" ht="15" customHeight="1">
      <c r="A24" s="384" t="s">
        <v>687</v>
      </c>
      <c r="B24" s="27"/>
      <c r="C24" s="27"/>
      <c r="D24" s="27"/>
      <c r="E24" s="27"/>
      <c r="F24" s="490"/>
    </row>
    <row r="25" spans="1:6" ht="15" customHeight="1">
      <c r="A25" s="61" t="s">
        <v>688</v>
      </c>
      <c r="B25" s="121">
        <v>7171</v>
      </c>
      <c r="C25" s="121">
        <v>785</v>
      </c>
      <c r="D25" s="556">
        <v>576.51681826639958</v>
      </c>
      <c r="E25" s="121">
        <v>332</v>
      </c>
      <c r="F25" s="555">
        <v>27</v>
      </c>
    </row>
    <row r="26" spans="1:6" ht="15" customHeight="1">
      <c r="A26" s="94" t="s">
        <v>698</v>
      </c>
      <c r="B26" s="121">
        <v>5752</v>
      </c>
      <c r="C26" s="121">
        <v>1013</v>
      </c>
      <c r="D26" s="556">
        <v>711.31550199104913</v>
      </c>
      <c r="E26" s="121">
        <v>238</v>
      </c>
      <c r="F26" s="555">
        <v>20</v>
      </c>
    </row>
    <row r="27" spans="1:6" ht="15" customHeight="1">
      <c r="A27" s="94" t="s">
        <v>699</v>
      </c>
      <c r="B27" s="121">
        <v>2191</v>
      </c>
      <c r="C27" s="121">
        <v>814</v>
      </c>
      <c r="D27" s="556">
        <v>576.78013973539464</v>
      </c>
      <c r="E27" s="121">
        <v>83</v>
      </c>
      <c r="F27" s="555">
        <v>3</v>
      </c>
    </row>
    <row r="28" spans="1:6" ht="15" customHeight="1">
      <c r="A28" s="94" t="s">
        <v>700</v>
      </c>
      <c r="B28" s="121">
        <v>3084</v>
      </c>
      <c r="C28" s="121">
        <v>896</v>
      </c>
      <c r="D28" s="556">
        <v>649.66747015943997</v>
      </c>
      <c r="E28" s="121">
        <v>110</v>
      </c>
      <c r="F28" s="555">
        <v>11</v>
      </c>
    </row>
    <row r="29" spans="1:6" ht="15" customHeight="1">
      <c r="A29" s="94" t="s">
        <v>701</v>
      </c>
      <c r="B29" s="121">
        <v>4303</v>
      </c>
      <c r="C29" s="121">
        <v>761</v>
      </c>
      <c r="D29" s="556">
        <v>563.72635672617992</v>
      </c>
      <c r="E29" s="121">
        <v>96</v>
      </c>
      <c r="F29" s="555">
        <v>6</v>
      </c>
    </row>
    <row r="30" spans="1:6" ht="15" customHeight="1">
      <c r="A30" s="94" t="s">
        <v>702</v>
      </c>
      <c r="B30" s="121">
        <v>1772</v>
      </c>
      <c r="C30" s="121">
        <v>775</v>
      </c>
      <c r="D30" s="556">
        <v>516.32929655051805</v>
      </c>
      <c r="E30" s="121">
        <v>90</v>
      </c>
      <c r="F30" s="555">
        <v>14</v>
      </c>
    </row>
    <row r="31" spans="1:6" ht="15" customHeight="1">
      <c r="A31" s="94" t="s">
        <v>703</v>
      </c>
      <c r="B31" s="249">
        <v>59667</v>
      </c>
      <c r="C31" s="249">
        <v>972</v>
      </c>
      <c r="D31" s="273">
        <v>682.00369848394735</v>
      </c>
      <c r="E31" s="249">
        <v>4643</v>
      </c>
      <c r="F31" s="554">
        <v>420</v>
      </c>
    </row>
    <row r="32" spans="1:6" ht="15" customHeight="1">
      <c r="A32" s="95" t="s">
        <v>1085</v>
      </c>
      <c r="B32" s="261"/>
      <c r="C32" s="261"/>
      <c r="D32" s="556"/>
      <c r="E32" s="261"/>
      <c r="F32" s="274"/>
    </row>
    <row r="33" spans="1:6" ht="15" customHeight="1">
      <c r="A33" s="409" t="s">
        <v>686</v>
      </c>
      <c r="B33" s="224"/>
      <c r="C33" s="263"/>
      <c r="D33" s="276"/>
      <c r="E33" s="142"/>
      <c r="F33" s="233"/>
    </row>
    <row r="34" spans="1:6" ht="15" customHeight="1">
      <c r="A34" s="384" t="s">
        <v>687</v>
      </c>
      <c r="B34" s="71"/>
      <c r="C34" s="103"/>
      <c r="D34" s="103"/>
      <c r="E34" s="71"/>
      <c r="F34" s="106"/>
    </row>
    <row r="35" spans="1:6" ht="15" customHeight="1">
      <c r="A35" s="61" t="s">
        <v>688</v>
      </c>
      <c r="B35" s="81"/>
      <c r="C35" s="81"/>
      <c r="D35" s="81"/>
      <c r="E35" s="81"/>
      <c r="F35" s="108"/>
    </row>
    <row r="36" spans="1:6" ht="15" customHeight="1">
      <c r="A36" s="94" t="s">
        <v>704</v>
      </c>
      <c r="B36" s="121">
        <v>4111</v>
      </c>
      <c r="C36" s="121">
        <v>710</v>
      </c>
      <c r="D36" s="556">
        <v>482.5954831134747</v>
      </c>
      <c r="E36" s="121">
        <v>182</v>
      </c>
      <c r="F36" s="555">
        <v>29</v>
      </c>
    </row>
    <row r="37" spans="1:6" ht="15" customHeight="1">
      <c r="A37" s="94" t="s">
        <v>705</v>
      </c>
      <c r="B37" s="121">
        <v>4611</v>
      </c>
      <c r="C37" s="121">
        <v>733</v>
      </c>
      <c r="D37" s="556">
        <v>497.74330938910435</v>
      </c>
      <c r="E37" s="121">
        <v>147</v>
      </c>
      <c r="F37" s="555">
        <v>17</v>
      </c>
    </row>
    <row r="38" spans="1:6" ht="15" customHeight="1">
      <c r="A38" s="94" t="s">
        <v>706</v>
      </c>
      <c r="B38" s="121">
        <v>3664</v>
      </c>
      <c r="C38" s="121">
        <v>883</v>
      </c>
      <c r="D38" s="556">
        <v>585.37290422046635</v>
      </c>
      <c r="E38" s="121">
        <v>157</v>
      </c>
      <c r="F38" s="555">
        <v>16</v>
      </c>
    </row>
    <row r="39" spans="1:6" ht="15" customHeight="1">
      <c r="A39" s="94" t="s">
        <v>707</v>
      </c>
      <c r="B39" s="121">
        <v>4934</v>
      </c>
      <c r="C39" s="121">
        <v>985</v>
      </c>
      <c r="D39" s="556">
        <v>738.41853035143777</v>
      </c>
      <c r="E39" s="121">
        <v>319</v>
      </c>
      <c r="F39" s="555">
        <v>52</v>
      </c>
    </row>
    <row r="40" spans="1:6" ht="15" customHeight="1">
      <c r="A40" s="94" t="s">
        <v>708</v>
      </c>
      <c r="B40" s="121">
        <v>2378</v>
      </c>
      <c r="C40" s="121">
        <v>719</v>
      </c>
      <c r="D40" s="556">
        <v>513.78976654167172</v>
      </c>
      <c r="E40" s="121">
        <v>129</v>
      </c>
      <c r="F40" s="555">
        <v>10</v>
      </c>
    </row>
    <row r="41" spans="1:6" ht="15" customHeight="1">
      <c r="A41" s="94" t="s">
        <v>709</v>
      </c>
      <c r="B41" s="121">
        <v>11603</v>
      </c>
      <c r="C41" s="121">
        <v>921</v>
      </c>
      <c r="D41" s="556">
        <v>701.88385786157539</v>
      </c>
      <c r="E41" s="121">
        <v>711</v>
      </c>
      <c r="F41" s="555">
        <v>61</v>
      </c>
    </row>
    <row r="42" spans="1:6" ht="15" customHeight="1">
      <c r="A42" s="94" t="s">
        <v>710</v>
      </c>
      <c r="B42" s="121">
        <v>5325</v>
      </c>
      <c r="C42" s="121">
        <v>762</v>
      </c>
      <c r="D42" s="556">
        <v>577.52021177648999</v>
      </c>
      <c r="E42" s="121">
        <v>223</v>
      </c>
      <c r="F42" s="555">
        <v>23</v>
      </c>
    </row>
    <row r="43" spans="1:6" ht="15" customHeight="1">
      <c r="A43" s="254" t="s">
        <v>695</v>
      </c>
      <c r="B43" s="71"/>
      <c r="C43" s="103"/>
      <c r="D43" s="103"/>
      <c r="E43" s="71"/>
      <c r="F43" s="106"/>
    </row>
    <row r="44" spans="1:6" ht="15" customHeight="1">
      <c r="A44" s="61" t="s">
        <v>696</v>
      </c>
      <c r="B44" s="71"/>
      <c r="C44" s="103"/>
      <c r="D44" s="103"/>
      <c r="E44" s="71"/>
      <c r="F44" s="106"/>
    </row>
    <row r="45" spans="1:6" ht="15" customHeight="1">
      <c r="A45" s="94" t="s">
        <v>711</v>
      </c>
      <c r="B45" s="121">
        <v>23041</v>
      </c>
      <c r="C45" s="121">
        <v>1337</v>
      </c>
      <c r="D45" s="556">
        <v>883.25733050208282</v>
      </c>
      <c r="E45" s="121">
        <v>2775</v>
      </c>
      <c r="F45" s="555">
        <v>212</v>
      </c>
    </row>
    <row r="46" spans="1:6" ht="30" customHeight="1">
      <c r="A46" s="6" t="s">
        <v>875</v>
      </c>
      <c r="B46" s="384"/>
      <c r="C46" s="384"/>
      <c r="D46" s="384"/>
      <c r="E46" s="384"/>
      <c r="F46" s="384"/>
    </row>
    <row r="47" spans="1:6" ht="15" customHeight="1">
      <c r="A47" s="61" t="s">
        <v>719</v>
      </c>
      <c r="B47" s="12"/>
      <c r="C47" s="12"/>
      <c r="D47" s="12"/>
      <c r="E47" s="12"/>
      <c r="F47" s="12"/>
    </row>
  </sheetData>
  <mergeCells count="8">
    <mergeCell ref="C5:D5"/>
    <mergeCell ref="A3:A4"/>
    <mergeCell ref="B3:B4"/>
    <mergeCell ref="E3:E4"/>
    <mergeCell ref="A5:A6"/>
    <mergeCell ref="B5:B6"/>
    <mergeCell ref="E5:E6"/>
    <mergeCell ref="C6:D6"/>
  </mergeCells>
  <hyperlinks>
    <hyperlink ref="F1" location="'Spis tablic List of tables'!B10" display="Powrót do spisu tablic"/>
    <hyperlink ref="F2" location="'Spis tablic List of tables'!B31" display="Powrót do spisu tablic"/>
    <hyperlink ref="F1:F2" location="'Spis tablic List of tables'!A17" display="Powrót do spisu tablic"/>
  </hyperlinks>
  <pageMargins left="0.7" right="0.7" top="0.75" bottom="0.75" header="0.3" footer="0.3"/>
  <pageSetup paperSize="9"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5.625" style="3" customWidth="1"/>
    <col min="15" max="16384" width="9" style="3"/>
  </cols>
  <sheetData>
    <row r="1" spans="1:14" ht="15.95" customHeight="1">
      <c r="A1" s="10" t="s">
        <v>907</v>
      </c>
      <c r="B1" s="29"/>
      <c r="C1" s="29"/>
      <c r="D1" s="29"/>
      <c r="E1" s="29"/>
      <c r="F1" s="29"/>
      <c r="G1" s="29"/>
      <c r="H1" s="29"/>
      <c r="N1" s="34" t="s">
        <v>735</v>
      </c>
    </row>
    <row r="2" spans="1:14" ht="15.95" customHeight="1">
      <c r="A2" s="715" t="s">
        <v>908</v>
      </c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8"/>
      <c r="N2" s="54" t="s">
        <v>736</v>
      </c>
    </row>
    <row r="3" spans="1:14" ht="20.100000000000001" customHeight="1">
      <c r="A3" s="790" t="s">
        <v>0</v>
      </c>
      <c r="B3" s="784" t="s">
        <v>1132</v>
      </c>
      <c r="C3" s="790"/>
      <c r="D3" s="784" t="s">
        <v>819</v>
      </c>
      <c r="E3" s="813"/>
      <c r="F3" s="813"/>
      <c r="G3" s="813"/>
      <c r="H3" s="813"/>
      <c r="I3" s="813"/>
      <c r="J3" s="813"/>
      <c r="K3" s="813"/>
      <c r="L3" s="790"/>
      <c r="M3" s="784" t="s">
        <v>898</v>
      </c>
      <c r="N3" s="813"/>
    </row>
    <row r="4" spans="1:14" ht="20.100000000000001" customHeight="1">
      <c r="A4" s="791"/>
      <c r="B4" s="789" t="s">
        <v>1133</v>
      </c>
      <c r="C4" s="793"/>
      <c r="D4" s="789" t="s">
        <v>391</v>
      </c>
      <c r="E4" s="812"/>
      <c r="F4" s="812"/>
      <c r="G4" s="812"/>
      <c r="H4" s="812"/>
      <c r="I4" s="812"/>
      <c r="J4" s="812"/>
      <c r="K4" s="812"/>
      <c r="L4" s="793"/>
      <c r="M4" s="789" t="s">
        <v>899</v>
      </c>
      <c r="N4" s="812"/>
    </row>
    <row r="5" spans="1:14" ht="30" customHeight="1">
      <c r="A5" s="791"/>
      <c r="B5" s="782" t="s">
        <v>1101</v>
      </c>
      <c r="C5" s="782" t="s">
        <v>893</v>
      </c>
      <c r="D5" s="782" t="s">
        <v>818</v>
      </c>
      <c r="E5" s="782" t="s">
        <v>893</v>
      </c>
      <c r="F5" s="782" t="s">
        <v>894</v>
      </c>
      <c r="G5" s="782"/>
      <c r="H5" s="782"/>
      <c r="I5" s="782" t="s">
        <v>895</v>
      </c>
      <c r="J5" s="782"/>
      <c r="K5" s="782" t="s">
        <v>1080</v>
      </c>
      <c r="L5" s="782"/>
      <c r="M5" s="782" t="s">
        <v>900</v>
      </c>
      <c r="N5" s="784" t="s">
        <v>901</v>
      </c>
    </row>
    <row r="6" spans="1:14" ht="30" customHeight="1">
      <c r="A6" s="792" t="s">
        <v>410</v>
      </c>
      <c r="B6" s="783"/>
      <c r="C6" s="783"/>
      <c r="D6" s="783"/>
      <c r="E6" s="783"/>
      <c r="F6" s="787" t="s">
        <v>896</v>
      </c>
      <c r="G6" s="787"/>
      <c r="H6" s="787"/>
      <c r="I6" s="787" t="s">
        <v>897</v>
      </c>
      <c r="J6" s="787"/>
      <c r="K6" s="787" t="s">
        <v>1102</v>
      </c>
      <c r="L6" s="787"/>
      <c r="M6" s="783"/>
      <c r="N6" s="785"/>
    </row>
    <row r="7" spans="1:14" ht="30" customHeight="1">
      <c r="A7" s="792"/>
      <c r="B7" s="786" t="s">
        <v>1103</v>
      </c>
      <c r="C7" s="786" t="s">
        <v>892</v>
      </c>
      <c r="D7" s="786" t="s">
        <v>516</v>
      </c>
      <c r="E7" s="786" t="s">
        <v>892</v>
      </c>
      <c r="F7" s="231" t="s">
        <v>980</v>
      </c>
      <c r="G7" s="231" t="s">
        <v>902</v>
      </c>
      <c r="H7" s="231" t="s">
        <v>903</v>
      </c>
      <c r="I7" s="258" t="s">
        <v>904</v>
      </c>
      <c r="J7" s="231" t="s">
        <v>893</v>
      </c>
      <c r="K7" s="231" t="s">
        <v>818</v>
      </c>
      <c r="L7" s="231" t="s">
        <v>893</v>
      </c>
      <c r="M7" s="786" t="s">
        <v>395</v>
      </c>
      <c r="N7" s="788" t="s">
        <v>396</v>
      </c>
    </row>
    <row r="8" spans="1:14" ht="30" customHeight="1">
      <c r="A8" s="793"/>
      <c r="B8" s="787"/>
      <c r="C8" s="787"/>
      <c r="D8" s="787"/>
      <c r="E8" s="787"/>
      <c r="F8" s="256" t="s">
        <v>399</v>
      </c>
      <c r="G8" s="256" t="s">
        <v>400</v>
      </c>
      <c r="H8" s="256" t="s">
        <v>401</v>
      </c>
      <c r="I8" s="260" t="s">
        <v>905</v>
      </c>
      <c r="J8" s="256" t="s">
        <v>906</v>
      </c>
      <c r="K8" s="256" t="s">
        <v>516</v>
      </c>
      <c r="L8" s="256" t="s">
        <v>892</v>
      </c>
      <c r="M8" s="787"/>
      <c r="N8" s="789"/>
    </row>
    <row r="9" spans="1:14" ht="15" customHeight="1">
      <c r="A9" s="67" t="s">
        <v>740</v>
      </c>
      <c r="B9" s="284">
        <v>312680</v>
      </c>
      <c r="C9" s="285" t="s">
        <v>316</v>
      </c>
      <c r="D9" s="286">
        <v>38432992</v>
      </c>
      <c r="E9" s="285" t="s">
        <v>316</v>
      </c>
      <c r="F9" s="287">
        <v>18</v>
      </c>
      <c r="G9" s="287">
        <v>61.8</v>
      </c>
      <c r="H9" s="287">
        <v>20.2</v>
      </c>
      <c r="I9" s="287">
        <v>61.703198310103822</v>
      </c>
      <c r="J9" s="285" t="s">
        <v>316</v>
      </c>
      <c r="K9" s="287">
        <v>122.91490521273735</v>
      </c>
      <c r="L9" s="288" t="s">
        <v>316</v>
      </c>
      <c r="M9" s="287">
        <v>73.94</v>
      </c>
      <c r="N9" s="289">
        <v>81.94</v>
      </c>
    </row>
    <row r="10" spans="1:14" ht="15" customHeight="1">
      <c r="A10" s="7" t="s">
        <v>741</v>
      </c>
      <c r="B10" s="291">
        <v>19947</v>
      </c>
      <c r="C10" s="292">
        <v>7</v>
      </c>
      <c r="D10" s="217">
        <v>2903710</v>
      </c>
      <c r="E10" s="103">
        <v>5</v>
      </c>
      <c r="F10" s="214">
        <v>16.8</v>
      </c>
      <c r="G10" s="214">
        <v>62</v>
      </c>
      <c r="H10" s="214">
        <v>21.2</v>
      </c>
      <c r="I10" s="214">
        <v>61.288817469367899</v>
      </c>
      <c r="J10" s="290">
        <v>9</v>
      </c>
      <c r="K10" s="214">
        <v>145.57345325291905</v>
      </c>
      <c r="L10" s="293">
        <v>4</v>
      </c>
      <c r="M10" s="214">
        <v>73.540000000000006</v>
      </c>
      <c r="N10" s="215">
        <v>81.36</v>
      </c>
    </row>
    <row r="11" spans="1:14" ht="15" customHeight="1">
      <c r="A11" s="7" t="s">
        <v>742</v>
      </c>
      <c r="B11" s="291">
        <v>17971</v>
      </c>
      <c r="C11" s="292">
        <v>10</v>
      </c>
      <c r="D11" s="217">
        <v>2083927</v>
      </c>
      <c r="E11" s="103">
        <v>10</v>
      </c>
      <c r="F11" s="214">
        <v>18.100000000000001</v>
      </c>
      <c r="G11" s="214">
        <v>62.2</v>
      </c>
      <c r="H11" s="214">
        <v>19.7</v>
      </c>
      <c r="I11" s="214">
        <v>60.823019797204637</v>
      </c>
      <c r="J11" s="290">
        <v>7</v>
      </c>
      <c r="K11" s="214">
        <v>115.95835368981946</v>
      </c>
      <c r="L11" s="293">
        <v>9</v>
      </c>
      <c r="M11" s="214">
        <v>73.7</v>
      </c>
      <c r="N11" s="215">
        <v>81.37</v>
      </c>
    </row>
    <row r="12" spans="1:14" ht="15" customHeight="1">
      <c r="A12" s="7" t="s">
        <v>743</v>
      </c>
      <c r="B12" s="291">
        <v>25122</v>
      </c>
      <c r="C12" s="292">
        <v>3</v>
      </c>
      <c r="D12" s="217">
        <v>2133340</v>
      </c>
      <c r="E12" s="103">
        <v>8</v>
      </c>
      <c r="F12" s="214">
        <v>17.8</v>
      </c>
      <c r="G12" s="214">
        <v>61.6</v>
      </c>
      <c r="H12" s="214">
        <v>20.6</v>
      </c>
      <c r="I12" s="214">
        <v>62.263508014524568</v>
      </c>
      <c r="J12" s="290">
        <v>12</v>
      </c>
      <c r="K12" s="214">
        <v>84.917639434991628</v>
      </c>
      <c r="L12" s="293">
        <v>12</v>
      </c>
      <c r="M12" s="214">
        <v>73.63</v>
      </c>
      <c r="N12" s="215">
        <v>82.69</v>
      </c>
    </row>
    <row r="13" spans="1:14" ht="15" customHeight="1">
      <c r="A13" s="7" t="s">
        <v>744</v>
      </c>
      <c r="B13" s="291">
        <v>13988</v>
      </c>
      <c r="C13" s="292">
        <v>13</v>
      </c>
      <c r="D13" s="217">
        <v>1017376</v>
      </c>
      <c r="E13" s="103">
        <v>15</v>
      </c>
      <c r="F13" s="214">
        <v>18.100000000000001</v>
      </c>
      <c r="G13" s="214">
        <v>62.4</v>
      </c>
      <c r="H13" s="214">
        <v>19.5</v>
      </c>
      <c r="I13" s="214">
        <v>60.181125135993426</v>
      </c>
      <c r="J13" s="290">
        <v>5</v>
      </c>
      <c r="K13" s="214">
        <v>72.732420022119072</v>
      </c>
      <c r="L13" s="293">
        <v>14</v>
      </c>
      <c r="M13" s="214">
        <v>72.97</v>
      </c>
      <c r="N13" s="215">
        <v>81.38</v>
      </c>
    </row>
    <row r="14" spans="1:14" ht="15" customHeight="1">
      <c r="A14" s="7" t="s">
        <v>745</v>
      </c>
      <c r="B14" s="291">
        <v>18219</v>
      </c>
      <c r="C14" s="292">
        <v>9</v>
      </c>
      <c r="D14" s="217">
        <v>2485323</v>
      </c>
      <c r="E14" s="103">
        <v>6</v>
      </c>
      <c r="F14" s="214">
        <v>16.8</v>
      </c>
      <c r="G14" s="214">
        <v>60.7</v>
      </c>
      <c r="H14" s="214">
        <v>22.5</v>
      </c>
      <c r="I14" s="214">
        <v>64.706330660820626</v>
      </c>
      <c r="J14" s="290">
        <v>16</v>
      </c>
      <c r="K14" s="214">
        <v>136.41417315487445</v>
      </c>
      <c r="L14" s="293">
        <v>5</v>
      </c>
      <c r="M14" s="214">
        <v>72</v>
      </c>
      <c r="N14" s="215">
        <v>80.75</v>
      </c>
    </row>
    <row r="15" spans="1:14" ht="15" customHeight="1">
      <c r="A15" s="7" t="s">
        <v>746</v>
      </c>
      <c r="B15" s="291">
        <v>15183</v>
      </c>
      <c r="C15" s="292">
        <v>12</v>
      </c>
      <c r="D15" s="217">
        <v>3382260</v>
      </c>
      <c r="E15" s="103">
        <v>4</v>
      </c>
      <c r="F15" s="214">
        <v>18.899999999999999</v>
      </c>
      <c r="G15" s="214">
        <v>62</v>
      </c>
      <c r="H15" s="214">
        <v>19.100000000000001</v>
      </c>
      <c r="I15" s="214">
        <v>61.277109709117937</v>
      </c>
      <c r="J15" s="290">
        <v>8</v>
      </c>
      <c r="K15" s="214">
        <v>222.76933290916884</v>
      </c>
      <c r="L15" s="293">
        <v>2</v>
      </c>
      <c r="M15" s="214">
        <v>75.319999999999993</v>
      </c>
      <c r="N15" s="215">
        <v>82.89</v>
      </c>
    </row>
    <row r="16" spans="1:14" ht="15" customHeight="1">
      <c r="A16" s="7" t="s">
        <v>747</v>
      </c>
      <c r="B16" s="291">
        <v>35558</v>
      </c>
      <c r="C16" s="292">
        <v>1</v>
      </c>
      <c r="D16" s="217">
        <v>5365898</v>
      </c>
      <c r="E16" s="103">
        <v>1</v>
      </c>
      <c r="F16" s="214">
        <v>18.7</v>
      </c>
      <c r="G16" s="214">
        <v>60.7</v>
      </c>
      <c r="H16" s="214">
        <v>20.6</v>
      </c>
      <c r="I16" s="214">
        <v>64.668107360982304</v>
      </c>
      <c r="J16" s="290">
        <v>15</v>
      </c>
      <c r="K16" s="214">
        <v>150.90351187776076</v>
      </c>
      <c r="L16" s="293">
        <v>3</v>
      </c>
      <c r="M16" s="214">
        <v>74.13</v>
      </c>
      <c r="N16" s="215">
        <v>82.26</v>
      </c>
    </row>
    <row r="17" spans="1:14" ht="15" customHeight="1">
      <c r="A17" s="7" t="s">
        <v>748</v>
      </c>
      <c r="B17" s="291">
        <v>9412</v>
      </c>
      <c r="C17" s="292">
        <v>16</v>
      </c>
      <c r="D17" s="217">
        <v>993036</v>
      </c>
      <c r="E17" s="103">
        <v>16</v>
      </c>
      <c r="F17" s="214">
        <v>15.9</v>
      </c>
      <c r="G17" s="214">
        <v>63.2</v>
      </c>
      <c r="H17" s="214">
        <v>20.9</v>
      </c>
      <c r="I17" s="214">
        <v>58.170575923902476</v>
      </c>
      <c r="J17" s="290">
        <v>1</v>
      </c>
      <c r="K17" s="214">
        <v>105.50889461924145</v>
      </c>
      <c r="L17" s="293">
        <v>11</v>
      </c>
      <c r="M17" s="214">
        <v>74.400000000000006</v>
      </c>
      <c r="N17" s="215">
        <v>81.81</v>
      </c>
    </row>
    <row r="18" spans="1:14" ht="15" customHeight="1">
      <c r="A18" s="7" t="s">
        <v>749</v>
      </c>
      <c r="B18" s="291">
        <v>17846</v>
      </c>
      <c r="C18" s="292">
        <v>11</v>
      </c>
      <c r="D18" s="217">
        <v>2127656</v>
      </c>
      <c r="E18" s="103">
        <v>9</v>
      </c>
      <c r="F18" s="214">
        <v>18.399999999999999</v>
      </c>
      <c r="G18" s="214">
        <v>62.9</v>
      </c>
      <c r="H18" s="214">
        <v>18.7</v>
      </c>
      <c r="I18" s="214">
        <v>59.050090190300409</v>
      </c>
      <c r="J18" s="290">
        <v>3</v>
      </c>
      <c r="K18" s="214">
        <v>119.22473461483287</v>
      </c>
      <c r="L18" s="293">
        <v>7</v>
      </c>
      <c r="M18" s="214">
        <v>75.400000000000006</v>
      </c>
      <c r="N18" s="215">
        <v>82.97</v>
      </c>
    </row>
    <row r="19" spans="1:14" ht="15" customHeight="1">
      <c r="A19" s="7" t="s">
        <v>750</v>
      </c>
      <c r="B19" s="291">
        <v>20187</v>
      </c>
      <c r="C19" s="292">
        <v>6</v>
      </c>
      <c r="D19" s="217">
        <v>1186625</v>
      </c>
      <c r="E19" s="103">
        <v>14</v>
      </c>
      <c r="F19" s="214">
        <v>17.399999999999999</v>
      </c>
      <c r="G19" s="214">
        <v>62.7</v>
      </c>
      <c r="H19" s="214">
        <v>19.899999999999999</v>
      </c>
      <c r="I19" s="214">
        <v>59.438389902358466</v>
      </c>
      <c r="J19" s="290">
        <v>4</v>
      </c>
      <c r="K19" s="214">
        <v>58.781583413500357</v>
      </c>
      <c r="L19" s="293">
        <v>16</v>
      </c>
      <c r="M19" s="214">
        <v>74.150000000000006</v>
      </c>
      <c r="N19" s="215">
        <v>82.77</v>
      </c>
    </row>
    <row r="20" spans="1:14" ht="15" customHeight="1">
      <c r="A20" s="7" t="s">
        <v>751</v>
      </c>
      <c r="B20" s="291">
        <v>18310</v>
      </c>
      <c r="C20" s="292">
        <v>8</v>
      </c>
      <c r="D20" s="217">
        <v>2315611</v>
      </c>
      <c r="E20" s="103">
        <v>7</v>
      </c>
      <c r="F20" s="214">
        <v>19.399999999999999</v>
      </c>
      <c r="G20" s="214">
        <v>61.6</v>
      </c>
      <c r="H20" s="214">
        <v>19</v>
      </c>
      <c r="I20" s="214">
        <v>62.349542035683633</v>
      </c>
      <c r="J20" s="290">
        <v>14</v>
      </c>
      <c r="K20" s="214">
        <v>126.46466422797174</v>
      </c>
      <c r="L20" s="293">
        <v>6</v>
      </c>
      <c r="M20" s="214">
        <v>74.5</v>
      </c>
      <c r="N20" s="215">
        <v>81.72</v>
      </c>
    </row>
    <row r="21" spans="1:14" ht="15" customHeight="1">
      <c r="A21" s="7" t="s">
        <v>752</v>
      </c>
      <c r="B21" s="291">
        <v>12333</v>
      </c>
      <c r="C21" s="292">
        <v>14</v>
      </c>
      <c r="D21" s="217">
        <v>4559164</v>
      </c>
      <c r="E21" s="103">
        <v>2</v>
      </c>
      <c r="F21" s="214">
        <v>16.8</v>
      </c>
      <c r="G21" s="214">
        <v>61.8</v>
      </c>
      <c r="H21" s="214">
        <v>21.4</v>
      </c>
      <c r="I21" s="214">
        <v>61.762885924899869</v>
      </c>
      <c r="J21" s="290">
        <v>11</v>
      </c>
      <c r="K21" s="214">
        <v>369.66923942012909</v>
      </c>
      <c r="L21" s="293">
        <v>1</v>
      </c>
      <c r="M21" s="214">
        <v>73.5</v>
      </c>
      <c r="N21" s="215">
        <v>80.87</v>
      </c>
    </row>
    <row r="22" spans="1:14" ht="15" customHeight="1">
      <c r="A22" s="7" t="s">
        <v>753</v>
      </c>
      <c r="B22" s="291">
        <v>11711</v>
      </c>
      <c r="C22" s="292">
        <v>15</v>
      </c>
      <c r="D22" s="217">
        <v>1252900</v>
      </c>
      <c r="E22" s="103">
        <v>13</v>
      </c>
      <c r="F22" s="214">
        <v>16.7</v>
      </c>
      <c r="G22" s="214">
        <v>61.6</v>
      </c>
      <c r="H22" s="214">
        <v>21.7</v>
      </c>
      <c r="I22" s="214">
        <v>62.299683794773607</v>
      </c>
      <c r="J22" s="290">
        <v>13</v>
      </c>
      <c r="K22" s="214">
        <v>106.9894539088852</v>
      </c>
      <c r="L22" s="293">
        <v>10</v>
      </c>
      <c r="M22" s="214">
        <v>73.66</v>
      </c>
      <c r="N22" s="215">
        <v>82.07</v>
      </c>
    </row>
    <row r="23" spans="1:14" ht="15" customHeight="1">
      <c r="A23" s="67" t="s">
        <v>754</v>
      </c>
      <c r="B23" s="284">
        <v>24173</v>
      </c>
      <c r="C23" s="294">
        <v>4</v>
      </c>
      <c r="D23" s="286">
        <v>1436367</v>
      </c>
      <c r="E23" s="295">
        <v>12</v>
      </c>
      <c r="F23" s="287">
        <v>18.399999999999999</v>
      </c>
      <c r="G23" s="287">
        <v>63.1</v>
      </c>
      <c r="H23" s="287">
        <v>18.5</v>
      </c>
      <c r="I23" s="287">
        <v>58.36827534044339</v>
      </c>
      <c r="J23" s="285">
        <v>2</v>
      </c>
      <c r="K23" s="287">
        <v>59.419148347341114</v>
      </c>
      <c r="L23" s="296">
        <v>15</v>
      </c>
      <c r="M23" s="287">
        <v>72.72</v>
      </c>
      <c r="N23" s="289">
        <v>81.11</v>
      </c>
    </row>
    <row r="24" spans="1:14" ht="15" customHeight="1">
      <c r="A24" s="7" t="s">
        <v>755</v>
      </c>
      <c r="B24" s="291">
        <v>29827</v>
      </c>
      <c r="C24" s="292">
        <v>2</v>
      </c>
      <c r="D24" s="217">
        <v>3481625</v>
      </c>
      <c r="E24" s="103">
        <v>3</v>
      </c>
      <c r="F24" s="214">
        <v>19.2</v>
      </c>
      <c r="G24" s="214">
        <v>62</v>
      </c>
      <c r="H24" s="214">
        <v>18.8</v>
      </c>
      <c r="I24" s="214">
        <v>61.289463309643807</v>
      </c>
      <c r="J24" s="290">
        <v>10</v>
      </c>
      <c r="K24" s="214">
        <v>116.72925083398991</v>
      </c>
      <c r="L24" s="293">
        <v>8</v>
      </c>
      <c r="M24" s="214">
        <v>74.16</v>
      </c>
      <c r="N24" s="215">
        <v>81.540000000000006</v>
      </c>
    </row>
    <row r="25" spans="1:14" ht="15" customHeight="1">
      <c r="A25" s="7" t="s">
        <v>756</v>
      </c>
      <c r="B25" s="291">
        <v>22892</v>
      </c>
      <c r="C25" s="292">
        <v>5</v>
      </c>
      <c r="D25" s="217">
        <v>1708174</v>
      </c>
      <c r="E25" s="103">
        <v>11</v>
      </c>
      <c r="F25" s="214">
        <v>17.3</v>
      </c>
      <c r="G25" s="214">
        <v>62.3</v>
      </c>
      <c r="H25" s="214">
        <v>20.399999999999999</v>
      </c>
      <c r="I25" s="214">
        <v>60.423105711626576</v>
      </c>
      <c r="J25" s="290">
        <v>6</v>
      </c>
      <c r="K25" s="287">
        <v>74.617254224968192</v>
      </c>
      <c r="L25" s="293">
        <v>13</v>
      </c>
      <c r="M25" s="214">
        <v>73.5</v>
      </c>
      <c r="N25" s="215">
        <v>81.58</v>
      </c>
    </row>
    <row r="26" spans="1:14">
      <c r="A26" s="25"/>
      <c r="B26" s="33"/>
      <c r="C26" s="33"/>
      <c r="D26" s="33"/>
      <c r="E26" s="33"/>
      <c r="F26" s="33"/>
      <c r="G26" s="33"/>
      <c r="H26" s="33"/>
      <c r="I26" s="55"/>
      <c r="J26" s="55"/>
      <c r="K26" s="823"/>
      <c r="L26" s="823"/>
      <c r="M26" s="55"/>
      <c r="N26" s="55"/>
    </row>
  </sheetData>
  <mergeCells count="27">
    <mergeCell ref="M3:N3"/>
    <mergeCell ref="M4:N4"/>
    <mergeCell ref="K26:L26"/>
    <mergeCell ref="F5:H5"/>
    <mergeCell ref="I5:J5"/>
    <mergeCell ref="K5:L5"/>
    <mergeCell ref="F6:H6"/>
    <mergeCell ref="I6:J6"/>
    <mergeCell ref="K6:L6"/>
    <mergeCell ref="M5:M6"/>
    <mergeCell ref="N5:N6"/>
    <mergeCell ref="M7:M8"/>
    <mergeCell ref="N7:N8"/>
    <mergeCell ref="B7:B8"/>
    <mergeCell ref="C7:C8"/>
    <mergeCell ref="D7:D8"/>
    <mergeCell ref="E7:E8"/>
    <mergeCell ref="A3:A5"/>
    <mergeCell ref="A6:A8"/>
    <mergeCell ref="B5:B6"/>
    <mergeCell ref="C5:C6"/>
    <mergeCell ref="D5:D6"/>
    <mergeCell ref="D3:L3"/>
    <mergeCell ref="D4:L4"/>
    <mergeCell ref="B3:C3"/>
    <mergeCell ref="B4:C4"/>
    <mergeCell ref="E5:E6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3.625" style="3" customWidth="1"/>
    <col min="12" max="16384" width="9" style="3"/>
  </cols>
  <sheetData>
    <row r="1" spans="1:12">
      <c r="A1" s="10" t="s">
        <v>920</v>
      </c>
      <c r="B1" s="10"/>
      <c r="C1" s="10"/>
      <c r="D1" s="10"/>
      <c r="E1" s="10"/>
      <c r="F1" s="10"/>
      <c r="G1" s="10"/>
      <c r="H1" s="10"/>
      <c r="I1" s="22"/>
      <c r="J1" s="22"/>
      <c r="K1" s="34" t="s">
        <v>735</v>
      </c>
    </row>
    <row r="2" spans="1:12">
      <c r="A2" s="715" t="s">
        <v>921</v>
      </c>
      <c r="B2" s="11"/>
      <c r="C2" s="11"/>
      <c r="D2" s="11"/>
      <c r="E2" s="11"/>
      <c r="F2" s="11"/>
      <c r="G2" s="11"/>
      <c r="H2" s="11"/>
      <c r="I2" s="22"/>
      <c r="J2" s="22"/>
      <c r="K2" s="54" t="s">
        <v>736</v>
      </c>
    </row>
    <row r="3" spans="1:12" ht="15" customHeight="1">
      <c r="A3" s="813" t="s">
        <v>0</v>
      </c>
      <c r="B3" s="813" t="s">
        <v>911</v>
      </c>
      <c r="C3" s="782" t="s">
        <v>912</v>
      </c>
      <c r="D3" s="790" t="s">
        <v>913</v>
      </c>
      <c r="E3" s="784" t="s">
        <v>917</v>
      </c>
      <c r="F3" s="790"/>
      <c r="G3" s="784" t="s">
        <v>820</v>
      </c>
      <c r="H3" s="316"/>
      <c r="I3" s="782" t="s">
        <v>918</v>
      </c>
      <c r="J3" s="796" t="s">
        <v>1246</v>
      </c>
      <c r="K3" s="816"/>
    </row>
    <row r="4" spans="1:12" ht="15" customHeight="1">
      <c r="A4" s="814"/>
      <c r="B4" s="814"/>
      <c r="C4" s="783"/>
      <c r="D4" s="791"/>
      <c r="E4" s="789" t="s">
        <v>919</v>
      </c>
      <c r="F4" s="793"/>
      <c r="G4" s="785"/>
      <c r="H4" s="12"/>
      <c r="I4" s="783"/>
      <c r="J4" s="788" t="s">
        <v>1243</v>
      </c>
      <c r="K4" s="815"/>
    </row>
    <row r="5" spans="1:12" ht="15" customHeight="1">
      <c r="A5" s="814"/>
      <c r="B5" s="788" t="s">
        <v>914</v>
      </c>
      <c r="C5" s="786" t="s">
        <v>915</v>
      </c>
      <c r="D5" s="792" t="s">
        <v>916</v>
      </c>
      <c r="E5" s="231" t="s">
        <v>818</v>
      </c>
      <c r="F5" s="231" t="s">
        <v>1104</v>
      </c>
      <c r="G5" s="260" t="s">
        <v>874</v>
      </c>
      <c r="H5" s="231" t="s">
        <v>893</v>
      </c>
      <c r="I5" s="783"/>
      <c r="J5" s="782" t="s">
        <v>818</v>
      </c>
      <c r="K5" s="813" t="s">
        <v>909</v>
      </c>
    </row>
    <row r="6" spans="1:12" ht="30" customHeight="1">
      <c r="A6" s="792" t="s">
        <v>410</v>
      </c>
      <c r="B6" s="788"/>
      <c r="C6" s="787"/>
      <c r="D6" s="792"/>
      <c r="E6" s="256" t="s">
        <v>516</v>
      </c>
      <c r="F6" s="256" t="s">
        <v>1548</v>
      </c>
      <c r="G6" s="317"/>
      <c r="H6" s="256" t="s">
        <v>892</v>
      </c>
      <c r="I6" s="786" t="s">
        <v>411</v>
      </c>
      <c r="J6" s="783"/>
      <c r="K6" s="814"/>
    </row>
    <row r="7" spans="1:12" ht="15" customHeight="1">
      <c r="A7" s="792"/>
      <c r="B7" s="784" t="s">
        <v>909</v>
      </c>
      <c r="C7" s="813"/>
      <c r="D7" s="813"/>
      <c r="E7" s="813"/>
      <c r="F7" s="813"/>
      <c r="G7" s="813"/>
      <c r="H7" s="790"/>
      <c r="I7" s="786"/>
      <c r="J7" s="786" t="s">
        <v>516</v>
      </c>
      <c r="K7" s="815" t="s">
        <v>910</v>
      </c>
    </row>
    <row r="8" spans="1:12" ht="15" customHeight="1">
      <c r="A8" s="793"/>
      <c r="B8" s="789" t="s">
        <v>910</v>
      </c>
      <c r="C8" s="812"/>
      <c r="D8" s="812"/>
      <c r="E8" s="812"/>
      <c r="F8" s="812"/>
      <c r="G8" s="812"/>
      <c r="H8" s="793"/>
      <c r="I8" s="787"/>
      <c r="J8" s="787"/>
      <c r="K8" s="812"/>
    </row>
    <row r="9" spans="1:12" ht="15" customHeight="1">
      <c r="A9" s="68" t="s">
        <v>740</v>
      </c>
      <c r="B9" s="298">
        <v>5.03</v>
      </c>
      <c r="C9" s="299">
        <v>1.65</v>
      </c>
      <c r="D9" s="298">
        <v>9.9499999999999993</v>
      </c>
      <c r="E9" s="298">
        <v>10.1</v>
      </c>
      <c r="F9" s="298">
        <v>3.98</v>
      </c>
      <c r="G9" s="298">
        <v>-0.15</v>
      </c>
      <c r="H9" s="142" t="s">
        <v>316</v>
      </c>
      <c r="I9" s="300">
        <v>1.357</v>
      </c>
      <c r="J9" s="225">
        <v>1505</v>
      </c>
      <c r="K9" s="301">
        <v>0.04</v>
      </c>
      <c r="L9" s="12"/>
    </row>
    <row r="10" spans="1:12" ht="15" customHeight="1">
      <c r="A10" s="73" t="s">
        <v>741</v>
      </c>
      <c r="B10" s="302">
        <v>4.78</v>
      </c>
      <c r="C10" s="303">
        <v>1.75</v>
      </c>
      <c r="D10" s="302">
        <v>9.4499999999999993</v>
      </c>
      <c r="E10" s="302">
        <v>10.53</v>
      </c>
      <c r="F10" s="302">
        <v>3.82</v>
      </c>
      <c r="G10" s="304">
        <v>-1.07</v>
      </c>
      <c r="H10" s="71">
        <v>11</v>
      </c>
      <c r="I10" s="305">
        <v>1.286</v>
      </c>
      <c r="J10" s="217">
        <v>2809</v>
      </c>
      <c r="K10" s="140">
        <v>0.97</v>
      </c>
      <c r="L10" s="12"/>
    </row>
    <row r="11" spans="1:12" ht="15" customHeight="1">
      <c r="A11" s="73" t="s">
        <v>742</v>
      </c>
      <c r="B11" s="302">
        <v>4.99</v>
      </c>
      <c r="C11" s="303">
        <v>1.8</v>
      </c>
      <c r="D11" s="302">
        <v>9.52</v>
      </c>
      <c r="E11" s="302">
        <v>9.85</v>
      </c>
      <c r="F11" s="302">
        <v>4.4400000000000004</v>
      </c>
      <c r="G11" s="304">
        <v>-0.33</v>
      </c>
      <c r="H11" s="71">
        <v>7</v>
      </c>
      <c r="I11" s="305">
        <v>1.3180000000000001</v>
      </c>
      <c r="J11" s="217">
        <v>-1622</v>
      </c>
      <c r="K11" s="140">
        <v>-0.78</v>
      </c>
      <c r="L11" s="12"/>
    </row>
    <row r="12" spans="1:12" ht="15" customHeight="1">
      <c r="A12" s="73" t="s">
        <v>743</v>
      </c>
      <c r="B12" s="302">
        <v>4.99</v>
      </c>
      <c r="C12" s="303">
        <v>1.47</v>
      </c>
      <c r="D12" s="302">
        <v>9.2100000000000009</v>
      </c>
      <c r="E12" s="302">
        <v>10.43</v>
      </c>
      <c r="F12" s="302">
        <v>3.51</v>
      </c>
      <c r="G12" s="304">
        <v>-1.23</v>
      </c>
      <c r="H12" s="71">
        <v>12</v>
      </c>
      <c r="I12" s="90">
        <v>1.2709999999999999</v>
      </c>
      <c r="J12" s="217">
        <v>-4067</v>
      </c>
      <c r="K12" s="140">
        <v>-1.9</v>
      </c>
      <c r="L12" s="12"/>
    </row>
    <row r="13" spans="1:12" ht="15" customHeight="1">
      <c r="A13" s="73" t="s">
        <v>744</v>
      </c>
      <c r="B13" s="302">
        <v>4.97</v>
      </c>
      <c r="C13" s="303">
        <v>1.85</v>
      </c>
      <c r="D13" s="302">
        <v>9.57</v>
      </c>
      <c r="E13" s="302">
        <v>9.7799999999999994</v>
      </c>
      <c r="F13" s="302">
        <v>5.86</v>
      </c>
      <c r="G13" s="304">
        <v>-0.22</v>
      </c>
      <c r="H13" s="71">
        <v>6</v>
      </c>
      <c r="I13" s="90">
        <v>1.3260000000000001</v>
      </c>
      <c r="J13" s="217">
        <v>-831</v>
      </c>
      <c r="K13" s="140">
        <v>-0.82</v>
      </c>
      <c r="L13" s="12"/>
    </row>
    <row r="14" spans="1:12" ht="15" customHeight="1">
      <c r="A14" s="73" t="s">
        <v>745</v>
      </c>
      <c r="B14" s="302">
        <v>4.71</v>
      </c>
      <c r="C14" s="303">
        <v>1.64</v>
      </c>
      <c r="D14" s="302">
        <v>9.16</v>
      </c>
      <c r="E14" s="302">
        <v>12.14</v>
      </c>
      <c r="F14" s="302">
        <v>3.77</v>
      </c>
      <c r="G14" s="304">
        <v>-2.98</v>
      </c>
      <c r="H14" s="71">
        <v>16</v>
      </c>
      <c r="I14" s="90">
        <v>1.3240000000000001</v>
      </c>
      <c r="J14" s="217">
        <v>-1417</v>
      </c>
      <c r="K14" s="140">
        <v>-0.56999999999999995</v>
      </c>
      <c r="L14" s="12"/>
    </row>
    <row r="15" spans="1:12" ht="15" customHeight="1">
      <c r="A15" s="73" t="s">
        <v>746</v>
      </c>
      <c r="B15" s="302">
        <v>5.33</v>
      </c>
      <c r="C15" s="303">
        <v>1.37</v>
      </c>
      <c r="D15" s="302">
        <v>10.76</v>
      </c>
      <c r="E15" s="302">
        <v>9.1</v>
      </c>
      <c r="F15" s="302">
        <v>3.36</v>
      </c>
      <c r="G15" s="304">
        <v>1.66</v>
      </c>
      <c r="H15" s="71">
        <v>3</v>
      </c>
      <c r="I15" s="90">
        <v>1.397</v>
      </c>
      <c r="J15" s="217">
        <v>3672</v>
      </c>
      <c r="K15" s="140">
        <v>1.0900000000000001</v>
      </c>
      <c r="L15" s="12"/>
    </row>
    <row r="16" spans="1:12" ht="15" customHeight="1">
      <c r="A16" s="73" t="s">
        <v>747</v>
      </c>
      <c r="B16" s="302">
        <v>4.9800000000000004</v>
      </c>
      <c r="C16" s="303">
        <v>1.6</v>
      </c>
      <c r="D16" s="302">
        <v>11.12</v>
      </c>
      <c r="E16" s="302">
        <v>10.24</v>
      </c>
      <c r="F16" s="302">
        <v>3.27</v>
      </c>
      <c r="G16" s="304">
        <v>0.88</v>
      </c>
      <c r="H16" s="71">
        <v>4</v>
      </c>
      <c r="I16" s="305">
        <v>1.482</v>
      </c>
      <c r="J16" s="217">
        <v>12950</v>
      </c>
      <c r="K16" s="140">
        <v>2.42</v>
      </c>
      <c r="L16" s="12"/>
    </row>
    <row r="17" spans="1:12" ht="15" customHeight="1">
      <c r="A17" s="73" t="s">
        <v>748</v>
      </c>
      <c r="B17" s="302">
        <v>4.8499999999999996</v>
      </c>
      <c r="C17" s="303">
        <v>1.44</v>
      </c>
      <c r="D17" s="302">
        <v>8.68</v>
      </c>
      <c r="E17" s="302">
        <v>10.06</v>
      </c>
      <c r="F17" s="302">
        <v>4.63</v>
      </c>
      <c r="G17" s="304">
        <v>-1.38</v>
      </c>
      <c r="H17" s="71">
        <v>14</v>
      </c>
      <c r="I17" s="305">
        <v>1.2010000000000001</v>
      </c>
      <c r="J17" s="217">
        <v>-1370</v>
      </c>
      <c r="K17" s="140">
        <v>-1.38</v>
      </c>
      <c r="L17" s="12"/>
    </row>
    <row r="18" spans="1:12" ht="15" customHeight="1">
      <c r="A18" s="73" t="s">
        <v>749</v>
      </c>
      <c r="B18" s="302">
        <v>5.23</v>
      </c>
      <c r="C18" s="303">
        <v>1.18</v>
      </c>
      <c r="D18" s="302">
        <v>9.5299999999999994</v>
      </c>
      <c r="E18" s="302">
        <v>8.98</v>
      </c>
      <c r="F18" s="302">
        <v>4.49</v>
      </c>
      <c r="G18" s="304">
        <v>0.54</v>
      </c>
      <c r="H18" s="71">
        <v>5</v>
      </c>
      <c r="I18" s="90">
        <v>1.254</v>
      </c>
      <c r="J18" s="217">
        <v>-1639</v>
      </c>
      <c r="K18" s="140">
        <v>-0.77</v>
      </c>
      <c r="L18" s="12"/>
    </row>
    <row r="19" spans="1:12" ht="15" customHeight="1">
      <c r="A19" s="73" t="s">
        <v>750</v>
      </c>
      <c r="B19" s="302">
        <v>5.29</v>
      </c>
      <c r="C19" s="303">
        <v>1.53</v>
      </c>
      <c r="D19" s="302">
        <v>9.58</v>
      </c>
      <c r="E19" s="302">
        <v>10.33</v>
      </c>
      <c r="F19" s="302">
        <v>3.34</v>
      </c>
      <c r="G19" s="304">
        <v>-0.76</v>
      </c>
      <c r="H19" s="71">
        <v>9</v>
      </c>
      <c r="I19" s="90">
        <v>1.3029999999999999</v>
      </c>
      <c r="J19" s="217">
        <v>-1287</v>
      </c>
      <c r="K19" s="140">
        <v>-1.08</v>
      </c>
      <c r="L19" s="12"/>
    </row>
    <row r="20" spans="1:12" ht="15" customHeight="1">
      <c r="A20" s="73" t="s">
        <v>751</v>
      </c>
      <c r="B20" s="302">
        <v>5.36</v>
      </c>
      <c r="C20" s="303">
        <v>1.67</v>
      </c>
      <c r="D20" s="302">
        <v>11.19</v>
      </c>
      <c r="E20" s="302">
        <v>9.15</v>
      </c>
      <c r="F20" s="302">
        <v>3.63</v>
      </c>
      <c r="G20" s="304">
        <v>2.04</v>
      </c>
      <c r="H20" s="71">
        <v>1</v>
      </c>
      <c r="I20" s="305">
        <v>1.506</v>
      </c>
      <c r="J20" s="217">
        <v>3532</v>
      </c>
      <c r="K20" s="140">
        <v>1.53</v>
      </c>
      <c r="L20" s="12"/>
    </row>
    <row r="21" spans="1:12" ht="15" customHeight="1">
      <c r="A21" s="73" t="s">
        <v>752</v>
      </c>
      <c r="B21" s="302">
        <v>5.03</v>
      </c>
      <c r="C21" s="303">
        <v>1.79</v>
      </c>
      <c r="D21" s="302">
        <v>9.36</v>
      </c>
      <c r="E21" s="302">
        <v>10.73</v>
      </c>
      <c r="F21" s="302">
        <v>4.45</v>
      </c>
      <c r="G21" s="304">
        <v>-1.36</v>
      </c>
      <c r="H21" s="71">
        <v>13</v>
      </c>
      <c r="I21" s="90">
        <v>1.323</v>
      </c>
      <c r="J21" s="217">
        <v>-4556</v>
      </c>
      <c r="K21" s="140">
        <v>-1</v>
      </c>
      <c r="L21" s="12"/>
    </row>
    <row r="22" spans="1:12" ht="15" customHeight="1">
      <c r="A22" s="73" t="s">
        <v>753</v>
      </c>
      <c r="B22" s="302">
        <v>4.78</v>
      </c>
      <c r="C22" s="303">
        <v>1.43</v>
      </c>
      <c r="D22" s="302">
        <v>8.4600000000000009</v>
      </c>
      <c r="E22" s="302">
        <v>11.12</v>
      </c>
      <c r="F22" s="302">
        <v>4.24</v>
      </c>
      <c r="G22" s="304">
        <v>-2.66</v>
      </c>
      <c r="H22" s="71">
        <v>15</v>
      </c>
      <c r="I22" s="90">
        <v>1.2030000000000001</v>
      </c>
      <c r="J22" s="217">
        <v>-1750</v>
      </c>
      <c r="K22" s="140">
        <v>-1.39</v>
      </c>
      <c r="L22" s="12"/>
    </row>
    <row r="23" spans="1:12" ht="15" customHeight="1">
      <c r="A23" s="68" t="s">
        <v>754</v>
      </c>
      <c r="B23" s="298">
        <v>4.6500000000000004</v>
      </c>
      <c r="C23" s="299">
        <v>1.85</v>
      </c>
      <c r="D23" s="298">
        <v>9.35</v>
      </c>
      <c r="E23" s="298">
        <v>9.7899999999999991</v>
      </c>
      <c r="F23" s="298">
        <v>4.9800000000000004</v>
      </c>
      <c r="G23" s="301">
        <v>-0.44</v>
      </c>
      <c r="H23" s="142">
        <v>8</v>
      </c>
      <c r="I23" s="300">
        <v>1.284</v>
      </c>
      <c r="J23" s="306">
        <v>-2974</v>
      </c>
      <c r="K23" s="307">
        <v>-2.0699999999999998</v>
      </c>
      <c r="L23" s="12"/>
    </row>
    <row r="24" spans="1:12" ht="15" customHeight="1">
      <c r="A24" s="73" t="s">
        <v>755</v>
      </c>
      <c r="B24" s="302">
        <v>5.33</v>
      </c>
      <c r="C24" s="303">
        <v>1.75</v>
      </c>
      <c r="D24" s="302">
        <v>10.99</v>
      </c>
      <c r="E24" s="302">
        <v>9.3000000000000007</v>
      </c>
      <c r="F24" s="302">
        <v>4.13</v>
      </c>
      <c r="G24" s="304">
        <v>1.7</v>
      </c>
      <c r="H24" s="71">
        <v>2</v>
      </c>
      <c r="I24" s="305">
        <v>1.466</v>
      </c>
      <c r="J24" s="217">
        <v>1059</v>
      </c>
      <c r="K24" s="140">
        <v>0.3</v>
      </c>
      <c r="L24" s="12"/>
    </row>
    <row r="25" spans="1:12" ht="15" customHeight="1">
      <c r="A25" s="73" t="s">
        <v>756</v>
      </c>
      <c r="B25" s="302">
        <v>4.83</v>
      </c>
      <c r="C25" s="303">
        <v>1.83</v>
      </c>
      <c r="D25" s="302">
        <v>9.18</v>
      </c>
      <c r="E25" s="302">
        <v>9.98</v>
      </c>
      <c r="F25" s="302">
        <v>4.91</v>
      </c>
      <c r="G25" s="304">
        <v>-0.8</v>
      </c>
      <c r="H25" s="71">
        <v>10</v>
      </c>
      <c r="I25" s="305">
        <v>1.296</v>
      </c>
      <c r="J25" s="217">
        <v>-1004</v>
      </c>
      <c r="K25" s="140">
        <v>-0.59</v>
      </c>
      <c r="L25" s="12"/>
    </row>
    <row r="26" spans="1:12" ht="30" customHeight="1">
      <c r="A26" s="6" t="s">
        <v>845</v>
      </c>
      <c r="B26" s="65"/>
      <c r="C26" s="65"/>
      <c r="D26" s="65"/>
      <c r="E26" s="65"/>
      <c r="F26" s="65"/>
      <c r="G26" s="65"/>
      <c r="H26" s="65"/>
      <c r="I26" s="33"/>
      <c r="J26" s="33"/>
      <c r="K26" s="33"/>
      <c r="L26" s="12"/>
    </row>
    <row r="27" spans="1:12" ht="15" customHeight="1">
      <c r="A27" s="61" t="s">
        <v>846</v>
      </c>
      <c r="B27" s="12"/>
      <c r="C27" s="12"/>
      <c r="D27" s="12"/>
      <c r="E27" s="12"/>
      <c r="F27" s="12"/>
      <c r="G27" s="12"/>
      <c r="H27" s="12"/>
      <c r="I27" s="33"/>
      <c r="J27" s="33"/>
      <c r="K27" s="33"/>
      <c r="L27" s="12"/>
    </row>
  </sheetData>
  <mergeCells count="21">
    <mergeCell ref="A3:A5"/>
    <mergeCell ref="B3:B4"/>
    <mergeCell ref="C3:C4"/>
    <mergeCell ref="D3:D4"/>
    <mergeCell ref="E3:F3"/>
    <mergeCell ref="B7:H7"/>
    <mergeCell ref="B8:H8"/>
    <mergeCell ref="J4:K4"/>
    <mergeCell ref="A6:A8"/>
    <mergeCell ref="I6:I8"/>
    <mergeCell ref="J5:J6"/>
    <mergeCell ref="K5:K6"/>
    <mergeCell ref="J7:J8"/>
    <mergeCell ref="K7:K8"/>
    <mergeCell ref="I3:I5"/>
    <mergeCell ref="J3:K3"/>
    <mergeCell ref="G3:G4"/>
    <mergeCell ref="B5:B6"/>
    <mergeCell ref="C5:C6"/>
    <mergeCell ref="D5:D6"/>
    <mergeCell ref="E4:F4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5.625" style="3" customWidth="1"/>
    <col min="12" max="16384" width="9" style="3"/>
  </cols>
  <sheetData>
    <row r="1" spans="1:11" ht="15" customHeight="1">
      <c r="A1" s="10" t="s">
        <v>920</v>
      </c>
      <c r="B1" s="10"/>
      <c r="C1" s="10"/>
      <c r="D1" s="10"/>
      <c r="E1" s="10"/>
      <c r="F1" s="10"/>
      <c r="G1" s="10"/>
      <c r="H1" s="10"/>
      <c r="K1" s="34" t="s">
        <v>735</v>
      </c>
    </row>
    <row r="2" spans="1:11">
      <c r="A2" s="715" t="s">
        <v>921</v>
      </c>
      <c r="B2" s="11"/>
      <c r="C2" s="11"/>
      <c r="D2" s="11"/>
      <c r="E2" s="11"/>
      <c r="F2" s="11"/>
      <c r="G2" s="11"/>
      <c r="H2" s="11"/>
      <c r="K2" s="54" t="s">
        <v>736</v>
      </c>
    </row>
    <row r="3" spans="1:11" ht="20.100000000000001" customHeight="1">
      <c r="A3" s="790" t="s">
        <v>0</v>
      </c>
      <c r="B3" s="784" t="s">
        <v>1105</v>
      </c>
      <c r="C3" s="318"/>
      <c r="D3" s="784" t="s">
        <v>1106</v>
      </c>
      <c r="E3" s="237"/>
      <c r="F3" s="784" t="s">
        <v>1107</v>
      </c>
      <c r="G3" s="790"/>
      <c r="H3" s="784" t="s">
        <v>1108</v>
      </c>
      <c r="I3" s="813"/>
      <c r="J3" s="813"/>
      <c r="K3" s="813"/>
    </row>
    <row r="4" spans="1:11" ht="20.100000000000001" customHeight="1">
      <c r="A4" s="791"/>
      <c r="B4" s="785"/>
      <c r="C4" s="319"/>
      <c r="D4" s="785"/>
      <c r="E4" s="320"/>
      <c r="F4" s="789" t="s">
        <v>1549</v>
      </c>
      <c r="G4" s="793"/>
      <c r="H4" s="789" t="s">
        <v>1109</v>
      </c>
      <c r="I4" s="812"/>
      <c r="J4" s="812"/>
      <c r="K4" s="812"/>
    </row>
    <row r="5" spans="1:11" ht="45" customHeight="1">
      <c r="A5" s="791"/>
      <c r="B5" s="785"/>
      <c r="C5" s="782" t="s">
        <v>893</v>
      </c>
      <c r="D5" s="785"/>
      <c r="E5" s="782" t="s">
        <v>893</v>
      </c>
      <c r="F5" s="782" t="s">
        <v>926</v>
      </c>
      <c r="G5" s="782" t="s">
        <v>893</v>
      </c>
      <c r="H5" s="782" t="s">
        <v>1135</v>
      </c>
      <c r="I5" s="782" t="s">
        <v>924</v>
      </c>
      <c r="J5" s="782" t="s">
        <v>1379</v>
      </c>
      <c r="K5" s="784" t="s">
        <v>1380</v>
      </c>
    </row>
    <row r="6" spans="1:11" ht="65.099999999999994" customHeight="1">
      <c r="A6" s="792" t="s">
        <v>410</v>
      </c>
      <c r="B6" s="786" t="s">
        <v>1134</v>
      </c>
      <c r="C6" s="783"/>
      <c r="D6" s="786" t="s">
        <v>1111</v>
      </c>
      <c r="E6" s="783"/>
      <c r="F6" s="783"/>
      <c r="G6" s="783"/>
      <c r="H6" s="783"/>
      <c r="I6" s="783"/>
      <c r="J6" s="783"/>
      <c r="K6" s="785"/>
    </row>
    <row r="7" spans="1:11" ht="45" customHeight="1">
      <c r="A7" s="792"/>
      <c r="B7" s="786"/>
      <c r="C7" s="786" t="s">
        <v>892</v>
      </c>
      <c r="D7" s="786"/>
      <c r="E7" s="786" t="s">
        <v>892</v>
      </c>
      <c r="F7" s="786" t="s">
        <v>922</v>
      </c>
      <c r="G7" s="786" t="s">
        <v>892</v>
      </c>
      <c r="H7" s="786" t="s">
        <v>437</v>
      </c>
      <c r="I7" s="786" t="s">
        <v>923</v>
      </c>
      <c r="J7" s="786" t="s">
        <v>1550</v>
      </c>
      <c r="K7" s="788" t="s">
        <v>1112</v>
      </c>
    </row>
    <row r="8" spans="1:11" ht="45" customHeight="1">
      <c r="A8" s="793"/>
      <c r="B8" s="787"/>
      <c r="C8" s="787"/>
      <c r="D8" s="787"/>
      <c r="E8" s="787"/>
      <c r="F8" s="787"/>
      <c r="G8" s="787"/>
      <c r="H8" s="787"/>
      <c r="I8" s="787"/>
      <c r="J8" s="787"/>
      <c r="K8" s="789"/>
    </row>
    <row r="9" spans="1:11" ht="15" customHeight="1">
      <c r="A9" s="68" t="s">
        <v>740</v>
      </c>
      <c r="B9" s="308">
        <v>56.2</v>
      </c>
      <c r="C9" s="295" t="s">
        <v>316</v>
      </c>
      <c r="D9" s="308">
        <v>52.8</v>
      </c>
      <c r="E9" s="295" t="s">
        <v>316</v>
      </c>
      <c r="F9" s="366">
        <v>389</v>
      </c>
      <c r="G9" s="295" t="s">
        <v>316</v>
      </c>
      <c r="H9" s="367">
        <v>16</v>
      </c>
      <c r="I9" s="367">
        <v>26.5</v>
      </c>
      <c r="J9" s="367">
        <v>25</v>
      </c>
      <c r="K9" s="368">
        <v>32.5</v>
      </c>
    </row>
    <row r="10" spans="1:11" ht="15" customHeight="1">
      <c r="A10" s="73" t="s">
        <v>741</v>
      </c>
      <c r="B10" s="311">
        <v>56.4</v>
      </c>
      <c r="C10" s="81">
        <v>5</v>
      </c>
      <c r="D10" s="311">
        <v>53.3</v>
      </c>
      <c r="E10" s="81">
        <v>5</v>
      </c>
      <c r="F10" s="110">
        <v>381</v>
      </c>
      <c r="G10" s="312">
        <v>7</v>
      </c>
      <c r="H10" s="358">
        <v>8</v>
      </c>
      <c r="I10" s="358">
        <v>30.2</v>
      </c>
      <c r="J10" s="358">
        <v>26</v>
      </c>
      <c r="K10" s="369">
        <v>35.799999999999997</v>
      </c>
    </row>
    <row r="11" spans="1:11" ht="15" customHeight="1">
      <c r="A11" s="73" t="s">
        <v>742</v>
      </c>
      <c r="B11" s="311">
        <v>55.1</v>
      </c>
      <c r="C11" s="81">
        <v>10</v>
      </c>
      <c r="D11" s="311">
        <v>51</v>
      </c>
      <c r="E11" s="81">
        <v>10</v>
      </c>
      <c r="F11" s="110">
        <v>347</v>
      </c>
      <c r="G11" s="312">
        <v>12</v>
      </c>
      <c r="H11" s="358">
        <v>14.9</v>
      </c>
      <c r="I11" s="358">
        <v>29.4</v>
      </c>
      <c r="J11" s="358">
        <v>24.1</v>
      </c>
      <c r="K11" s="369">
        <v>31.6</v>
      </c>
    </row>
    <row r="12" spans="1:11" ht="15" customHeight="1">
      <c r="A12" s="73" t="s">
        <v>743</v>
      </c>
      <c r="B12" s="311">
        <v>55</v>
      </c>
      <c r="C12" s="81">
        <v>12</v>
      </c>
      <c r="D12" s="311">
        <v>50.6</v>
      </c>
      <c r="E12" s="81">
        <v>11</v>
      </c>
      <c r="F12" s="110">
        <v>389</v>
      </c>
      <c r="G12" s="312">
        <v>6</v>
      </c>
      <c r="H12" s="358">
        <v>37.1</v>
      </c>
      <c r="I12" s="358">
        <v>17.5</v>
      </c>
      <c r="J12" s="358">
        <v>18.399999999999999</v>
      </c>
      <c r="K12" s="369">
        <v>27</v>
      </c>
    </row>
    <row r="13" spans="1:11" ht="15" customHeight="1">
      <c r="A13" s="73" t="s">
        <v>744</v>
      </c>
      <c r="B13" s="311">
        <v>55.7</v>
      </c>
      <c r="C13" s="81">
        <v>9</v>
      </c>
      <c r="D13" s="311">
        <v>53</v>
      </c>
      <c r="E13" s="81">
        <v>7</v>
      </c>
      <c r="F13" s="110">
        <v>338</v>
      </c>
      <c r="G13" s="312">
        <v>13</v>
      </c>
      <c r="H13" s="358">
        <v>11</v>
      </c>
      <c r="I13" s="358">
        <v>31.7</v>
      </c>
      <c r="J13" s="358">
        <v>25.6</v>
      </c>
      <c r="K13" s="369">
        <v>31.7</v>
      </c>
    </row>
    <row r="14" spans="1:11" ht="15" customHeight="1">
      <c r="A14" s="73" t="s">
        <v>745</v>
      </c>
      <c r="B14" s="311">
        <v>56.6</v>
      </c>
      <c r="C14" s="81">
        <v>4</v>
      </c>
      <c r="D14" s="311">
        <v>53.4</v>
      </c>
      <c r="E14" s="81">
        <v>4</v>
      </c>
      <c r="F14" s="110">
        <v>394</v>
      </c>
      <c r="G14" s="312">
        <v>4</v>
      </c>
      <c r="H14" s="358">
        <v>18.3</v>
      </c>
      <c r="I14" s="358">
        <v>27.3</v>
      </c>
      <c r="J14" s="358">
        <v>23.8</v>
      </c>
      <c r="K14" s="369">
        <v>30.6</v>
      </c>
    </row>
    <row r="15" spans="1:11" ht="15" customHeight="1">
      <c r="A15" s="73" t="s">
        <v>746</v>
      </c>
      <c r="B15" s="311">
        <v>56</v>
      </c>
      <c r="C15" s="81">
        <v>7</v>
      </c>
      <c r="D15" s="311">
        <v>53.1</v>
      </c>
      <c r="E15" s="81">
        <v>6</v>
      </c>
      <c r="F15" s="110">
        <v>406</v>
      </c>
      <c r="G15" s="312">
        <v>3</v>
      </c>
      <c r="H15" s="358">
        <v>19.899999999999999</v>
      </c>
      <c r="I15" s="358">
        <v>24</v>
      </c>
      <c r="J15" s="358">
        <v>24.8</v>
      </c>
      <c r="K15" s="369">
        <v>31.3</v>
      </c>
    </row>
    <row r="16" spans="1:11" ht="15" customHeight="1">
      <c r="A16" s="73" t="s">
        <v>747</v>
      </c>
      <c r="B16" s="311">
        <v>59.9</v>
      </c>
      <c r="C16" s="81">
        <v>1</v>
      </c>
      <c r="D16" s="311">
        <v>56.6</v>
      </c>
      <c r="E16" s="81">
        <v>1</v>
      </c>
      <c r="F16" s="110">
        <v>471</v>
      </c>
      <c r="G16" s="312">
        <v>1</v>
      </c>
      <c r="H16" s="358">
        <v>12</v>
      </c>
      <c r="I16" s="358">
        <v>18.899999999999999</v>
      </c>
      <c r="J16" s="358">
        <v>29.7</v>
      </c>
      <c r="K16" s="369">
        <v>39.4</v>
      </c>
    </row>
    <row r="17" spans="1:11" ht="15" customHeight="1">
      <c r="A17" s="73" t="s">
        <v>748</v>
      </c>
      <c r="B17" s="311">
        <v>54.7</v>
      </c>
      <c r="C17" s="81">
        <v>13</v>
      </c>
      <c r="D17" s="311">
        <v>51.9</v>
      </c>
      <c r="E17" s="81">
        <v>9</v>
      </c>
      <c r="F17" s="110">
        <v>331</v>
      </c>
      <c r="G17" s="312">
        <v>14</v>
      </c>
      <c r="H17" s="358">
        <v>15.3</v>
      </c>
      <c r="I17" s="358">
        <v>31.8</v>
      </c>
      <c r="J17" s="358">
        <v>21.3</v>
      </c>
      <c r="K17" s="369">
        <v>31.6</v>
      </c>
    </row>
    <row r="18" spans="1:11" ht="15" customHeight="1">
      <c r="A18" s="73" t="s">
        <v>749</v>
      </c>
      <c r="B18" s="311">
        <v>55.9</v>
      </c>
      <c r="C18" s="81">
        <v>8</v>
      </c>
      <c r="D18" s="311">
        <v>50.6</v>
      </c>
      <c r="E18" s="81">
        <v>12</v>
      </c>
      <c r="F18" s="110">
        <v>391</v>
      </c>
      <c r="G18" s="312">
        <v>5</v>
      </c>
      <c r="H18" s="358">
        <v>31.3</v>
      </c>
      <c r="I18" s="358">
        <v>24.8</v>
      </c>
      <c r="J18" s="358">
        <v>18.100000000000001</v>
      </c>
      <c r="K18" s="369">
        <v>25.8</v>
      </c>
    </row>
    <row r="19" spans="1:11" ht="15" customHeight="1">
      <c r="A19" s="73" t="s">
        <v>750</v>
      </c>
      <c r="B19" s="311">
        <v>56.2</v>
      </c>
      <c r="C19" s="81">
        <v>6</v>
      </c>
      <c r="D19" s="311">
        <v>52.5</v>
      </c>
      <c r="E19" s="81">
        <v>8</v>
      </c>
      <c r="F19" s="110">
        <v>355</v>
      </c>
      <c r="G19" s="312">
        <v>11</v>
      </c>
      <c r="H19" s="358">
        <v>30.1</v>
      </c>
      <c r="I19" s="358">
        <v>20.7</v>
      </c>
      <c r="J19" s="358">
        <v>20.399999999999999</v>
      </c>
      <c r="K19" s="369">
        <v>28.8</v>
      </c>
    </row>
    <row r="20" spans="1:11" ht="15" customHeight="1">
      <c r="A20" s="73" t="s">
        <v>751</v>
      </c>
      <c r="B20" s="311">
        <v>57.9</v>
      </c>
      <c r="C20" s="81">
        <v>3</v>
      </c>
      <c r="D20" s="311">
        <v>54.5</v>
      </c>
      <c r="E20" s="81">
        <v>3</v>
      </c>
      <c r="F20" s="110">
        <v>361</v>
      </c>
      <c r="G20" s="312">
        <v>10</v>
      </c>
      <c r="H20" s="358">
        <v>8.1</v>
      </c>
      <c r="I20" s="358">
        <v>29</v>
      </c>
      <c r="J20" s="358">
        <v>27.8</v>
      </c>
      <c r="K20" s="369">
        <v>35.1</v>
      </c>
    </row>
    <row r="21" spans="1:11" ht="15" customHeight="1">
      <c r="A21" s="73" t="s">
        <v>752</v>
      </c>
      <c r="B21" s="311">
        <v>53.3</v>
      </c>
      <c r="C21" s="81">
        <v>15</v>
      </c>
      <c r="D21" s="311">
        <v>50.5</v>
      </c>
      <c r="E21" s="81">
        <v>13</v>
      </c>
      <c r="F21" s="110">
        <v>374</v>
      </c>
      <c r="G21" s="312">
        <v>9</v>
      </c>
      <c r="H21" s="358">
        <v>6</v>
      </c>
      <c r="I21" s="358">
        <v>34.799999999999997</v>
      </c>
      <c r="J21" s="358">
        <v>26.2</v>
      </c>
      <c r="K21" s="369">
        <v>33</v>
      </c>
    </row>
    <row r="22" spans="1:11" ht="15" customHeight="1">
      <c r="A22" s="73" t="s">
        <v>753</v>
      </c>
      <c r="B22" s="311">
        <v>55.1</v>
      </c>
      <c r="C22" s="81">
        <v>11</v>
      </c>
      <c r="D22" s="311">
        <v>50.2</v>
      </c>
      <c r="E22" s="81">
        <v>14</v>
      </c>
      <c r="F22" s="110">
        <v>378</v>
      </c>
      <c r="G22" s="312">
        <v>8</v>
      </c>
      <c r="H22" s="358">
        <v>31.6</v>
      </c>
      <c r="I22" s="358">
        <v>22.6</v>
      </c>
      <c r="J22" s="358">
        <v>19</v>
      </c>
      <c r="K22" s="369">
        <v>26.8</v>
      </c>
    </row>
    <row r="23" spans="1:11" ht="15" customHeight="1">
      <c r="A23" s="68" t="s">
        <v>754</v>
      </c>
      <c r="B23" s="308">
        <v>53.6</v>
      </c>
      <c r="C23" s="161">
        <v>14</v>
      </c>
      <c r="D23" s="308">
        <v>49</v>
      </c>
      <c r="E23" s="161">
        <v>16</v>
      </c>
      <c r="F23" s="366">
        <v>309</v>
      </c>
      <c r="G23" s="370">
        <v>16</v>
      </c>
      <c r="H23" s="367">
        <v>16</v>
      </c>
      <c r="I23" s="367">
        <v>29.3</v>
      </c>
      <c r="J23" s="367">
        <v>21.4</v>
      </c>
      <c r="K23" s="368">
        <v>33.299999999999997</v>
      </c>
    </row>
    <row r="24" spans="1:11" ht="15" customHeight="1">
      <c r="A24" s="73" t="s">
        <v>755</v>
      </c>
      <c r="B24" s="311">
        <v>58.1</v>
      </c>
      <c r="C24" s="81">
        <v>2</v>
      </c>
      <c r="D24" s="311">
        <v>55.3</v>
      </c>
      <c r="E24" s="81">
        <v>2</v>
      </c>
      <c r="F24" s="110">
        <v>431</v>
      </c>
      <c r="G24" s="312">
        <v>2</v>
      </c>
      <c r="H24" s="358">
        <v>14.3</v>
      </c>
      <c r="I24" s="358">
        <v>31</v>
      </c>
      <c r="J24" s="358">
        <v>26.1</v>
      </c>
      <c r="K24" s="369">
        <v>28.6</v>
      </c>
    </row>
    <row r="25" spans="1:11" ht="15" customHeight="1">
      <c r="A25" s="73" t="s">
        <v>756</v>
      </c>
      <c r="B25" s="311">
        <v>53.2</v>
      </c>
      <c r="C25" s="81">
        <v>16</v>
      </c>
      <c r="D25" s="311">
        <v>49.6</v>
      </c>
      <c r="E25" s="81">
        <v>15</v>
      </c>
      <c r="F25" s="110">
        <v>316</v>
      </c>
      <c r="G25" s="312">
        <v>15</v>
      </c>
      <c r="H25" s="358">
        <v>9.4</v>
      </c>
      <c r="I25" s="358">
        <v>27.1</v>
      </c>
      <c r="J25" s="358">
        <v>28.2</v>
      </c>
      <c r="K25" s="369">
        <v>35.299999999999997</v>
      </c>
    </row>
    <row r="26" spans="1:11" ht="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s="12" customFormat="1" ht="35.1" customHeight="1">
      <c r="A27" s="824" t="s">
        <v>927</v>
      </c>
      <c r="B27" s="824"/>
      <c r="C27" s="824"/>
      <c r="D27" s="824"/>
      <c r="E27" s="824"/>
      <c r="F27" s="824"/>
      <c r="G27" s="824"/>
      <c r="H27" s="824"/>
      <c r="I27" s="824"/>
      <c r="J27" s="824"/>
      <c r="K27" s="824"/>
    </row>
    <row r="28" spans="1:11" s="12" customFormat="1" ht="35.1" customHeight="1">
      <c r="A28" s="770" t="s">
        <v>758</v>
      </c>
      <c r="B28" s="770"/>
      <c r="C28" s="770"/>
      <c r="D28" s="770"/>
      <c r="E28" s="770"/>
      <c r="F28" s="770"/>
      <c r="G28" s="770"/>
      <c r="H28" s="770"/>
      <c r="I28" s="770"/>
      <c r="J28" s="770"/>
      <c r="K28" s="770"/>
    </row>
  </sheetData>
  <mergeCells count="28">
    <mergeCell ref="A28:K28"/>
    <mergeCell ref="A27:K27"/>
    <mergeCell ref="E5:E6"/>
    <mergeCell ref="E7:E8"/>
    <mergeCell ref="F3:G3"/>
    <mergeCell ref="F4:G4"/>
    <mergeCell ref="H3:K3"/>
    <mergeCell ref="H4:K4"/>
    <mergeCell ref="B3:B5"/>
    <mergeCell ref="A3:A5"/>
    <mergeCell ref="A6:A8"/>
    <mergeCell ref="B6:B8"/>
    <mergeCell ref="D3:D5"/>
    <mergeCell ref="D6:D8"/>
    <mergeCell ref="C5:C6"/>
    <mergeCell ref="C7:C8"/>
    <mergeCell ref="K7:K8"/>
    <mergeCell ref="F5:F6"/>
    <mergeCell ref="G5:G6"/>
    <mergeCell ref="H5:H6"/>
    <mergeCell ref="I5:I6"/>
    <mergeCell ref="J5:J6"/>
    <mergeCell ref="K5:K6"/>
    <mergeCell ref="F7:F8"/>
    <mergeCell ref="G7:G8"/>
    <mergeCell ref="H7:H8"/>
    <mergeCell ref="I7:I8"/>
    <mergeCell ref="J7:J8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fitToHeight="0" orientation="landscape" verticalDpi="597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5" width="15.625" style="3" customWidth="1"/>
    <col min="16" max="16384" width="9" style="3"/>
  </cols>
  <sheetData>
    <row r="1" spans="1:16">
      <c r="A1" s="10" t="s">
        <v>920</v>
      </c>
      <c r="B1" s="10"/>
      <c r="C1" s="10"/>
      <c r="D1" s="10"/>
      <c r="E1" s="10"/>
      <c r="F1" s="10"/>
      <c r="G1" s="10"/>
      <c r="H1" s="10"/>
      <c r="I1" s="11"/>
      <c r="O1" s="34" t="s">
        <v>735</v>
      </c>
    </row>
    <row r="2" spans="1:16">
      <c r="A2" s="715" t="s">
        <v>921</v>
      </c>
      <c r="B2" s="11"/>
      <c r="C2" s="11"/>
      <c r="D2" s="11"/>
      <c r="E2" s="11"/>
      <c r="F2" s="11"/>
      <c r="G2" s="11"/>
      <c r="H2" s="11"/>
      <c r="I2" s="11"/>
      <c r="O2" s="54" t="s">
        <v>736</v>
      </c>
    </row>
    <row r="3" spans="1:16" ht="45" customHeight="1">
      <c r="A3" s="790" t="s">
        <v>0</v>
      </c>
      <c r="B3" s="784" t="s">
        <v>1113</v>
      </c>
      <c r="C3" s="825"/>
      <c r="D3" s="784" t="s">
        <v>1114</v>
      </c>
      <c r="E3" s="318"/>
      <c r="F3" s="784" t="s">
        <v>1381</v>
      </c>
      <c r="G3" s="318"/>
      <c r="H3" s="821" t="s">
        <v>928</v>
      </c>
      <c r="I3" s="316"/>
      <c r="J3" s="827" t="s">
        <v>1382</v>
      </c>
      <c r="K3" s="316"/>
      <c r="L3" s="784" t="s">
        <v>929</v>
      </c>
      <c r="M3" s="316"/>
      <c r="N3" s="784" t="s">
        <v>1383</v>
      </c>
      <c r="O3" s="321"/>
    </row>
    <row r="4" spans="1:16" ht="45" customHeight="1">
      <c r="A4" s="791"/>
      <c r="B4" s="785"/>
      <c r="C4" s="826"/>
      <c r="D4" s="785"/>
      <c r="E4" s="319"/>
      <c r="F4" s="785"/>
      <c r="G4" s="319"/>
      <c r="H4" s="822"/>
      <c r="I4" s="322"/>
      <c r="J4" s="828"/>
      <c r="K4" s="322"/>
      <c r="L4" s="785"/>
      <c r="M4" s="322"/>
      <c r="N4" s="785"/>
      <c r="O4" s="259"/>
    </row>
    <row r="5" spans="1:16" ht="45" customHeight="1">
      <c r="A5" s="792" t="s">
        <v>410</v>
      </c>
      <c r="B5" s="786" t="s">
        <v>1081</v>
      </c>
      <c r="C5" s="231" t="s">
        <v>893</v>
      </c>
      <c r="D5" s="786" t="s">
        <v>1115</v>
      </c>
      <c r="E5" s="231" t="s">
        <v>893</v>
      </c>
      <c r="F5" s="786" t="s">
        <v>1116</v>
      </c>
      <c r="G5" s="231" t="s">
        <v>893</v>
      </c>
      <c r="H5" s="819" t="s">
        <v>1418</v>
      </c>
      <c r="I5" s="231" t="s">
        <v>893</v>
      </c>
      <c r="J5" s="786" t="s">
        <v>1551</v>
      </c>
      <c r="K5" s="231" t="s">
        <v>893</v>
      </c>
      <c r="L5" s="786" t="s">
        <v>1552</v>
      </c>
      <c r="M5" s="231" t="s">
        <v>893</v>
      </c>
      <c r="N5" s="786" t="s">
        <v>1436</v>
      </c>
      <c r="O5" s="258" t="s">
        <v>893</v>
      </c>
      <c r="P5" s="8"/>
    </row>
    <row r="6" spans="1:16" ht="45" customHeight="1">
      <c r="A6" s="793"/>
      <c r="B6" s="787"/>
      <c r="C6" s="256" t="s">
        <v>892</v>
      </c>
      <c r="D6" s="787"/>
      <c r="E6" s="256" t="s">
        <v>892</v>
      </c>
      <c r="F6" s="787"/>
      <c r="G6" s="256" t="s">
        <v>892</v>
      </c>
      <c r="H6" s="820"/>
      <c r="I6" s="256" t="s">
        <v>892</v>
      </c>
      <c r="J6" s="787"/>
      <c r="K6" s="256" t="s">
        <v>892</v>
      </c>
      <c r="L6" s="787"/>
      <c r="M6" s="256" t="s">
        <v>892</v>
      </c>
      <c r="N6" s="787"/>
      <c r="O6" s="260" t="s">
        <v>892</v>
      </c>
      <c r="P6" s="8"/>
    </row>
    <row r="7" spans="1:16" ht="15" customHeight="1">
      <c r="A7" s="68" t="s">
        <v>740</v>
      </c>
      <c r="B7" s="494">
        <v>8.1999999999999993</v>
      </c>
      <c r="C7" s="142" t="s">
        <v>316</v>
      </c>
      <c r="D7" s="269">
        <v>45.207635068587543</v>
      </c>
      <c r="E7" s="295" t="s">
        <v>316</v>
      </c>
      <c r="F7" s="269">
        <v>86.016604813673325</v>
      </c>
      <c r="G7" s="295" t="s">
        <v>316</v>
      </c>
      <c r="H7" s="145">
        <v>4052.19</v>
      </c>
      <c r="I7" s="314" t="s">
        <v>316</v>
      </c>
      <c r="J7" s="371">
        <v>2018.48</v>
      </c>
      <c r="K7" s="314" t="s">
        <v>316</v>
      </c>
      <c r="L7" s="372">
        <v>1182.83</v>
      </c>
      <c r="M7" s="295" t="s">
        <v>316</v>
      </c>
      <c r="N7" s="145">
        <v>1474.56</v>
      </c>
      <c r="O7" s="758" t="s">
        <v>316</v>
      </c>
      <c r="P7" s="12"/>
    </row>
    <row r="8" spans="1:16" ht="15" customHeight="1">
      <c r="A8" s="73" t="s">
        <v>741</v>
      </c>
      <c r="B8" s="500">
        <v>7.2</v>
      </c>
      <c r="C8" s="81">
        <v>6</v>
      </c>
      <c r="D8" s="271">
        <v>37.670962039449201</v>
      </c>
      <c r="E8" s="209">
        <v>4</v>
      </c>
      <c r="F8" s="271">
        <v>84.331968738369923</v>
      </c>
      <c r="G8" s="209">
        <v>6</v>
      </c>
      <c r="H8" s="81">
        <v>4140.76</v>
      </c>
      <c r="I8" s="81">
        <v>2</v>
      </c>
      <c r="J8" s="373">
        <v>2041.56</v>
      </c>
      <c r="K8" s="81">
        <v>3</v>
      </c>
      <c r="L8" s="328">
        <v>1271.82</v>
      </c>
      <c r="M8" s="81">
        <v>3</v>
      </c>
      <c r="N8" s="85">
        <v>1586.03</v>
      </c>
      <c r="O8" s="108">
        <v>2</v>
      </c>
      <c r="P8" s="12"/>
    </row>
    <row r="9" spans="1:16" ht="15" customHeight="1">
      <c r="A9" s="73" t="s">
        <v>742</v>
      </c>
      <c r="B9" s="500">
        <v>12</v>
      </c>
      <c r="C9" s="81">
        <v>15</v>
      </c>
      <c r="D9" s="271">
        <v>47.259495341142078</v>
      </c>
      <c r="E9" s="209">
        <v>10</v>
      </c>
      <c r="F9" s="271">
        <v>84.503968656746721</v>
      </c>
      <c r="G9" s="209">
        <v>7</v>
      </c>
      <c r="H9" s="85">
        <v>3506.02</v>
      </c>
      <c r="I9" s="81">
        <v>13</v>
      </c>
      <c r="J9" s="373">
        <v>1860.33</v>
      </c>
      <c r="K9" s="81">
        <v>10</v>
      </c>
      <c r="L9" s="328">
        <v>1192.24</v>
      </c>
      <c r="M9" s="81">
        <v>7</v>
      </c>
      <c r="N9" s="85">
        <v>1308.6300000000001</v>
      </c>
      <c r="O9" s="108">
        <v>13</v>
      </c>
      <c r="P9" s="12"/>
    </row>
    <row r="10" spans="1:16" ht="15" customHeight="1">
      <c r="A10" s="73" t="s">
        <v>743</v>
      </c>
      <c r="B10" s="500">
        <v>10.3</v>
      </c>
      <c r="C10" s="81">
        <v>10</v>
      </c>
      <c r="D10" s="271">
        <v>55.460479517971464</v>
      </c>
      <c r="E10" s="209">
        <v>14</v>
      </c>
      <c r="F10" s="271">
        <v>91.618896188125021</v>
      </c>
      <c r="G10" s="209">
        <v>16</v>
      </c>
      <c r="H10" s="85">
        <v>3625.04</v>
      </c>
      <c r="I10" s="81">
        <v>10</v>
      </c>
      <c r="J10" s="373">
        <v>1812.13</v>
      </c>
      <c r="K10" s="81">
        <v>15</v>
      </c>
      <c r="L10" s="328">
        <v>1182.01</v>
      </c>
      <c r="M10" s="81">
        <v>9</v>
      </c>
      <c r="N10" s="85">
        <v>1299.1400000000001</v>
      </c>
      <c r="O10" s="108">
        <v>15</v>
      </c>
      <c r="P10" s="12"/>
    </row>
    <row r="11" spans="1:16" ht="15" customHeight="1">
      <c r="A11" s="73" t="s">
        <v>744</v>
      </c>
      <c r="B11" s="500">
        <v>8.6</v>
      </c>
      <c r="C11" s="81">
        <v>8</v>
      </c>
      <c r="D11" s="271">
        <v>43.791516050298142</v>
      </c>
      <c r="E11" s="209">
        <v>5</v>
      </c>
      <c r="F11" s="271">
        <v>82.420366422590916</v>
      </c>
      <c r="G11" s="209">
        <v>1</v>
      </c>
      <c r="H11" s="85">
        <v>3541.91</v>
      </c>
      <c r="I11" s="81">
        <v>12</v>
      </c>
      <c r="J11" s="373">
        <v>1845.46</v>
      </c>
      <c r="K11" s="81">
        <v>11</v>
      </c>
      <c r="L11" s="328">
        <v>1319.19</v>
      </c>
      <c r="M11" s="81">
        <v>2</v>
      </c>
      <c r="N11" s="85">
        <v>1498.52</v>
      </c>
      <c r="O11" s="108">
        <v>5</v>
      </c>
      <c r="P11" s="12"/>
    </row>
    <row r="12" spans="1:16" ht="15" customHeight="1">
      <c r="A12" s="73" t="s">
        <v>745</v>
      </c>
      <c r="B12" s="500">
        <v>8.5</v>
      </c>
      <c r="C12" s="81">
        <v>7</v>
      </c>
      <c r="D12" s="271">
        <v>33.339923770608848</v>
      </c>
      <c r="E12" s="209">
        <v>2</v>
      </c>
      <c r="F12" s="271">
        <v>86.543425489614563</v>
      </c>
      <c r="G12" s="209">
        <v>11</v>
      </c>
      <c r="H12" s="85">
        <v>3712.34</v>
      </c>
      <c r="I12" s="81">
        <v>6</v>
      </c>
      <c r="J12" s="373">
        <v>1876.11</v>
      </c>
      <c r="K12" s="81">
        <v>9</v>
      </c>
      <c r="L12" s="328">
        <v>1170.5899999999999</v>
      </c>
      <c r="M12" s="81">
        <v>10</v>
      </c>
      <c r="N12" s="85">
        <v>1458.23</v>
      </c>
      <c r="O12" s="108">
        <v>7</v>
      </c>
      <c r="P12" s="12"/>
    </row>
    <row r="13" spans="1:16" ht="15" customHeight="1">
      <c r="A13" s="73" t="s">
        <v>746</v>
      </c>
      <c r="B13" s="500">
        <v>6.6</v>
      </c>
      <c r="C13" s="81">
        <v>2</v>
      </c>
      <c r="D13" s="271">
        <v>52.439112823859695</v>
      </c>
      <c r="E13" s="209">
        <v>13</v>
      </c>
      <c r="F13" s="271">
        <v>87.22172151951186</v>
      </c>
      <c r="G13" s="209">
        <v>12</v>
      </c>
      <c r="H13" s="85">
        <v>3839.56</v>
      </c>
      <c r="I13" s="81">
        <v>5</v>
      </c>
      <c r="J13" s="373">
        <v>1975.4</v>
      </c>
      <c r="K13" s="81">
        <v>6</v>
      </c>
      <c r="L13" s="328">
        <v>1146.98</v>
      </c>
      <c r="M13" s="81">
        <v>16</v>
      </c>
      <c r="N13" s="85">
        <v>1423.46</v>
      </c>
      <c r="O13" s="108">
        <v>8</v>
      </c>
      <c r="P13" s="12"/>
    </row>
    <row r="14" spans="1:16" ht="15" customHeight="1">
      <c r="A14" s="73" t="s">
        <v>747</v>
      </c>
      <c r="B14" s="500">
        <v>7</v>
      </c>
      <c r="C14" s="81">
        <v>4</v>
      </c>
      <c r="D14" s="271">
        <v>44.656714837753427</v>
      </c>
      <c r="E14" s="209">
        <v>7</v>
      </c>
      <c r="F14" s="271">
        <v>86.376052088296021</v>
      </c>
      <c r="G14" s="209">
        <v>9</v>
      </c>
      <c r="H14" s="85">
        <v>4948.13</v>
      </c>
      <c r="I14" s="81">
        <v>1</v>
      </c>
      <c r="J14" s="373">
        <v>2085.81</v>
      </c>
      <c r="K14" s="81">
        <v>2</v>
      </c>
      <c r="L14" s="328">
        <v>1150.29</v>
      </c>
      <c r="M14" s="81">
        <v>15</v>
      </c>
      <c r="N14" s="85">
        <v>1780.88</v>
      </c>
      <c r="O14" s="108">
        <v>1</v>
      </c>
      <c r="P14" s="12"/>
    </row>
    <row r="15" spans="1:16" ht="15" customHeight="1">
      <c r="A15" s="73" t="s">
        <v>748</v>
      </c>
      <c r="B15" s="500">
        <v>9</v>
      </c>
      <c r="C15" s="81">
        <v>9</v>
      </c>
      <c r="D15" s="271">
        <v>46.389462969246431</v>
      </c>
      <c r="E15" s="209">
        <v>9</v>
      </c>
      <c r="F15" s="271">
        <v>87.587525833616084</v>
      </c>
      <c r="G15" s="209">
        <v>14</v>
      </c>
      <c r="H15" s="85">
        <v>3708.24</v>
      </c>
      <c r="I15" s="81">
        <v>8</v>
      </c>
      <c r="J15" s="373">
        <v>1985.35</v>
      </c>
      <c r="K15" s="81">
        <v>5</v>
      </c>
      <c r="L15" s="328">
        <v>1241.3800000000001</v>
      </c>
      <c r="M15" s="81">
        <v>5</v>
      </c>
      <c r="N15" s="85">
        <v>1389.92</v>
      </c>
      <c r="O15" s="108">
        <v>11</v>
      </c>
      <c r="P15" s="12"/>
    </row>
    <row r="16" spans="1:16" ht="15" customHeight="1">
      <c r="A16" s="73" t="s">
        <v>749</v>
      </c>
      <c r="B16" s="500">
        <v>11.5</v>
      </c>
      <c r="C16" s="81">
        <v>14</v>
      </c>
      <c r="D16" s="271">
        <v>62.986789628789502</v>
      </c>
      <c r="E16" s="209">
        <v>16</v>
      </c>
      <c r="F16" s="271">
        <v>87.374380618591204</v>
      </c>
      <c r="G16" s="209">
        <v>13</v>
      </c>
      <c r="H16" s="85">
        <v>3501.68</v>
      </c>
      <c r="I16" s="81">
        <v>14</v>
      </c>
      <c r="J16" s="373">
        <v>1755.86</v>
      </c>
      <c r="K16" s="81">
        <v>16</v>
      </c>
      <c r="L16" s="328">
        <v>1156.19</v>
      </c>
      <c r="M16" s="81">
        <v>14</v>
      </c>
      <c r="N16" s="85">
        <v>1134.0999999999999</v>
      </c>
      <c r="O16" s="108">
        <v>16</v>
      </c>
      <c r="P16" s="12"/>
    </row>
    <row r="17" spans="1:16" ht="15" customHeight="1">
      <c r="A17" s="73" t="s">
        <v>750</v>
      </c>
      <c r="B17" s="500">
        <v>10.3</v>
      </c>
      <c r="C17" s="81">
        <v>11</v>
      </c>
      <c r="D17" s="271">
        <v>37.122888277744465</v>
      </c>
      <c r="E17" s="209">
        <v>3</v>
      </c>
      <c r="F17" s="271">
        <v>89.216517441740251</v>
      </c>
      <c r="G17" s="209">
        <v>15</v>
      </c>
      <c r="H17" s="85">
        <v>3583.38</v>
      </c>
      <c r="I17" s="81">
        <v>11</v>
      </c>
      <c r="J17" s="373">
        <v>1831.95</v>
      </c>
      <c r="K17" s="81">
        <v>12</v>
      </c>
      <c r="L17" s="328">
        <v>1157.18</v>
      </c>
      <c r="M17" s="81">
        <v>13</v>
      </c>
      <c r="N17" s="85">
        <v>1419.83</v>
      </c>
      <c r="O17" s="108">
        <v>9</v>
      </c>
      <c r="P17" s="12"/>
    </row>
    <row r="18" spans="1:16" ht="15" customHeight="1">
      <c r="A18" s="73" t="s">
        <v>751</v>
      </c>
      <c r="B18" s="500">
        <v>7.1</v>
      </c>
      <c r="C18" s="81">
        <v>5</v>
      </c>
      <c r="D18" s="271">
        <v>44.880870704172644</v>
      </c>
      <c r="E18" s="209">
        <v>8</v>
      </c>
      <c r="F18" s="271">
        <v>84.017339237821986</v>
      </c>
      <c r="G18" s="209">
        <v>4</v>
      </c>
      <c r="H18" s="85">
        <v>3995.39</v>
      </c>
      <c r="I18" s="81">
        <v>4</v>
      </c>
      <c r="J18" s="373">
        <v>1991.44</v>
      </c>
      <c r="K18" s="81">
        <v>4</v>
      </c>
      <c r="L18" s="328">
        <v>1192.1400000000001</v>
      </c>
      <c r="M18" s="81">
        <v>8</v>
      </c>
      <c r="N18" s="85">
        <v>1560.35</v>
      </c>
      <c r="O18" s="108">
        <v>3</v>
      </c>
      <c r="P18" s="12"/>
    </row>
    <row r="19" spans="1:16" ht="15" customHeight="1">
      <c r="A19" s="73" t="s">
        <v>752</v>
      </c>
      <c r="B19" s="500">
        <v>6.6</v>
      </c>
      <c r="C19" s="81">
        <v>3</v>
      </c>
      <c r="D19" s="271">
        <v>22.18517932005901</v>
      </c>
      <c r="E19" s="209">
        <v>1</v>
      </c>
      <c r="F19" s="271">
        <v>86.497028696210236</v>
      </c>
      <c r="G19" s="209">
        <v>10</v>
      </c>
      <c r="H19" s="85">
        <v>4059.14</v>
      </c>
      <c r="I19" s="81">
        <v>3</v>
      </c>
      <c r="J19" s="373">
        <v>2477.08</v>
      </c>
      <c r="K19" s="81">
        <v>1</v>
      </c>
      <c r="L19" s="328">
        <v>1389.86</v>
      </c>
      <c r="M19" s="81">
        <v>1</v>
      </c>
      <c r="N19" s="85">
        <v>1513.23</v>
      </c>
      <c r="O19" s="108">
        <v>4</v>
      </c>
      <c r="P19" s="12"/>
    </row>
    <row r="20" spans="1:16" ht="15" customHeight="1">
      <c r="A20" s="73" t="s">
        <v>753</v>
      </c>
      <c r="B20" s="500">
        <v>10.8</v>
      </c>
      <c r="C20" s="81">
        <v>12</v>
      </c>
      <c r="D20" s="271">
        <v>56.26334768756783</v>
      </c>
      <c r="E20" s="209">
        <v>15</v>
      </c>
      <c r="F20" s="271">
        <v>85.204635367433397</v>
      </c>
      <c r="G20" s="209">
        <v>8</v>
      </c>
      <c r="H20" s="85">
        <v>3472.53</v>
      </c>
      <c r="I20" s="81">
        <v>15</v>
      </c>
      <c r="J20" s="373">
        <v>1818.86</v>
      </c>
      <c r="K20" s="81">
        <v>14</v>
      </c>
      <c r="L20" s="328">
        <v>1157.75</v>
      </c>
      <c r="M20" s="81">
        <v>12</v>
      </c>
      <c r="N20" s="85">
        <v>1305.96</v>
      </c>
      <c r="O20" s="108">
        <v>14</v>
      </c>
      <c r="P20" s="12"/>
    </row>
    <row r="21" spans="1:16" ht="15" customHeight="1">
      <c r="A21" s="68" t="s">
        <v>754</v>
      </c>
      <c r="B21" s="494">
        <v>14.2</v>
      </c>
      <c r="C21" s="161">
        <v>16</v>
      </c>
      <c r="D21" s="269">
        <v>51.125494328055936</v>
      </c>
      <c r="E21" s="706">
        <v>12</v>
      </c>
      <c r="F21" s="269">
        <v>82.432709807194954</v>
      </c>
      <c r="G21" s="706">
        <v>2</v>
      </c>
      <c r="H21" s="145">
        <v>3456.95</v>
      </c>
      <c r="I21" s="161">
        <v>16</v>
      </c>
      <c r="J21" s="371">
        <v>1824.03</v>
      </c>
      <c r="K21" s="161">
        <v>13</v>
      </c>
      <c r="L21" s="325">
        <v>1195.9000000000001</v>
      </c>
      <c r="M21" s="161">
        <v>6</v>
      </c>
      <c r="N21" s="145">
        <v>1371.79</v>
      </c>
      <c r="O21" s="123">
        <v>12</v>
      </c>
      <c r="P21" s="12"/>
    </row>
    <row r="22" spans="1:16" ht="15" customHeight="1">
      <c r="A22" s="73" t="s">
        <v>755</v>
      </c>
      <c r="B22" s="500">
        <v>4.9000000000000004</v>
      </c>
      <c r="C22" s="81">
        <v>1</v>
      </c>
      <c r="D22" s="271">
        <v>48.229661376887137</v>
      </c>
      <c r="E22" s="209">
        <v>11</v>
      </c>
      <c r="F22" s="271">
        <v>84.074031172374731</v>
      </c>
      <c r="G22" s="209">
        <v>5</v>
      </c>
      <c r="H22" s="85">
        <v>3711.14</v>
      </c>
      <c r="I22" s="81">
        <v>7</v>
      </c>
      <c r="J22" s="373">
        <v>1935.97</v>
      </c>
      <c r="K22" s="81">
        <v>8</v>
      </c>
      <c r="L22" s="328">
        <v>1168.04</v>
      </c>
      <c r="M22" s="81">
        <v>11</v>
      </c>
      <c r="N22" s="85">
        <v>1399.99</v>
      </c>
      <c r="O22" s="108">
        <v>10</v>
      </c>
      <c r="P22" s="12"/>
    </row>
    <row r="23" spans="1:16" ht="15" customHeight="1">
      <c r="A23" s="73" t="s">
        <v>756</v>
      </c>
      <c r="B23" s="500">
        <v>10.9</v>
      </c>
      <c r="C23" s="81">
        <v>13</v>
      </c>
      <c r="D23" s="271">
        <v>44.03268430485101</v>
      </c>
      <c r="E23" s="209">
        <v>6</v>
      </c>
      <c r="F23" s="271">
        <v>83.291819811062851</v>
      </c>
      <c r="G23" s="209">
        <v>3</v>
      </c>
      <c r="H23" s="85">
        <v>3681.9</v>
      </c>
      <c r="I23" s="81">
        <v>9</v>
      </c>
      <c r="J23" s="373">
        <v>1945.96</v>
      </c>
      <c r="K23" s="81">
        <v>7</v>
      </c>
      <c r="L23" s="328">
        <v>1256.1099999999999</v>
      </c>
      <c r="M23" s="81">
        <v>4</v>
      </c>
      <c r="N23" s="85">
        <v>1482.9</v>
      </c>
      <c r="O23" s="108">
        <v>6</v>
      </c>
      <c r="P23" s="12"/>
    </row>
    <row r="24" spans="1:16" ht="30" customHeight="1">
      <c r="A24" s="65" t="s">
        <v>930</v>
      </c>
      <c r="B24" s="65"/>
      <c r="C24" s="65"/>
      <c r="D24" s="65"/>
      <c r="E24" s="65"/>
      <c r="F24" s="65"/>
      <c r="G24" s="65"/>
      <c r="H24" s="65"/>
      <c r="I24" s="65"/>
      <c r="J24" s="82"/>
      <c r="K24" s="12"/>
      <c r="L24" s="12"/>
      <c r="M24" s="12"/>
      <c r="N24" s="82"/>
      <c r="O24" s="12"/>
      <c r="P24" s="12"/>
    </row>
    <row r="25" spans="1:16" ht="15" customHeight="1">
      <c r="A25" s="61" t="s">
        <v>719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>
      <c r="A26" s="12"/>
      <c r="B26" s="12"/>
      <c r="C26" s="12"/>
      <c r="D26" s="12"/>
      <c r="E26" s="12"/>
      <c r="F26" s="63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</sheetData>
  <mergeCells count="17">
    <mergeCell ref="H5:H6"/>
    <mergeCell ref="J5:J6"/>
    <mergeCell ref="L5:L6"/>
    <mergeCell ref="N5:N6"/>
    <mergeCell ref="C3:C4"/>
    <mergeCell ref="H3:H4"/>
    <mergeCell ref="J3:J4"/>
    <mergeCell ref="L3:L4"/>
    <mergeCell ref="N3:N4"/>
    <mergeCell ref="A3:A4"/>
    <mergeCell ref="B3:B4"/>
    <mergeCell ref="D3:D4"/>
    <mergeCell ref="F3:F4"/>
    <mergeCell ref="A5:A6"/>
    <mergeCell ref="B5:B6"/>
    <mergeCell ref="D5:D6"/>
    <mergeCell ref="F5:F6"/>
  </mergeCells>
  <hyperlinks>
    <hyperlink ref="O1" location="'Spis tablic List of tables'!B10" display="Powrót do spisu tablic"/>
    <hyperlink ref="O2" location="'Spis tablic List of tables'!B31" display="Powrót do spisu tablic"/>
    <hyperlink ref="O1:O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verticalDpi="597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5.625" style="3" customWidth="1"/>
    <col min="12" max="16384" width="9" style="3"/>
  </cols>
  <sheetData>
    <row r="1" spans="1:11">
      <c r="A1" s="10" t="s">
        <v>920</v>
      </c>
      <c r="B1" s="10"/>
      <c r="C1" s="10"/>
      <c r="D1" s="10"/>
      <c r="E1" s="10"/>
      <c r="F1" s="10"/>
      <c r="G1" s="10"/>
      <c r="K1" s="34" t="s">
        <v>735</v>
      </c>
    </row>
    <row r="2" spans="1:11">
      <c r="A2" s="715" t="s">
        <v>921</v>
      </c>
      <c r="B2" s="24"/>
      <c r="C2" s="24"/>
      <c r="D2" s="24"/>
      <c r="E2" s="24"/>
      <c r="F2" s="24"/>
      <c r="G2" s="24"/>
      <c r="K2" s="54" t="s">
        <v>736</v>
      </c>
    </row>
    <row r="3" spans="1:11" ht="20.100000000000001" customHeight="1">
      <c r="A3" s="790" t="s">
        <v>0</v>
      </c>
      <c r="B3" s="784" t="s">
        <v>931</v>
      </c>
      <c r="C3" s="813"/>
      <c r="D3" s="813"/>
      <c r="E3" s="790"/>
      <c r="F3" s="784" t="s">
        <v>932</v>
      </c>
      <c r="G3" s="813"/>
      <c r="H3" s="813"/>
      <c r="I3" s="813"/>
      <c r="J3" s="813"/>
      <c r="K3" s="813"/>
    </row>
    <row r="4" spans="1:11" ht="20.100000000000001" customHeight="1">
      <c r="A4" s="791"/>
      <c r="B4" s="789" t="s">
        <v>933</v>
      </c>
      <c r="C4" s="812"/>
      <c r="D4" s="812"/>
      <c r="E4" s="793"/>
      <c r="F4" s="789" t="s">
        <v>934</v>
      </c>
      <c r="G4" s="812"/>
      <c r="H4" s="812"/>
      <c r="I4" s="812"/>
      <c r="J4" s="812"/>
      <c r="K4" s="812"/>
    </row>
    <row r="5" spans="1:11" ht="20.100000000000001" customHeight="1">
      <c r="A5" s="791"/>
      <c r="B5" s="784" t="s">
        <v>935</v>
      </c>
      <c r="C5" s="69"/>
      <c r="D5" s="784" t="s">
        <v>937</v>
      </c>
      <c r="E5" s="69"/>
      <c r="F5" s="784" t="s">
        <v>938</v>
      </c>
      <c r="G5" s="69"/>
      <c r="H5" s="784" t="s">
        <v>936</v>
      </c>
      <c r="I5" s="323"/>
      <c r="J5" s="323"/>
      <c r="K5" s="321"/>
    </row>
    <row r="6" spans="1:11" ht="20.100000000000001" customHeight="1">
      <c r="A6" s="792" t="s">
        <v>410</v>
      </c>
      <c r="B6" s="785"/>
      <c r="C6" s="324" t="s">
        <v>893</v>
      </c>
      <c r="D6" s="785"/>
      <c r="E6" s="324" t="s">
        <v>893</v>
      </c>
      <c r="F6" s="785"/>
      <c r="G6" s="324" t="s">
        <v>893</v>
      </c>
      <c r="H6" s="785"/>
      <c r="I6" s="324" t="s">
        <v>893</v>
      </c>
      <c r="J6" s="784" t="s">
        <v>939</v>
      </c>
      <c r="K6" s="323"/>
    </row>
    <row r="7" spans="1:11" ht="30" customHeight="1">
      <c r="A7" s="792"/>
      <c r="B7" s="786" t="s">
        <v>513</v>
      </c>
      <c r="C7" s="786" t="s">
        <v>892</v>
      </c>
      <c r="D7" s="786" t="s">
        <v>515</v>
      </c>
      <c r="E7" s="786" t="s">
        <v>892</v>
      </c>
      <c r="F7" s="786" t="s">
        <v>506</v>
      </c>
      <c r="G7" s="786" t="s">
        <v>892</v>
      </c>
      <c r="H7" s="786" t="s">
        <v>509</v>
      </c>
      <c r="I7" s="786" t="s">
        <v>892</v>
      </c>
      <c r="J7" s="783"/>
      <c r="K7" s="258" t="s">
        <v>893</v>
      </c>
    </row>
    <row r="8" spans="1:11" ht="30" customHeight="1">
      <c r="A8" s="793"/>
      <c r="B8" s="787"/>
      <c r="C8" s="787"/>
      <c r="D8" s="787"/>
      <c r="E8" s="787"/>
      <c r="F8" s="787"/>
      <c r="G8" s="787"/>
      <c r="H8" s="787"/>
      <c r="I8" s="787"/>
      <c r="J8" s="260" t="s">
        <v>510</v>
      </c>
      <c r="K8" s="241" t="s">
        <v>892</v>
      </c>
    </row>
    <row r="9" spans="1:11" ht="15" customHeight="1">
      <c r="A9" s="68" t="s">
        <v>740</v>
      </c>
      <c r="B9" s="374">
        <v>4.9000000000000004</v>
      </c>
      <c r="C9" s="309" t="s">
        <v>316</v>
      </c>
      <c r="D9" s="374">
        <v>12.7</v>
      </c>
      <c r="E9" s="295" t="s">
        <v>316</v>
      </c>
      <c r="F9" s="313">
        <v>63.7</v>
      </c>
      <c r="G9" s="309" t="s">
        <v>316</v>
      </c>
      <c r="H9" s="313">
        <v>75.2</v>
      </c>
      <c r="I9" s="295" t="s">
        <v>316</v>
      </c>
      <c r="J9" s="313">
        <v>74</v>
      </c>
      <c r="K9" s="315" t="s">
        <v>316</v>
      </c>
    </row>
    <row r="10" spans="1:11" ht="15" customHeight="1">
      <c r="A10" s="73" t="s">
        <v>741</v>
      </c>
      <c r="B10" s="375">
        <v>2.9</v>
      </c>
      <c r="C10" s="81">
        <v>3</v>
      </c>
      <c r="D10" s="375">
        <v>9.1999999999999993</v>
      </c>
      <c r="E10" s="81">
        <v>5</v>
      </c>
      <c r="F10" s="115">
        <v>59.8</v>
      </c>
      <c r="G10" s="81">
        <v>14</v>
      </c>
      <c r="H10" s="115">
        <v>74</v>
      </c>
      <c r="I10" s="81">
        <v>9</v>
      </c>
      <c r="J10" s="115">
        <v>72.900000000000006</v>
      </c>
      <c r="K10" s="108">
        <v>9</v>
      </c>
    </row>
    <row r="11" spans="1:11" ht="15" customHeight="1">
      <c r="A11" s="73" t="s">
        <v>742</v>
      </c>
      <c r="B11" s="375">
        <v>5.4</v>
      </c>
      <c r="C11" s="81">
        <v>11</v>
      </c>
      <c r="D11" s="375">
        <v>13.8</v>
      </c>
      <c r="E11" s="81">
        <v>9</v>
      </c>
      <c r="F11" s="115">
        <v>60.8</v>
      </c>
      <c r="G11" s="81">
        <v>13</v>
      </c>
      <c r="H11" s="115">
        <v>75.900000000000006</v>
      </c>
      <c r="I11" s="81">
        <v>7</v>
      </c>
      <c r="J11" s="115">
        <v>74.400000000000006</v>
      </c>
      <c r="K11" s="108">
        <v>8</v>
      </c>
    </row>
    <row r="12" spans="1:11" ht="15" customHeight="1">
      <c r="A12" s="73" t="s">
        <v>743</v>
      </c>
      <c r="B12" s="375">
        <v>7.8</v>
      </c>
      <c r="C12" s="81">
        <v>14</v>
      </c>
      <c r="D12" s="375">
        <v>17.2</v>
      </c>
      <c r="E12" s="81">
        <v>13</v>
      </c>
      <c r="F12" s="115">
        <v>67.900000000000006</v>
      </c>
      <c r="G12" s="81">
        <v>3</v>
      </c>
      <c r="H12" s="115">
        <v>71.7</v>
      </c>
      <c r="I12" s="81">
        <v>14</v>
      </c>
      <c r="J12" s="115">
        <v>69.5</v>
      </c>
      <c r="K12" s="108">
        <v>14</v>
      </c>
    </row>
    <row r="13" spans="1:11" ht="15" customHeight="1">
      <c r="A13" s="73" t="s">
        <v>744</v>
      </c>
      <c r="B13" s="375">
        <v>2.2000000000000002</v>
      </c>
      <c r="C13" s="81">
        <v>1</v>
      </c>
      <c r="D13" s="375">
        <v>8.8000000000000007</v>
      </c>
      <c r="E13" s="81">
        <v>2</v>
      </c>
      <c r="F13" s="115">
        <v>65.400000000000006</v>
      </c>
      <c r="G13" s="81">
        <v>4</v>
      </c>
      <c r="H13" s="115">
        <v>76.400000000000006</v>
      </c>
      <c r="I13" s="81">
        <v>4</v>
      </c>
      <c r="J13" s="115">
        <v>75.099999999999994</v>
      </c>
      <c r="K13" s="108">
        <v>6</v>
      </c>
    </row>
    <row r="14" spans="1:11" ht="15" customHeight="1">
      <c r="A14" s="73" t="s">
        <v>745</v>
      </c>
      <c r="B14" s="375">
        <v>2.7</v>
      </c>
      <c r="C14" s="81">
        <v>2</v>
      </c>
      <c r="D14" s="375">
        <v>9.1</v>
      </c>
      <c r="E14" s="81">
        <v>4</v>
      </c>
      <c r="F14" s="115">
        <v>64.900000000000006</v>
      </c>
      <c r="G14" s="81">
        <v>5</v>
      </c>
      <c r="H14" s="115">
        <v>73.5</v>
      </c>
      <c r="I14" s="81">
        <v>10</v>
      </c>
      <c r="J14" s="115">
        <v>71.8</v>
      </c>
      <c r="K14" s="108">
        <v>10</v>
      </c>
    </row>
    <row r="15" spans="1:11" ht="15" customHeight="1">
      <c r="A15" s="73" t="s">
        <v>746</v>
      </c>
      <c r="B15" s="375">
        <v>5.3</v>
      </c>
      <c r="C15" s="81">
        <v>10</v>
      </c>
      <c r="D15" s="375">
        <v>16.100000000000001</v>
      </c>
      <c r="E15" s="81">
        <v>11</v>
      </c>
      <c r="F15" s="115">
        <v>64.3</v>
      </c>
      <c r="G15" s="81">
        <v>6</v>
      </c>
      <c r="H15" s="115">
        <v>76.8</v>
      </c>
      <c r="I15" s="81">
        <v>3</v>
      </c>
      <c r="J15" s="115">
        <v>76.099999999999994</v>
      </c>
      <c r="K15" s="108">
        <v>3</v>
      </c>
    </row>
    <row r="16" spans="1:11" ht="15" customHeight="1">
      <c r="A16" s="73" t="s">
        <v>747</v>
      </c>
      <c r="B16" s="375">
        <v>3.2</v>
      </c>
      <c r="C16" s="81">
        <v>5</v>
      </c>
      <c r="D16" s="375">
        <v>8.5</v>
      </c>
      <c r="E16" s="81">
        <v>1</v>
      </c>
      <c r="F16" s="115">
        <v>64.2</v>
      </c>
      <c r="G16" s="81">
        <v>7</v>
      </c>
      <c r="H16" s="115">
        <v>78.400000000000006</v>
      </c>
      <c r="I16" s="81">
        <v>1</v>
      </c>
      <c r="J16" s="115">
        <v>77.5</v>
      </c>
      <c r="K16" s="108">
        <v>1</v>
      </c>
    </row>
    <row r="17" spans="1:11" ht="15" customHeight="1">
      <c r="A17" s="73" t="s">
        <v>748</v>
      </c>
      <c r="B17" s="375">
        <v>5.2</v>
      </c>
      <c r="C17" s="81">
        <v>9</v>
      </c>
      <c r="D17" s="375">
        <v>10.3</v>
      </c>
      <c r="E17" s="81">
        <v>7</v>
      </c>
      <c r="F17" s="115">
        <v>62.9</v>
      </c>
      <c r="G17" s="81">
        <v>8</v>
      </c>
      <c r="H17" s="115">
        <v>72.8</v>
      </c>
      <c r="I17" s="81">
        <v>13</v>
      </c>
      <c r="J17" s="115">
        <v>70.8</v>
      </c>
      <c r="K17" s="108">
        <v>13</v>
      </c>
    </row>
    <row r="18" spans="1:11" ht="15" customHeight="1">
      <c r="A18" s="73" t="s">
        <v>749</v>
      </c>
      <c r="B18" s="375">
        <v>8.8000000000000007</v>
      </c>
      <c r="C18" s="81">
        <v>15</v>
      </c>
      <c r="D18" s="375">
        <v>21.3</v>
      </c>
      <c r="E18" s="81">
        <v>16</v>
      </c>
      <c r="F18" s="115">
        <v>72.7</v>
      </c>
      <c r="G18" s="81">
        <v>1</v>
      </c>
      <c r="H18" s="115">
        <v>75.5</v>
      </c>
      <c r="I18" s="81">
        <v>8</v>
      </c>
      <c r="J18" s="115">
        <v>74.8</v>
      </c>
      <c r="K18" s="108">
        <v>7</v>
      </c>
    </row>
    <row r="19" spans="1:11" ht="15" customHeight="1">
      <c r="A19" s="73" t="s">
        <v>750</v>
      </c>
      <c r="B19" s="375">
        <v>4.2</v>
      </c>
      <c r="C19" s="81">
        <v>7</v>
      </c>
      <c r="D19" s="375">
        <v>14.7</v>
      </c>
      <c r="E19" s="81">
        <v>10</v>
      </c>
      <c r="F19" s="115">
        <v>61.7</v>
      </c>
      <c r="G19" s="81">
        <v>12</v>
      </c>
      <c r="H19" s="115">
        <v>67.8</v>
      </c>
      <c r="I19" s="81">
        <v>16</v>
      </c>
      <c r="J19" s="115">
        <v>66.400000000000006</v>
      </c>
      <c r="K19" s="108">
        <v>16</v>
      </c>
    </row>
    <row r="20" spans="1:11" ht="15" customHeight="1">
      <c r="A20" s="73" t="s">
        <v>751</v>
      </c>
      <c r="B20" s="375">
        <v>4.3</v>
      </c>
      <c r="C20" s="81">
        <v>8</v>
      </c>
      <c r="D20" s="375">
        <v>11.5</v>
      </c>
      <c r="E20" s="81">
        <v>8</v>
      </c>
      <c r="F20" s="115">
        <v>61.8</v>
      </c>
      <c r="G20" s="81">
        <v>10</v>
      </c>
      <c r="H20" s="115">
        <v>77.5</v>
      </c>
      <c r="I20" s="81">
        <v>2</v>
      </c>
      <c r="J20" s="115">
        <v>76.5</v>
      </c>
      <c r="K20" s="108">
        <v>2</v>
      </c>
    </row>
    <row r="21" spans="1:11" ht="15" customHeight="1">
      <c r="A21" s="73" t="s">
        <v>752</v>
      </c>
      <c r="B21" s="375">
        <v>3</v>
      </c>
      <c r="C21" s="81">
        <v>4</v>
      </c>
      <c r="D21" s="375">
        <v>9</v>
      </c>
      <c r="E21" s="81">
        <v>3</v>
      </c>
      <c r="F21" s="115">
        <v>62.3</v>
      </c>
      <c r="G21" s="81">
        <v>9</v>
      </c>
      <c r="H21" s="115">
        <v>76.400000000000006</v>
      </c>
      <c r="I21" s="81">
        <v>5</v>
      </c>
      <c r="J21" s="115">
        <v>75.5</v>
      </c>
      <c r="K21" s="108">
        <v>4</v>
      </c>
    </row>
    <row r="22" spans="1:11" ht="15" customHeight="1">
      <c r="A22" s="73" t="s">
        <v>753</v>
      </c>
      <c r="B22" s="375">
        <v>7.5</v>
      </c>
      <c r="C22" s="81">
        <v>12</v>
      </c>
      <c r="D22" s="375">
        <v>18.7</v>
      </c>
      <c r="E22" s="81">
        <v>15</v>
      </c>
      <c r="F22" s="115">
        <v>61.8</v>
      </c>
      <c r="G22" s="81">
        <v>11</v>
      </c>
      <c r="H22" s="115">
        <v>68.5</v>
      </c>
      <c r="I22" s="81">
        <v>15</v>
      </c>
      <c r="J22" s="115">
        <v>67.099999999999994</v>
      </c>
      <c r="K22" s="108">
        <v>15</v>
      </c>
    </row>
    <row r="23" spans="1:11" ht="15" customHeight="1">
      <c r="A23" s="68" t="s">
        <v>754</v>
      </c>
      <c r="B23" s="374">
        <v>9</v>
      </c>
      <c r="C23" s="161">
        <v>16</v>
      </c>
      <c r="D23" s="374">
        <v>18.600000000000001</v>
      </c>
      <c r="E23" s="161">
        <v>14</v>
      </c>
      <c r="F23" s="313">
        <v>59.7</v>
      </c>
      <c r="G23" s="161">
        <v>15</v>
      </c>
      <c r="H23" s="313">
        <v>73.3</v>
      </c>
      <c r="I23" s="161">
        <v>11</v>
      </c>
      <c r="J23" s="313">
        <v>71.400000000000006</v>
      </c>
      <c r="K23" s="123">
        <v>12</v>
      </c>
    </row>
    <row r="24" spans="1:11" ht="15" customHeight="1">
      <c r="A24" s="73" t="s">
        <v>755</v>
      </c>
      <c r="B24" s="375">
        <v>7.5</v>
      </c>
      <c r="C24" s="81">
        <v>13</v>
      </c>
      <c r="D24" s="375">
        <v>16.600000000000001</v>
      </c>
      <c r="E24" s="81">
        <v>12</v>
      </c>
      <c r="F24" s="115">
        <v>70.2</v>
      </c>
      <c r="G24" s="81">
        <v>2</v>
      </c>
      <c r="H24" s="115">
        <v>76.3</v>
      </c>
      <c r="I24" s="81">
        <v>6</v>
      </c>
      <c r="J24" s="115">
        <v>75.5</v>
      </c>
      <c r="K24" s="108">
        <v>5</v>
      </c>
    </row>
    <row r="25" spans="1:11" ht="15" customHeight="1">
      <c r="A25" s="73" t="s">
        <v>756</v>
      </c>
      <c r="B25" s="375">
        <v>4</v>
      </c>
      <c r="C25" s="81">
        <v>6</v>
      </c>
      <c r="D25" s="375">
        <v>9.6999999999999993</v>
      </c>
      <c r="E25" s="81">
        <v>6</v>
      </c>
      <c r="F25" s="115">
        <v>54</v>
      </c>
      <c r="G25" s="81">
        <v>16</v>
      </c>
      <c r="H25" s="115">
        <v>73</v>
      </c>
      <c r="I25" s="81">
        <v>12</v>
      </c>
      <c r="J25" s="115">
        <v>71.5</v>
      </c>
      <c r="K25" s="108">
        <v>11</v>
      </c>
    </row>
    <row r="26" spans="1:11">
      <c r="A26" s="25"/>
      <c r="B26" s="25"/>
      <c r="C26" s="25"/>
      <c r="D26" s="26"/>
      <c r="E26" s="25"/>
      <c r="F26" s="25"/>
      <c r="G26" s="25"/>
      <c r="H26" s="55"/>
      <c r="I26" s="55"/>
      <c r="J26" s="55"/>
      <c r="K26" s="55"/>
    </row>
  </sheetData>
  <mergeCells count="19">
    <mergeCell ref="A3:A5"/>
    <mergeCell ref="A6:A8"/>
    <mergeCell ref="C7:C8"/>
    <mergeCell ref="E7:E8"/>
    <mergeCell ref="G7:G8"/>
    <mergeCell ref="B3:E3"/>
    <mergeCell ref="F3:K3"/>
    <mergeCell ref="I7:I8"/>
    <mergeCell ref="F4:K4"/>
    <mergeCell ref="B5:B6"/>
    <mergeCell ref="D5:D6"/>
    <mergeCell ref="F5:F6"/>
    <mergeCell ref="H5:H6"/>
    <mergeCell ref="J6:J7"/>
    <mergeCell ref="B4:E4"/>
    <mergeCell ref="B7:B8"/>
    <mergeCell ref="D7:D8"/>
    <mergeCell ref="F7:F8"/>
    <mergeCell ref="H7:H8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verticalDpi="597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9" width="13.625" style="3" customWidth="1"/>
    <col min="10" max="16384" width="9" style="3"/>
  </cols>
  <sheetData>
    <row r="1" spans="1:9">
      <c r="A1" s="1" t="s">
        <v>920</v>
      </c>
      <c r="B1" s="1"/>
      <c r="C1" s="1"/>
      <c r="D1" s="1"/>
      <c r="E1" s="1"/>
      <c r="F1" s="1"/>
      <c r="G1" s="1"/>
      <c r="H1" s="22"/>
      <c r="I1" s="34" t="s">
        <v>735</v>
      </c>
    </row>
    <row r="2" spans="1:9">
      <c r="A2" s="715" t="s">
        <v>921</v>
      </c>
      <c r="B2" s="23"/>
      <c r="C2" s="23"/>
      <c r="D2" s="23"/>
      <c r="E2" s="23"/>
      <c r="F2" s="23"/>
      <c r="G2" s="23"/>
      <c r="I2" s="54" t="s">
        <v>736</v>
      </c>
    </row>
    <row r="3" spans="1:9" s="12" customFormat="1" ht="20.100000000000001" customHeight="1">
      <c r="A3" s="790" t="s">
        <v>0</v>
      </c>
      <c r="B3" s="796" t="s">
        <v>1290</v>
      </c>
      <c r="C3" s="562"/>
      <c r="D3" s="784" t="s">
        <v>940</v>
      </c>
      <c r="E3" s="813"/>
      <c r="F3" s="813"/>
      <c r="G3" s="813"/>
      <c r="H3" s="790"/>
      <c r="I3" s="821" t="s">
        <v>1385</v>
      </c>
    </row>
    <row r="4" spans="1:9" s="12" customFormat="1" ht="20.100000000000001" customHeight="1">
      <c r="A4" s="791"/>
      <c r="B4" s="797"/>
      <c r="C4" s="563"/>
      <c r="D4" s="789" t="s">
        <v>1419</v>
      </c>
      <c r="E4" s="812"/>
      <c r="F4" s="812"/>
      <c r="G4" s="812"/>
      <c r="H4" s="793"/>
      <c r="I4" s="822"/>
    </row>
    <row r="5" spans="1:9" s="12" customFormat="1" ht="22.5" customHeight="1">
      <c r="A5" s="791"/>
      <c r="B5" s="797"/>
      <c r="C5" s="563"/>
      <c r="D5" s="782" t="s">
        <v>1293</v>
      </c>
      <c r="E5" s="782" t="s">
        <v>1295</v>
      </c>
      <c r="F5" s="782" t="s">
        <v>1294</v>
      </c>
      <c r="G5" s="782" t="s">
        <v>1303</v>
      </c>
      <c r="H5" s="782" t="s">
        <v>1280</v>
      </c>
      <c r="I5" s="822"/>
    </row>
    <row r="6" spans="1:9" s="12" customFormat="1" ht="25.5" customHeight="1">
      <c r="A6" s="792" t="s">
        <v>410</v>
      </c>
      <c r="B6" s="786" t="s">
        <v>1570</v>
      </c>
      <c r="C6" s="559" t="s">
        <v>893</v>
      </c>
      <c r="D6" s="783"/>
      <c r="E6" s="783"/>
      <c r="F6" s="783"/>
      <c r="G6" s="783"/>
      <c r="H6" s="783"/>
      <c r="I6" s="788" t="s">
        <v>1304</v>
      </c>
    </row>
    <row r="7" spans="1:9" s="12" customFormat="1" ht="20.100000000000001" customHeight="1">
      <c r="A7" s="792"/>
      <c r="B7" s="786"/>
      <c r="C7" s="786" t="s">
        <v>892</v>
      </c>
      <c r="D7" s="786" t="s">
        <v>1384</v>
      </c>
      <c r="E7" s="786" t="s">
        <v>522</v>
      </c>
      <c r="F7" s="786" t="s">
        <v>527</v>
      </c>
      <c r="G7" s="786" t="s">
        <v>1305</v>
      </c>
      <c r="H7" s="786" t="s">
        <v>1553</v>
      </c>
      <c r="I7" s="788"/>
    </row>
    <row r="8" spans="1:9" s="12" customFormat="1" ht="25.5" customHeight="1">
      <c r="A8" s="793"/>
      <c r="B8" s="787"/>
      <c r="C8" s="787"/>
      <c r="D8" s="787"/>
      <c r="E8" s="787"/>
      <c r="F8" s="787"/>
      <c r="G8" s="787"/>
      <c r="H8" s="787"/>
      <c r="I8" s="789"/>
    </row>
    <row r="9" spans="1:9" s="12" customFormat="1" ht="15" customHeight="1">
      <c r="A9" s="68" t="s">
        <v>740</v>
      </c>
      <c r="B9" s="250">
        <v>99.4</v>
      </c>
      <c r="C9" s="295" t="s">
        <v>316</v>
      </c>
      <c r="D9" s="325">
        <v>2.21</v>
      </c>
      <c r="E9" s="326">
        <v>2.73</v>
      </c>
      <c r="F9" s="325">
        <v>4.37</v>
      </c>
      <c r="G9" s="326">
        <v>21.83</v>
      </c>
      <c r="H9" s="325">
        <v>92.77</v>
      </c>
      <c r="I9" s="568">
        <v>0.96516204098811775</v>
      </c>
    </row>
    <row r="10" spans="1:9" s="12" customFormat="1" ht="15" customHeight="1">
      <c r="A10" s="73" t="s">
        <v>741</v>
      </c>
      <c r="B10" s="253">
        <v>99.3</v>
      </c>
      <c r="C10" s="81">
        <v>6</v>
      </c>
      <c r="D10" s="328">
        <v>2.5</v>
      </c>
      <c r="E10" s="329">
        <v>2.75</v>
      </c>
      <c r="F10" s="328">
        <v>4.3499999999999996</v>
      </c>
      <c r="G10" s="329">
        <v>18.38</v>
      </c>
      <c r="H10" s="328">
        <v>102.45</v>
      </c>
      <c r="I10" s="569">
        <v>1.0190797290363018</v>
      </c>
    </row>
    <row r="11" spans="1:9" s="12" customFormat="1" ht="15" customHeight="1">
      <c r="A11" s="73" t="s">
        <v>742</v>
      </c>
      <c r="B11" s="253">
        <v>99.5</v>
      </c>
      <c r="C11" s="81">
        <v>11</v>
      </c>
      <c r="D11" s="328">
        <v>2.06</v>
      </c>
      <c r="E11" s="329">
        <v>2.72</v>
      </c>
      <c r="F11" s="328">
        <v>4.42</v>
      </c>
      <c r="G11" s="329">
        <v>22.03</v>
      </c>
      <c r="H11" s="328">
        <v>94.23</v>
      </c>
      <c r="I11" s="569">
        <v>0.89195494851787038</v>
      </c>
    </row>
    <row r="12" spans="1:9" s="12" customFormat="1" ht="15" customHeight="1">
      <c r="A12" s="73" t="s">
        <v>743</v>
      </c>
      <c r="B12" s="253">
        <v>99.1</v>
      </c>
      <c r="C12" s="81">
        <v>2</v>
      </c>
      <c r="D12" s="328">
        <v>2.0299999999999998</v>
      </c>
      <c r="E12" s="329">
        <v>2.82</v>
      </c>
      <c r="F12" s="328">
        <v>4.3600000000000003</v>
      </c>
      <c r="G12" s="329">
        <v>25.13</v>
      </c>
      <c r="H12" s="328">
        <v>79.86</v>
      </c>
      <c r="I12" s="569">
        <v>0.88752566398230004</v>
      </c>
    </row>
    <row r="13" spans="1:9" s="12" customFormat="1" ht="15" customHeight="1">
      <c r="A13" s="73" t="s">
        <v>744</v>
      </c>
      <c r="B13" s="253">
        <v>99.8</v>
      </c>
      <c r="C13" s="81">
        <v>16</v>
      </c>
      <c r="D13" s="328">
        <v>2.2599999999999998</v>
      </c>
      <c r="E13" s="329">
        <v>2.66</v>
      </c>
      <c r="F13" s="328">
        <v>4.37</v>
      </c>
      <c r="G13" s="329">
        <v>21.43</v>
      </c>
      <c r="H13" s="328">
        <v>88.15</v>
      </c>
      <c r="I13" s="569">
        <v>1.0596495297707043</v>
      </c>
    </row>
    <row r="14" spans="1:9" s="12" customFormat="1" ht="15" customHeight="1">
      <c r="A14" s="73" t="s">
        <v>745</v>
      </c>
      <c r="B14" s="253">
        <v>99.4</v>
      </c>
      <c r="C14" s="81">
        <v>7</v>
      </c>
      <c r="D14" s="328">
        <v>2.25</v>
      </c>
      <c r="E14" s="329">
        <v>2.66</v>
      </c>
      <c r="F14" s="328">
        <v>4.32</v>
      </c>
      <c r="G14" s="329">
        <v>20.94</v>
      </c>
      <c r="H14" s="328">
        <v>87.68</v>
      </c>
      <c r="I14" s="569">
        <v>0.91084418403563638</v>
      </c>
    </row>
    <row r="15" spans="1:9" s="12" customFormat="1" ht="15" customHeight="1">
      <c r="A15" s="73" t="s">
        <v>746</v>
      </c>
      <c r="B15" s="253">
        <v>99.6</v>
      </c>
      <c r="C15" s="81">
        <v>14</v>
      </c>
      <c r="D15" s="328">
        <v>2.2999999999999998</v>
      </c>
      <c r="E15" s="329">
        <v>2.68</v>
      </c>
      <c r="F15" s="328">
        <v>4.34</v>
      </c>
      <c r="G15" s="329">
        <v>23.91</v>
      </c>
      <c r="H15" s="328">
        <v>86.12</v>
      </c>
      <c r="I15" s="569">
        <v>0.87964378847279634</v>
      </c>
    </row>
    <row r="16" spans="1:9" s="12" customFormat="1" ht="15" customHeight="1">
      <c r="A16" s="73" t="s">
        <v>747</v>
      </c>
      <c r="B16" s="253">
        <v>99.5</v>
      </c>
      <c r="C16" s="81">
        <v>11</v>
      </c>
      <c r="D16" s="328">
        <v>2.0299999999999998</v>
      </c>
      <c r="E16" s="329">
        <v>2.77</v>
      </c>
      <c r="F16" s="328">
        <v>4.3600000000000003</v>
      </c>
      <c r="G16" s="329">
        <v>23.08</v>
      </c>
      <c r="H16" s="328">
        <v>101.32</v>
      </c>
      <c r="I16" s="569">
        <v>1.0393045115654453</v>
      </c>
    </row>
    <row r="17" spans="1:12" s="12" customFormat="1" ht="15" customHeight="1">
      <c r="A17" s="73" t="s">
        <v>748</v>
      </c>
      <c r="B17" s="253">
        <v>99.4</v>
      </c>
      <c r="C17" s="81">
        <v>7</v>
      </c>
      <c r="D17" s="328">
        <v>2.41</v>
      </c>
      <c r="E17" s="329">
        <v>2.6</v>
      </c>
      <c r="F17" s="328">
        <v>4.3499999999999996</v>
      </c>
      <c r="G17" s="329">
        <v>22.28</v>
      </c>
      <c r="H17" s="328">
        <v>102.5</v>
      </c>
      <c r="I17" s="569">
        <v>0.93509902964242986</v>
      </c>
    </row>
    <row r="18" spans="1:12" s="12" customFormat="1" ht="15" customHeight="1">
      <c r="A18" s="73" t="s">
        <v>749</v>
      </c>
      <c r="B18" s="253">
        <v>99.1</v>
      </c>
      <c r="C18" s="81">
        <v>2</v>
      </c>
      <c r="D18" s="328">
        <v>2.04</v>
      </c>
      <c r="E18" s="329">
        <v>2.9</v>
      </c>
      <c r="F18" s="328">
        <v>4.38</v>
      </c>
      <c r="G18" s="329">
        <v>22.33</v>
      </c>
      <c r="H18" s="328">
        <v>83.47</v>
      </c>
      <c r="I18" s="569">
        <v>0.89443782265554206</v>
      </c>
    </row>
    <row r="19" spans="1:12" s="12" customFormat="1" ht="15" customHeight="1">
      <c r="A19" s="73" t="s">
        <v>750</v>
      </c>
      <c r="B19" s="253">
        <v>99</v>
      </c>
      <c r="C19" s="81">
        <v>1</v>
      </c>
      <c r="D19" s="328">
        <v>2.16</v>
      </c>
      <c r="E19" s="329">
        <v>2.92</v>
      </c>
      <c r="F19" s="328">
        <v>4.38</v>
      </c>
      <c r="G19" s="329">
        <v>19.670000000000002</v>
      </c>
      <c r="H19" s="328">
        <v>82.96</v>
      </c>
      <c r="I19" s="569">
        <v>0.88751880332876854</v>
      </c>
    </row>
    <row r="20" spans="1:12" s="12" customFormat="1" ht="15" customHeight="1">
      <c r="A20" s="73" t="s">
        <v>751</v>
      </c>
      <c r="B20" s="253">
        <v>99.7</v>
      </c>
      <c r="C20" s="81">
        <v>15</v>
      </c>
      <c r="D20" s="328">
        <v>2.0699999999999998</v>
      </c>
      <c r="E20" s="329">
        <v>2.41</v>
      </c>
      <c r="F20" s="328">
        <v>4.37</v>
      </c>
      <c r="G20" s="329">
        <v>22.14</v>
      </c>
      <c r="H20" s="328">
        <v>89.23</v>
      </c>
      <c r="I20" s="569">
        <v>0.98207255018221973</v>
      </c>
    </row>
    <row r="21" spans="1:12" s="12" customFormat="1" ht="15" customHeight="1">
      <c r="A21" s="73" t="s">
        <v>752</v>
      </c>
      <c r="B21" s="253">
        <v>99.2</v>
      </c>
      <c r="C21" s="81">
        <v>5</v>
      </c>
      <c r="D21" s="328">
        <v>2.56</v>
      </c>
      <c r="E21" s="329">
        <v>2.75</v>
      </c>
      <c r="F21" s="328">
        <v>4.32</v>
      </c>
      <c r="G21" s="329">
        <v>20.5</v>
      </c>
      <c r="H21" s="328">
        <v>95.94</v>
      </c>
      <c r="I21" s="569">
        <v>1.036678873582964</v>
      </c>
    </row>
    <row r="22" spans="1:12" s="12" customFormat="1" ht="15" customHeight="1">
      <c r="A22" s="73" t="s">
        <v>753</v>
      </c>
      <c r="B22" s="253">
        <v>99.4</v>
      </c>
      <c r="C22" s="81">
        <v>7</v>
      </c>
      <c r="D22" s="328">
        <v>1.96</v>
      </c>
      <c r="E22" s="329">
        <v>2.74</v>
      </c>
      <c r="F22" s="328">
        <v>4.3499999999999996</v>
      </c>
      <c r="G22" s="329">
        <v>22.27</v>
      </c>
      <c r="H22" s="328">
        <v>86.67</v>
      </c>
      <c r="I22" s="569">
        <v>0.7971530050283343</v>
      </c>
    </row>
    <row r="23" spans="1:12" s="12" customFormat="1" ht="15" customHeight="1">
      <c r="A23" s="68" t="s">
        <v>754</v>
      </c>
      <c r="B23" s="250">
        <v>99.5</v>
      </c>
      <c r="C23" s="161">
        <v>11</v>
      </c>
      <c r="D23" s="325">
        <v>1.96</v>
      </c>
      <c r="E23" s="326">
        <v>2.85</v>
      </c>
      <c r="F23" s="325">
        <v>4.42</v>
      </c>
      <c r="G23" s="326">
        <v>19.350000000000001</v>
      </c>
      <c r="H23" s="325">
        <v>94.08</v>
      </c>
      <c r="I23" s="568">
        <v>0.90998191966259323</v>
      </c>
    </row>
    <row r="24" spans="1:12" s="12" customFormat="1" ht="15" customHeight="1">
      <c r="A24" s="73" t="s">
        <v>755</v>
      </c>
      <c r="B24" s="253">
        <v>99.4</v>
      </c>
      <c r="C24" s="81">
        <v>7</v>
      </c>
      <c r="D24" s="328">
        <v>2.29</v>
      </c>
      <c r="E24" s="329">
        <v>2.76</v>
      </c>
      <c r="F24" s="328">
        <v>4.37</v>
      </c>
      <c r="G24" s="329">
        <v>20.56</v>
      </c>
      <c r="H24" s="328">
        <v>102.63</v>
      </c>
      <c r="I24" s="569">
        <v>1.0344454098301799</v>
      </c>
    </row>
    <row r="25" spans="1:12" s="12" customFormat="1" ht="15" customHeight="1">
      <c r="A25" s="73" t="s">
        <v>756</v>
      </c>
      <c r="B25" s="253">
        <v>99.1</v>
      </c>
      <c r="C25" s="81">
        <v>2</v>
      </c>
      <c r="D25" s="328">
        <v>2.2799999999999998</v>
      </c>
      <c r="E25" s="329">
        <v>2.64</v>
      </c>
      <c r="F25" s="328">
        <v>4.41</v>
      </c>
      <c r="G25" s="329">
        <v>25.73</v>
      </c>
      <c r="H25" s="328">
        <v>87.96</v>
      </c>
      <c r="I25" s="569">
        <v>0.99307564686033156</v>
      </c>
    </row>
    <row r="26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sortState ref="A12:C27">
    <sortCondition ref="A12"/>
  </sortState>
  <mergeCells count="19">
    <mergeCell ref="I3:I5"/>
    <mergeCell ref="I6:I8"/>
    <mergeCell ref="F7:F8"/>
    <mergeCell ref="G7:G8"/>
    <mergeCell ref="H7:H8"/>
    <mergeCell ref="A3:A5"/>
    <mergeCell ref="A6:A8"/>
    <mergeCell ref="D5:D6"/>
    <mergeCell ref="E5:E6"/>
    <mergeCell ref="F5:F6"/>
    <mergeCell ref="D7:D8"/>
    <mergeCell ref="E7:E8"/>
    <mergeCell ref="B3:B5"/>
    <mergeCell ref="B6:B8"/>
    <mergeCell ref="D4:H4"/>
    <mergeCell ref="C7:C8"/>
    <mergeCell ref="D3:H3"/>
    <mergeCell ref="G5:G6"/>
    <mergeCell ref="H5:H6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2.625" style="3" customWidth="1"/>
    <col min="14" max="15" width="9" style="3" customWidth="1"/>
    <col min="16" max="16384" width="9" style="3"/>
  </cols>
  <sheetData>
    <row r="1" spans="1:15">
      <c r="A1" s="10" t="s">
        <v>920</v>
      </c>
      <c r="B1" s="10"/>
      <c r="C1" s="10"/>
      <c r="D1" s="10"/>
      <c r="E1" s="10"/>
      <c r="F1" s="10"/>
      <c r="G1" s="10"/>
      <c r="M1" s="34" t="s">
        <v>735</v>
      </c>
    </row>
    <row r="2" spans="1:15">
      <c r="A2" s="715" t="s">
        <v>921</v>
      </c>
      <c r="B2" s="20"/>
      <c r="C2" s="20"/>
      <c r="D2" s="20"/>
      <c r="E2" s="20"/>
      <c r="F2" s="20"/>
      <c r="G2" s="20"/>
      <c r="M2" s="54" t="s">
        <v>736</v>
      </c>
    </row>
    <row r="3" spans="1:15" ht="45" customHeight="1">
      <c r="A3" s="790" t="s">
        <v>0</v>
      </c>
      <c r="B3" s="796" t="s">
        <v>1308</v>
      </c>
      <c r="C3" s="331"/>
      <c r="D3" s="796" t="s">
        <v>1386</v>
      </c>
      <c r="E3" s="332"/>
      <c r="F3" s="331"/>
      <c r="G3" s="782" t="s">
        <v>943</v>
      </c>
      <c r="H3" s="796" t="s">
        <v>944</v>
      </c>
      <c r="I3" s="321"/>
      <c r="J3" s="794" t="s">
        <v>1554</v>
      </c>
      <c r="K3" s="796" t="s">
        <v>1118</v>
      </c>
      <c r="L3" s="816"/>
      <c r="M3" s="816"/>
      <c r="N3" s="12"/>
      <c r="O3" s="12"/>
    </row>
    <row r="4" spans="1:15" ht="45" customHeight="1">
      <c r="A4" s="791"/>
      <c r="B4" s="797"/>
      <c r="C4" s="333"/>
      <c r="D4" s="797"/>
      <c r="E4" s="333"/>
      <c r="F4" s="333"/>
      <c r="G4" s="783"/>
      <c r="H4" s="797"/>
      <c r="I4" s="334"/>
      <c r="J4" s="795"/>
      <c r="K4" s="789" t="s">
        <v>1119</v>
      </c>
      <c r="L4" s="812"/>
      <c r="M4" s="812"/>
      <c r="N4" s="12"/>
      <c r="O4" s="12"/>
    </row>
    <row r="5" spans="1:15" ht="45" customHeight="1">
      <c r="A5" s="792" t="s">
        <v>410</v>
      </c>
      <c r="B5" s="786" t="s">
        <v>1307</v>
      </c>
      <c r="C5" s="231" t="s">
        <v>893</v>
      </c>
      <c r="D5" s="786" t="s">
        <v>1120</v>
      </c>
      <c r="E5" s="231" t="s">
        <v>893</v>
      </c>
      <c r="F5" s="231" t="s">
        <v>1571</v>
      </c>
      <c r="G5" s="786" t="s">
        <v>945</v>
      </c>
      <c r="H5" s="786" t="s">
        <v>853</v>
      </c>
      <c r="I5" s="231" t="s">
        <v>893</v>
      </c>
      <c r="J5" s="786" t="s">
        <v>1572</v>
      </c>
      <c r="K5" s="238" t="s">
        <v>827</v>
      </c>
      <c r="L5" s="238" t="s">
        <v>828</v>
      </c>
      <c r="M5" s="239" t="s">
        <v>829</v>
      </c>
      <c r="N5" s="12"/>
      <c r="O5" s="12"/>
    </row>
    <row r="6" spans="1:15" ht="45" customHeight="1">
      <c r="A6" s="793"/>
      <c r="B6" s="786"/>
      <c r="C6" s="260" t="s">
        <v>892</v>
      </c>
      <c r="D6" s="786"/>
      <c r="E6" s="260" t="s">
        <v>892</v>
      </c>
      <c r="F6" s="260" t="s">
        <v>552</v>
      </c>
      <c r="G6" s="786"/>
      <c r="H6" s="786"/>
      <c r="I6" s="260" t="s">
        <v>892</v>
      </c>
      <c r="J6" s="786"/>
      <c r="K6" s="256" t="s">
        <v>1493</v>
      </c>
      <c r="L6" s="256" t="s">
        <v>1504</v>
      </c>
      <c r="M6" s="260" t="s">
        <v>1505</v>
      </c>
      <c r="N6" s="12"/>
      <c r="O6" s="12"/>
    </row>
    <row r="7" spans="1:15" ht="15" customHeight="1">
      <c r="A7" s="68" t="s">
        <v>740</v>
      </c>
      <c r="B7" s="543">
        <v>371.3</v>
      </c>
      <c r="C7" s="542" t="s">
        <v>316</v>
      </c>
      <c r="D7" s="543">
        <v>73.8</v>
      </c>
      <c r="E7" s="542" t="s">
        <v>316</v>
      </c>
      <c r="F7" s="543">
        <v>27.4</v>
      </c>
      <c r="G7" s="543">
        <v>4.3</v>
      </c>
      <c r="H7" s="552">
        <v>844</v>
      </c>
      <c r="I7" s="242" t="s">
        <v>316</v>
      </c>
      <c r="J7" s="543">
        <v>751.1</v>
      </c>
      <c r="K7" s="543">
        <v>91.9</v>
      </c>
      <c r="L7" s="543">
        <v>70.2</v>
      </c>
      <c r="M7" s="573">
        <v>52.1</v>
      </c>
      <c r="N7" s="12"/>
      <c r="O7" s="12"/>
    </row>
    <row r="8" spans="1:15" ht="15" customHeight="1">
      <c r="A8" s="73" t="s">
        <v>741</v>
      </c>
      <c r="B8" s="252">
        <v>396.9</v>
      </c>
      <c r="C8" s="121">
        <v>3</v>
      </c>
      <c r="D8" s="252">
        <v>72.400000000000006</v>
      </c>
      <c r="E8" s="121">
        <v>9</v>
      </c>
      <c r="F8" s="252">
        <v>28.7</v>
      </c>
      <c r="G8" s="252">
        <v>5.7</v>
      </c>
      <c r="H8" s="121">
        <v>1190</v>
      </c>
      <c r="I8" s="121">
        <v>2</v>
      </c>
      <c r="J8" s="252">
        <v>758.1</v>
      </c>
      <c r="K8" s="252">
        <v>94.9</v>
      </c>
      <c r="L8" s="252">
        <v>76.3</v>
      </c>
      <c r="M8" s="245">
        <v>61.2</v>
      </c>
      <c r="N8" s="12"/>
      <c r="O8" s="12"/>
    </row>
    <row r="9" spans="1:15" ht="15" customHeight="1">
      <c r="A9" s="73" t="s">
        <v>742</v>
      </c>
      <c r="B9" s="252">
        <v>354.4</v>
      </c>
      <c r="C9" s="121">
        <v>12</v>
      </c>
      <c r="D9" s="252">
        <v>69.900000000000006</v>
      </c>
      <c r="E9" s="121">
        <v>14</v>
      </c>
      <c r="F9" s="252">
        <v>24.8</v>
      </c>
      <c r="G9" s="252">
        <v>3</v>
      </c>
      <c r="H9" s="121">
        <v>602</v>
      </c>
      <c r="I9" s="121">
        <v>13</v>
      </c>
      <c r="J9" s="252">
        <v>714.5</v>
      </c>
      <c r="K9" s="252">
        <v>95.3</v>
      </c>
      <c r="L9" s="252">
        <v>69.900000000000006</v>
      </c>
      <c r="M9" s="245">
        <v>42.9</v>
      </c>
      <c r="N9" s="12"/>
      <c r="O9" s="12"/>
    </row>
    <row r="10" spans="1:15" ht="15" customHeight="1">
      <c r="A10" s="73" t="s">
        <v>743</v>
      </c>
      <c r="B10" s="252">
        <v>359.9</v>
      </c>
      <c r="C10" s="121">
        <v>9</v>
      </c>
      <c r="D10" s="252">
        <v>77.099999999999994</v>
      </c>
      <c r="E10" s="121">
        <v>5</v>
      </c>
      <c r="F10" s="252">
        <v>27.7</v>
      </c>
      <c r="G10" s="252">
        <v>3.3</v>
      </c>
      <c r="H10" s="121">
        <v>659</v>
      </c>
      <c r="I10" s="121">
        <v>11</v>
      </c>
      <c r="J10" s="252">
        <v>665.7</v>
      </c>
      <c r="K10" s="252">
        <v>86.9</v>
      </c>
      <c r="L10" s="252">
        <v>52.5</v>
      </c>
      <c r="M10" s="245">
        <v>40.700000000000003</v>
      </c>
      <c r="N10" s="12"/>
      <c r="O10" s="12"/>
    </row>
    <row r="11" spans="1:15" ht="15" customHeight="1">
      <c r="A11" s="73" t="s">
        <v>744</v>
      </c>
      <c r="B11" s="252">
        <v>362.8</v>
      </c>
      <c r="C11" s="121">
        <v>8</v>
      </c>
      <c r="D11" s="252">
        <v>73.5</v>
      </c>
      <c r="E11" s="121">
        <v>8</v>
      </c>
      <c r="F11" s="252">
        <v>26.7</v>
      </c>
      <c r="G11" s="252">
        <v>3.5</v>
      </c>
      <c r="H11" s="121">
        <v>708</v>
      </c>
      <c r="I11" s="121">
        <v>9</v>
      </c>
      <c r="J11" s="252">
        <v>730</v>
      </c>
      <c r="K11" s="252">
        <v>94.5</v>
      </c>
      <c r="L11" s="252">
        <v>73.5</v>
      </c>
      <c r="M11" s="245">
        <v>51.9</v>
      </c>
      <c r="N11" s="12"/>
      <c r="O11" s="12"/>
    </row>
    <row r="12" spans="1:15" ht="15" customHeight="1">
      <c r="A12" s="73" t="s">
        <v>745</v>
      </c>
      <c r="B12" s="252">
        <v>406.3</v>
      </c>
      <c r="C12" s="121">
        <v>2</v>
      </c>
      <c r="D12" s="252">
        <v>68.900000000000006</v>
      </c>
      <c r="E12" s="121">
        <v>15</v>
      </c>
      <c r="F12" s="252">
        <v>28</v>
      </c>
      <c r="G12" s="252">
        <v>2.8</v>
      </c>
      <c r="H12" s="121">
        <v>603</v>
      </c>
      <c r="I12" s="121">
        <v>12</v>
      </c>
      <c r="J12" s="252">
        <v>783.9</v>
      </c>
      <c r="K12" s="252">
        <v>94.2</v>
      </c>
      <c r="L12" s="252">
        <v>63.7</v>
      </c>
      <c r="M12" s="245">
        <v>39.6</v>
      </c>
      <c r="N12" s="12"/>
      <c r="O12" s="12"/>
    </row>
    <row r="13" spans="1:15" ht="15" customHeight="1">
      <c r="A13" s="73" t="s">
        <v>746</v>
      </c>
      <c r="B13" s="252">
        <v>343.8</v>
      </c>
      <c r="C13" s="121">
        <v>14</v>
      </c>
      <c r="D13" s="252">
        <v>78.2</v>
      </c>
      <c r="E13" s="121">
        <v>4</v>
      </c>
      <c r="F13" s="252">
        <v>26.9</v>
      </c>
      <c r="G13" s="252">
        <v>5.0999999999999996</v>
      </c>
      <c r="H13" s="121">
        <v>965</v>
      </c>
      <c r="I13" s="121">
        <v>4</v>
      </c>
      <c r="J13" s="252">
        <v>790</v>
      </c>
      <c r="K13" s="252">
        <v>81.400000000000006</v>
      </c>
      <c r="L13" s="252">
        <v>62.6</v>
      </c>
      <c r="M13" s="245">
        <v>62.3</v>
      </c>
      <c r="N13" s="12"/>
      <c r="O13" s="12"/>
    </row>
    <row r="14" spans="1:15" ht="15" customHeight="1">
      <c r="A14" s="73" t="s">
        <v>747</v>
      </c>
      <c r="B14" s="252">
        <v>415.2</v>
      </c>
      <c r="C14" s="121">
        <v>1</v>
      </c>
      <c r="D14" s="252">
        <v>72</v>
      </c>
      <c r="E14" s="121">
        <v>10</v>
      </c>
      <c r="F14" s="252">
        <v>29.9</v>
      </c>
      <c r="G14" s="252">
        <v>6.7</v>
      </c>
      <c r="H14" s="121">
        <v>1350</v>
      </c>
      <c r="I14" s="121">
        <v>1</v>
      </c>
      <c r="J14" s="252">
        <v>859.7</v>
      </c>
      <c r="K14" s="252">
        <v>89.9</v>
      </c>
      <c r="L14" s="252">
        <v>68.099999999999994</v>
      </c>
      <c r="M14" s="245">
        <v>53.3</v>
      </c>
      <c r="N14" s="12"/>
      <c r="O14" s="12"/>
    </row>
    <row r="15" spans="1:15" ht="15" customHeight="1">
      <c r="A15" s="73" t="s">
        <v>748</v>
      </c>
      <c r="B15" s="252">
        <v>355.9</v>
      </c>
      <c r="C15" s="121">
        <v>10</v>
      </c>
      <c r="D15" s="252">
        <v>80.7</v>
      </c>
      <c r="E15" s="121">
        <v>3</v>
      </c>
      <c r="F15" s="252">
        <v>28.7</v>
      </c>
      <c r="G15" s="252">
        <v>1.8</v>
      </c>
      <c r="H15" s="121">
        <v>366</v>
      </c>
      <c r="I15" s="121">
        <v>16</v>
      </c>
      <c r="J15" s="252">
        <v>796.3</v>
      </c>
      <c r="K15" s="252">
        <v>96.8</v>
      </c>
      <c r="L15" s="252">
        <v>72.400000000000006</v>
      </c>
      <c r="M15" s="245">
        <v>41.9</v>
      </c>
      <c r="N15" s="12"/>
      <c r="O15" s="12"/>
    </row>
    <row r="16" spans="1:15" ht="15" customHeight="1">
      <c r="A16" s="73" t="s">
        <v>749</v>
      </c>
      <c r="B16" s="252">
        <v>308.2</v>
      </c>
      <c r="C16" s="121">
        <v>16</v>
      </c>
      <c r="D16" s="252">
        <v>81.400000000000006</v>
      </c>
      <c r="E16" s="121">
        <v>1</v>
      </c>
      <c r="F16" s="252">
        <v>25.1</v>
      </c>
      <c r="G16" s="252">
        <v>3.7</v>
      </c>
      <c r="H16" s="121">
        <v>709</v>
      </c>
      <c r="I16" s="121">
        <v>8</v>
      </c>
      <c r="J16" s="252">
        <v>571.4</v>
      </c>
      <c r="K16" s="252">
        <v>80.900000000000006</v>
      </c>
      <c r="L16" s="252">
        <v>69.7</v>
      </c>
      <c r="M16" s="245">
        <v>72.2</v>
      </c>
      <c r="N16" s="12"/>
      <c r="O16" s="12"/>
    </row>
    <row r="17" spans="1:15" ht="15" customHeight="1">
      <c r="A17" s="73" t="s">
        <v>750</v>
      </c>
      <c r="B17" s="252">
        <v>375.2</v>
      </c>
      <c r="C17" s="121">
        <v>6</v>
      </c>
      <c r="D17" s="252">
        <v>76.400000000000006</v>
      </c>
      <c r="E17" s="121">
        <v>6</v>
      </c>
      <c r="F17" s="252">
        <v>28.7</v>
      </c>
      <c r="G17" s="252">
        <v>4</v>
      </c>
      <c r="H17" s="121">
        <v>748</v>
      </c>
      <c r="I17" s="121">
        <v>7</v>
      </c>
      <c r="J17" s="252">
        <v>754.3</v>
      </c>
      <c r="K17" s="252">
        <v>90.6</v>
      </c>
      <c r="L17" s="252">
        <v>64.099999999999994</v>
      </c>
      <c r="M17" s="245">
        <v>28.3</v>
      </c>
      <c r="N17" s="12"/>
      <c r="O17" s="12"/>
    </row>
    <row r="18" spans="1:15" ht="15" customHeight="1">
      <c r="A18" s="73" t="s">
        <v>751</v>
      </c>
      <c r="B18" s="252">
        <v>366.5</v>
      </c>
      <c r="C18" s="121">
        <v>7</v>
      </c>
      <c r="D18" s="252">
        <v>72</v>
      </c>
      <c r="E18" s="121">
        <v>11</v>
      </c>
      <c r="F18" s="252">
        <v>26.4</v>
      </c>
      <c r="G18" s="252">
        <v>5.7</v>
      </c>
      <c r="H18" s="121">
        <v>1061</v>
      </c>
      <c r="I18" s="121">
        <v>3</v>
      </c>
      <c r="J18" s="252">
        <v>744.9</v>
      </c>
      <c r="K18" s="252">
        <v>96.2</v>
      </c>
      <c r="L18" s="252">
        <v>82.9</v>
      </c>
      <c r="M18" s="245">
        <v>49.2</v>
      </c>
      <c r="N18" s="12"/>
      <c r="O18" s="12"/>
    </row>
    <row r="19" spans="1:15" ht="15" customHeight="1">
      <c r="A19" s="73" t="s">
        <v>752</v>
      </c>
      <c r="B19" s="252">
        <v>384</v>
      </c>
      <c r="C19" s="121">
        <v>4</v>
      </c>
      <c r="D19" s="252">
        <v>70.7</v>
      </c>
      <c r="E19" s="121">
        <v>12</v>
      </c>
      <c r="F19" s="252">
        <v>27.2</v>
      </c>
      <c r="G19" s="252">
        <v>2.4</v>
      </c>
      <c r="H19" s="121">
        <v>480</v>
      </c>
      <c r="I19" s="121">
        <v>15</v>
      </c>
      <c r="J19" s="252">
        <v>778.2</v>
      </c>
      <c r="K19" s="252">
        <v>95.7</v>
      </c>
      <c r="L19" s="252">
        <v>77.8</v>
      </c>
      <c r="M19" s="245">
        <v>62.2</v>
      </c>
      <c r="N19" s="12"/>
      <c r="O19" s="12"/>
    </row>
    <row r="20" spans="1:15" ht="15" customHeight="1">
      <c r="A20" s="73" t="s">
        <v>753</v>
      </c>
      <c r="B20" s="252">
        <v>352.4</v>
      </c>
      <c r="C20" s="121">
        <v>13</v>
      </c>
      <c r="D20" s="252">
        <v>74.3</v>
      </c>
      <c r="E20" s="121">
        <v>7</v>
      </c>
      <c r="F20" s="252">
        <v>26.2</v>
      </c>
      <c r="G20" s="252">
        <v>2.4</v>
      </c>
      <c r="H20" s="121">
        <v>504</v>
      </c>
      <c r="I20" s="121">
        <v>14</v>
      </c>
      <c r="J20" s="252">
        <v>606.70000000000005</v>
      </c>
      <c r="K20" s="252">
        <v>91.2</v>
      </c>
      <c r="L20" s="252">
        <v>58.8</v>
      </c>
      <c r="M20" s="245">
        <v>36.799999999999997</v>
      </c>
      <c r="N20" s="12"/>
      <c r="O20" s="12"/>
    </row>
    <row r="21" spans="1:15" ht="15" customHeight="1">
      <c r="A21" s="68" t="s">
        <v>754</v>
      </c>
      <c r="B21" s="248">
        <v>354.8</v>
      </c>
      <c r="C21" s="249">
        <v>11</v>
      </c>
      <c r="D21" s="248">
        <v>68.3</v>
      </c>
      <c r="E21" s="249">
        <v>16</v>
      </c>
      <c r="F21" s="248">
        <v>24.2</v>
      </c>
      <c r="G21" s="248">
        <v>3.2</v>
      </c>
      <c r="H21" s="249">
        <v>683</v>
      </c>
      <c r="I21" s="249">
        <v>10</v>
      </c>
      <c r="J21" s="248">
        <v>701.1</v>
      </c>
      <c r="K21" s="248">
        <v>94.8</v>
      </c>
      <c r="L21" s="248">
        <v>74.3</v>
      </c>
      <c r="M21" s="244">
        <v>42.6</v>
      </c>
      <c r="N21" s="12"/>
      <c r="O21" s="12"/>
    </row>
    <row r="22" spans="1:15" ht="15" customHeight="1">
      <c r="A22" s="73" t="s">
        <v>755</v>
      </c>
      <c r="B22" s="252">
        <v>342.8</v>
      </c>
      <c r="C22" s="121">
        <v>15</v>
      </c>
      <c r="D22" s="252">
        <v>81.2</v>
      </c>
      <c r="E22" s="121">
        <v>2</v>
      </c>
      <c r="F22" s="252">
        <v>27.8</v>
      </c>
      <c r="G22" s="252">
        <v>4.7</v>
      </c>
      <c r="H22" s="121">
        <v>886</v>
      </c>
      <c r="I22" s="121">
        <v>5</v>
      </c>
      <c r="J22" s="252">
        <v>764.3</v>
      </c>
      <c r="K22" s="252">
        <v>96.4</v>
      </c>
      <c r="L22" s="252">
        <v>71.400000000000006</v>
      </c>
      <c r="M22" s="245">
        <v>47.5</v>
      </c>
      <c r="N22" s="12"/>
      <c r="O22" s="12"/>
    </row>
    <row r="23" spans="1:15" ht="15" customHeight="1">
      <c r="A23" s="73" t="s">
        <v>756</v>
      </c>
      <c r="B23" s="252">
        <v>377.9</v>
      </c>
      <c r="C23" s="121">
        <v>5</v>
      </c>
      <c r="D23" s="252">
        <v>70.599999999999994</v>
      </c>
      <c r="E23" s="121">
        <v>13</v>
      </c>
      <c r="F23" s="252">
        <v>26.7</v>
      </c>
      <c r="G23" s="252">
        <v>4.0999999999999996</v>
      </c>
      <c r="H23" s="121">
        <v>841</v>
      </c>
      <c r="I23" s="121">
        <v>6</v>
      </c>
      <c r="J23" s="252">
        <v>691.2</v>
      </c>
      <c r="K23" s="252">
        <v>96.3</v>
      </c>
      <c r="L23" s="252">
        <v>80.8</v>
      </c>
      <c r="M23" s="245">
        <v>59.1</v>
      </c>
      <c r="N23" s="12"/>
      <c r="O23" s="12"/>
    </row>
    <row r="24" spans="1:15" ht="30" customHeight="1">
      <c r="A24" s="829" t="s">
        <v>946</v>
      </c>
      <c r="B24" s="829"/>
      <c r="C24" s="829"/>
      <c r="D24" s="829"/>
      <c r="E24" s="829"/>
      <c r="F24" s="829"/>
      <c r="G24" s="829"/>
      <c r="H24" s="12"/>
      <c r="I24" s="12"/>
      <c r="J24" s="12"/>
      <c r="K24" s="12"/>
      <c r="L24" s="12"/>
      <c r="M24" s="12"/>
      <c r="N24" s="12"/>
      <c r="O24" s="12"/>
    </row>
    <row r="25" spans="1:15" ht="15" customHeight="1">
      <c r="A25" s="61" t="s">
        <v>775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</sheetData>
  <mergeCells count="15">
    <mergeCell ref="A24:G24"/>
    <mergeCell ref="B5:B6"/>
    <mergeCell ref="B3:B4"/>
    <mergeCell ref="A5:A6"/>
    <mergeCell ref="A3:A4"/>
    <mergeCell ref="G3:G4"/>
    <mergeCell ref="D5:D6"/>
    <mergeCell ref="D3:D4"/>
    <mergeCell ref="H3:H4"/>
    <mergeCell ref="J3:J4"/>
    <mergeCell ref="K3:M3"/>
    <mergeCell ref="K4:M4"/>
    <mergeCell ref="G5:G6"/>
    <mergeCell ref="H5:H6"/>
    <mergeCell ref="J5:J6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2" width="15.625" style="3" customWidth="1"/>
    <col min="13" max="16384" width="9" style="3"/>
  </cols>
  <sheetData>
    <row r="1" spans="1:12">
      <c r="A1" s="10" t="s">
        <v>920</v>
      </c>
      <c r="B1" s="10"/>
      <c r="C1" s="10"/>
      <c r="D1" s="10"/>
      <c r="E1" s="10"/>
      <c r="F1" s="10"/>
      <c r="L1" s="34" t="s">
        <v>735</v>
      </c>
    </row>
    <row r="2" spans="1:12">
      <c r="A2" s="715" t="s">
        <v>921</v>
      </c>
      <c r="B2" s="20"/>
      <c r="C2" s="20"/>
      <c r="D2" s="20"/>
      <c r="E2" s="20"/>
      <c r="F2" s="20"/>
      <c r="G2" s="8"/>
      <c r="H2" s="8"/>
      <c r="I2" s="8"/>
      <c r="J2" s="8"/>
      <c r="K2" s="8"/>
      <c r="L2" s="54" t="s">
        <v>736</v>
      </c>
    </row>
    <row r="3" spans="1:12" ht="15" customHeight="1">
      <c r="A3" s="790" t="s">
        <v>0</v>
      </c>
      <c r="B3" s="796" t="s">
        <v>1387</v>
      </c>
      <c r="C3" s="331"/>
      <c r="D3" s="796" t="s">
        <v>1555</v>
      </c>
      <c r="E3" s="331"/>
      <c r="F3" s="782" t="s">
        <v>949</v>
      </c>
      <c r="G3" s="784" t="s">
        <v>1137</v>
      </c>
      <c r="H3" s="237"/>
      <c r="I3" s="784" t="s">
        <v>1388</v>
      </c>
      <c r="J3" s="237"/>
      <c r="K3" s="782" t="s">
        <v>1389</v>
      </c>
      <c r="L3" s="784" t="s">
        <v>1390</v>
      </c>
    </row>
    <row r="4" spans="1:12" ht="54" customHeight="1">
      <c r="A4" s="791"/>
      <c r="B4" s="797"/>
      <c r="C4" s="338"/>
      <c r="D4" s="797"/>
      <c r="E4" s="338"/>
      <c r="F4" s="783"/>
      <c r="G4" s="785"/>
      <c r="H4" s="339"/>
      <c r="I4" s="785"/>
      <c r="J4" s="339"/>
      <c r="K4" s="783"/>
      <c r="L4" s="785"/>
    </row>
    <row r="5" spans="1:12" ht="54.75" customHeight="1">
      <c r="A5" s="792" t="s">
        <v>410</v>
      </c>
      <c r="B5" s="786" t="s">
        <v>1139</v>
      </c>
      <c r="C5" s="231" t="s">
        <v>893</v>
      </c>
      <c r="D5" s="260" t="s">
        <v>1556</v>
      </c>
      <c r="E5" s="231" t="s">
        <v>893</v>
      </c>
      <c r="F5" s="256" t="s">
        <v>950</v>
      </c>
      <c r="G5" s="260" t="s">
        <v>1411</v>
      </c>
      <c r="H5" s="231" t="s">
        <v>893</v>
      </c>
      <c r="I5" s="260" t="s">
        <v>1557</v>
      </c>
      <c r="J5" s="231" t="s">
        <v>893</v>
      </c>
      <c r="K5" s="256" t="s">
        <v>1140</v>
      </c>
      <c r="L5" s="260" t="s">
        <v>1558</v>
      </c>
    </row>
    <row r="6" spans="1:12" ht="50.1" customHeight="1">
      <c r="A6" s="793"/>
      <c r="B6" s="786"/>
      <c r="C6" s="256" t="s">
        <v>892</v>
      </c>
      <c r="D6" s="574"/>
      <c r="E6" s="256" t="s">
        <v>892</v>
      </c>
      <c r="F6" s="340"/>
      <c r="G6" s="341"/>
      <c r="H6" s="256" t="s">
        <v>892</v>
      </c>
      <c r="I6" s="341"/>
      <c r="J6" s="256" t="s">
        <v>892</v>
      </c>
      <c r="K6" s="342"/>
      <c r="L6" s="343"/>
    </row>
    <row r="7" spans="1:12" ht="15" customHeight="1">
      <c r="A7" s="344" t="s">
        <v>740</v>
      </c>
      <c r="B7" s="543">
        <v>94.1</v>
      </c>
      <c r="C7" s="542" t="s">
        <v>316</v>
      </c>
      <c r="D7" s="552">
        <v>564</v>
      </c>
      <c r="E7" s="542" t="s">
        <v>316</v>
      </c>
      <c r="F7" s="345">
        <v>811</v>
      </c>
      <c r="G7" s="277">
        <v>350.60528204517618</v>
      </c>
      <c r="H7" s="345" t="s">
        <v>316</v>
      </c>
      <c r="I7" s="345">
        <v>48.55</v>
      </c>
      <c r="J7" s="144" t="s">
        <v>316</v>
      </c>
      <c r="K7" s="859">
        <v>1442.4091574404204</v>
      </c>
      <c r="L7" s="346">
        <v>114522</v>
      </c>
    </row>
    <row r="8" spans="1:12" ht="15" customHeight="1">
      <c r="A8" s="347" t="s">
        <v>741</v>
      </c>
      <c r="B8" s="252">
        <v>97.8</v>
      </c>
      <c r="C8" s="121">
        <v>7</v>
      </c>
      <c r="D8" s="121">
        <v>581.5</v>
      </c>
      <c r="E8" s="121">
        <v>5</v>
      </c>
      <c r="F8" s="184">
        <v>819</v>
      </c>
      <c r="G8" s="188">
        <v>449.16675563331052</v>
      </c>
      <c r="H8" s="184">
        <v>3</v>
      </c>
      <c r="I8" s="184">
        <v>51.31</v>
      </c>
      <c r="J8" s="147">
        <v>4</v>
      </c>
      <c r="K8" s="183">
        <v>1421.9931439764937</v>
      </c>
      <c r="L8" s="192">
        <v>8223</v>
      </c>
    </row>
    <row r="9" spans="1:12" ht="15" customHeight="1">
      <c r="A9" s="347" t="s">
        <v>742</v>
      </c>
      <c r="B9" s="252">
        <v>98.4</v>
      </c>
      <c r="C9" s="121">
        <v>6</v>
      </c>
      <c r="D9" s="121">
        <v>552.20000000000005</v>
      </c>
      <c r="E9" s="121">
        <v>8</v>
      </c>
      <c r="F9" s="184">
        <v>728</v>
      </c>
      <c r="G9" s="188">
        <v>284.60209978564507</v>
      </c>
      <c r="H9" s="184">
        <v>9</v>
      </c>
      <c r="I9" s="184">
        <v>47.31</v>
      </c>
      <c r="J9" s="147">
        <v>11</v>
      </c>
      <c r="K9" s="183">
        <v>1787.2444253859348</v>
      </c>
      <c r="L9" s="192">
        <v>4973</v>
      </c>
    </row>
    <row r="10" spans="1:12" ht="15" customHeight="1">
      <c r="A10" s="347" t="s">
        <v>743</v>
      </c>
      <c r="B10" s="252">
        <v>87.4</v>
      </c>
      <c r="C10" s="121">
        <v>11</v>
      </c>
      <c r="D10" s="121">
        <v>541.9</v>
      </c>
      <c r="E10" s="121">
        <v>10</v>
      </c>
      <c r="F10" s="184">
        <v>792</v>
      </c>
      <c r="G10" s="188">
        <v>349.63484489110971</v>
      </c>
      <c r="H10" s="184">
        <v>6</v>
      </c>
      <c r="I10" s="184">
        <v>52.76</v>
      </c>
      <c r="J10" s="147">
        <v>2</v>
      </c>
      <c r="K10" s="183">
        <v>1318.504326328801</v>
      </c>
      <c r="L10" s="192">
        <v>5544</v>
      </c>
    </row>
    <row r="11" spans="1:12" ht="15" customHeight="1">
      <c r="A11" s="347" t="s">
        <v>744</v>
      </c>
      <c r="B11" s="252">
        <v>62.3</v>
      </c>
      <c r="C11" s="121">
        <v>14</v>
      </c>
      <c r="D11" s="121">
        <v>596.70000000000005</v>
      </c>
      <c r="E11" s="121">
        <v>4</v>
      </c>
      <c r="F11" s="184">
        <v>787</v>
      </c>
      <c r="G11" s="188">
        <v>147.28084798540559</v>
      </c>
      <c r="H11" s="184">
        <v>16</v>
      </c>
      <c r="I11" s="184">
        <v>42.73</v>
      </c>
      <c r="J11" s="147">
        <v>15</v>
      </c>
      <c r="K11" s="183">
        <v>1281.329974811083</v>
      </c>
      <c r="L11" s="192">
        <v>2935</v>
      </c>
    </row>
    <row r="12" spans="1:12" ht="15" customHeight="1">
      <c r="A12" s="347" t="s">
        <v>745</v>
      </c>
      <c r="B12" s="252">
        <v>111.9</v>
      </c>
      <c r="C12" s="121">
        <v>4</v>
      </c>
      <c r="D12" s="121">
        <v>570.1</v>
      </c>
      <c r="E12" s="121">
        <v>6</v>
      </c>
      <c r="F12" s="184">
        <v>818</v>
      </c>
      <c r="G12" s="188">
        <v>319.42729375618381</v>
      </c>
      <c r="H12" s="184">
        <v>7</v>
      </c>
      <c r="I12" s="184">
        <v>51.41</v>
      </c>
      <c r="J12" s="147">
        <v>3</v>
      </c>
      <c r="K12" s="183">
        <v>1374.6255530973451</v>
      </c>
      <c r="L12" s="192">
        <v>8189</v>
      </c>
    </row>
    <row r="13" spans="1:12" ht="15" customHeight="1">
      <c r="A13" s="347" t="s">
        <v>746</v>
      </c>
      <c r="B13" s="252">
        <v>164.7</v>
      </c>
      <c r="C13" s="121">
        <v>2</v>
      </c>
      <c r="D13" s="121">
        <v>534.6</v>
      </c>
      <c r="E13" s="121">
        <v>11</v>
      </c>
      <c r="F13" s="184">
        <v>820</v>
      </c>
      <c r="G13" s="188">
        <v>500.23061503255218</v>
      </c>
      <c r="H13" s="184">
        <v>2</v>
      </c>
      <c r="I13" s="184">
        <v>44.11</v>
      </c>
      <c r="J13" s="147">
        <v>14</v>
      </c>
      <c r="K13" s="183">
        <v>1630.0048192771085</v>
      </c>
      <c r="L13" s="192">
        <v>10427</v>
      </c>
    </row>
    <row r="14" spans="1:12" ht="15" customHeight="1">
      <c r="A14" s="347" t="s">
        <v>747</v>
      </c>
      <c r="B14" s="252">
        <v>104.3</v>
      </c>
      <c r="C14" s="121">
        <v>5</v>
      </c>
      <c r="D14" s="121">
        <v>620.5</v>
      </c>
      <c r="E14" s="121">
        <v>2</v>
      </c>
      <c r="F14" s="184">
        <v>880</v>
      </c>
      <c r="G14" s="188">
        <v>502.55521070284976</v>
      </c>
      <c r="H14" s="184">
        <v>1</v>
      </c>
      <c r="I14" s="184">
        <v>48.9</v>
      </c>
      <c r="J14" s="147">
        <v>7</v>
      </c>
      <c r="K14" s="183">
        <v>1676.8431250000001</v>
      </c>
      <c r="L14" s="192">
        <v>16368</v>
      </c>
    </row>
    <row r="15" spans="1:12" ht="15" customHeight="1">
      <c r="A15" s="347" t="s">
        <v>748</v>
      </c>
      <c r="B15" s="252">
        <v>89.4</v>
      </c>
      <c r="C15" s="121">
        <v>10</v>
      </c>
      <c r="D15" s="121">
        <v>606.9</v>
      </c>
      <c r="E15" s="121">
        <v>3</v>
      </c>
      <c r="F15" s="184">
        <v>875</v>
      </c>
      <c r="G15" s="188">
        <v>229.80032949460039</v>
      </c>
      <c r="H15" s="184">
        <v>13</v>
      </c>
      <c r="I15" s="184">
        <v>47.74</v>
      </c>
      <c r="J15" s="147">
        <v>10</v>
      </c>
      <c r="K15" s="183">
        <v>1255.4184576485461</v>
      </c>
      <c r="L15" s="192">
        <v>3918</v>
      </c>
    </row>
    <row r="16" spans="1:12" ht="15" customHeight="1">
      <c r="A16" s="347" t="s">
        <v>749</v>
      </c>
      <c r="B16" s="252">
        <v>93.3</v>
      </c>
      <c r="C16" s="121">
        <v>9</v>
      </c>
      <c r="D16" s="121">
        <v>507.5</v>
      </c>
      <c r="E16" s="121">
        <v>14</v>
      </c>
      <c r="F16" s="184">
        <v>773</v>
      </c>
      <c r="G16" s="188">
        <v>247.07471508552135</v>
      </c>
      <c r="H16" s="184">
        <v>12</v>
      </c>
      <c r="I16" s="184">
        <v>48.61</v>
      </c>
      <c r="J16" s="147">
        <v>8</v>
      </c>
      <c r="K16" s="183">
        <v>1248.6244131455398</v>
      </c>
      <c r="L16" s="192">
        <v>5685</v>
      </c>
    </row>
    <row r="17" spans="1:12" ht="15" customHeight="1">
      <c r="A17" s="347" t="s">
        <v>750</v>
      </c>
      <c r="B17" s="252">
        <v>65.099999999999994</v>
      </c>
      <c r="C17" s="121">
        <v>13</v>
      </c>
      <c r="D17" s="121">
        <v>485.2</v>
      </c>
      <c r="E17" s="121">
        <v>16</v>
      </c>
      <c r="F17" s="184">
        <v>789</v>
      </c>
      <c r="G17" s="188">
        <v>288.28821236700725</v>
      </c>
      <c r="H17" s="184">
        <v>8</v>
      </c>
      <c r="I17" s="184">
        <v>50.77</v>
      </c>
      <c r="J17" s="147">
        <v>5</v>
      </c>
      <c r="K17" s="183">
        <v>1230.9387966804979</v>
      </c>
      <c r="L17" s="192">
        <v>3303</v>
      </c>
    </row>
    <row r="18" spans="1:12" ht="15" customHeight="1">
      <c r="A18" s="347" t="s">
        <v>751</v>
      </c>
      <c r="B18" s="252">
        <v>73.5</v>
      </c>
      <c r="C18" s="121">
        <v>12</v>
      </c>
      <c r="D18" s="121">
        <v>559.29999999999995</v>
      </c>
      <c r="E18" s="121">
        <v>7</v>
      </c>
      <c r="F18" s="184">
        <v>763</v>
      </c>
      <c r="G18" s="188">
        <v>400.5206401247878</v>
      </c>
      <c r="H18" s="184">
        <v>4</v>
      </c>
      <c r="I18" s="184">
        <v>39.380000000000003</v>
      </c>
      <c r="J18" s="147">
        <v>16</v>
      </c>
      <c r="K18" s="183">
        <v>1851.0079936051159</v>
      </c>
      <c r="L18" s="192">
        <v>7137</v>
      </c>
    </row>
    <row r="19" spans="1:12" ht="15" customHeight="1">
      <c r="A19" s="347" t="s">
        <v>752</v>
      </c>
      <c r="B19" s="252">
        <v>177</v>
      </c>
      <c r="C19" s="121">
        <v>1</v>
      </c>
      <c r="D19" s="121">
        <v>545.5</v>
      </c>
      <c r="E19" s="121">
        <v>9</v>
      </c>
      <c r="F19" s="184">
        <v>828</v>
      </c>
      <c r="G19" s="188">
        <v>263.99796102969754</v>
      </c>
      <c r="H19" s="184">
        <v>11</v>
      </c>
      <c r="I19" s="184">
        <v>55.75</v>
      </c>
      <c r="J19" s="147">
        <v>1</v>
      </c>
      <c r="K19" s="183">
        <v>1387.028901734104</v>
      </c>
      <c r="L19" s="192">
        <v>13279</v>
      </c>
    </row>
    <row r="20" spans="1:12" ht="15" customHeight="1">
      <c r="A20" s="347" t="s">
        <v>753</v>
      </c>
      <c r="B20" s="252">
        <v>122.1</v>
      </c>
      <c r="C20" s="121">
        <v>3</v>
      </c>
      <c r="D20" s="121">
        <v>524.9</v>
      </c>
      <c r="E20" s="121">
        <v>13</v>
      </c>
      <c r="F20" s="184">
        <v>768</v>
      </c>
      <c r="G20" s="188">
        <v>197.90885146460212</v>
      </c>
      <c r="H20" s="184">
        <v>15</v>
      </c>
      <c r="I20" s="184">
        <v>50.38</v>
      </c>
      <c r="J20" s="147">
        <v>6</v>
      </c>
      <c r="K20" s="183">
        <v>1500.4790419161677</v>
      </c>
      <c r="L20" s="192">
        <v>4525</v>
      </c>
    </row>
    <row r="21" spans="1:12" ht="15" customHeight="1">
      <c r="A21" s="344" t="s">
        <v>754</v>
      </c>
      <c r="B21" s="248">
        <v>55.3</v>
      </c>
      <c r="C21" s="249">
        <v>16</v>
      </c>
      <c r="D21" s="249">
        <v>505.8</v>
      </c>
      <c r="E21" s="249">
        <v>15</v>
      </c>
      <c r="F21" s="345">
        <v>707</v>
      </c>
      <c r="G21" s="277">
        <v>210.89317702230699</v>
      </c>
      <c r="H21" s="345">
        <v>14</v>
      </c>
      <c r="I21" s="345">
        <v>47.04</v>
      </c>
      <c r="J21" s="144">
        <v>12</v>
      </c>
      <c r="K21" s="859">
        <v>1191.0174129353234</v>
      </c>
      <c r="L21" s="346">
        <v>5242</v>
      </c>
    </row>
    <row r="22" spans="1:12" ht="15" customHeight="1">
      <c r="A22" s="347" t="s">
        <v>755</v>
      </c>
      <c r="B22" s="252">
        <v>97.1</v>
      </c>
      <c r="C22" s="121">
        <v>8</v>
      </c>
      <c r="D22" s="121">
        <v>626.6</v>
      </c>
      <c r="E22" s="121">
        <v>1</v>
      </c>
      <c r="F22" s="184">
        <v>842</v>
      </c>
      <c r="G22" s="188">
        <v>364.57401357124905</v>
      </c>
      <c r="H22" s="184">
        <v>5</v>
      </c>
      <c r="I22" s="184">
        <v>44.3</v>
      </c>
      <c r="J22" s="147">
        <v>13</v>
      </c>
      <c r="K22" s="183">
        <v>1325.3235629996193</v>
      </c>
      <c r="L22" s="192">
        <v>9096</v>
      </c>
    </row>
    <row r="23" spans="1:12" ht="15" customHeight="1">
      <c r="A23" s="347" t="s">
        <v>756</v>
      </c>
      <c r="B23" s="252">
        <v>60.9</v>
      </c>
      <c r="C23" s="121">
        <v>15</v>
      </c>
      <c r="D23" s="121">
        <v>533.9</v>
      </c>
      <c r="E23" s="121">
        <v>12</v>
      </c>
      <c r="F23" s="184">
        <v>767</v>
      </c>
      <c r="G23" s="188">
        <v>264.64517080812612</v>
      </c>
      <c r="H23" s="184">
        <v>10</v>
      </c>
      <c r="I23" s="184">
        <v>47.85</v>
      </c>
      <c r="J23" s="147">
        <v>9</v>
      </c>
      <c r="K23" s="183">
        <v>1337.6460454189507</v>
      </c>
      <c r="L23" s="192">
        <v>5678</v>
      </c>
    </row>
    <row r="24" spans="1:12" ht="45" customHeight="1">
      <c r="A24" s="831" t="s">
        <v>1369</v>
      </c>
      <c r="B24" s="831"/>
      <c r="C24" s="831"/>
      <c r="D24" s="831"/>
      <c r="E24" s="831"/>
      <c r="F24" s="831"/>
      <c r="G24" s="831"/>
      <c r="H24" s="831"/>
      <c r="I24" s="831"/>
      <c r="J24" s="831"/>
      <c r="K24" s="831"/>
      <c r="L24" s="831"/>
    </row>
    <row r="25" spans="1:12" ht="24.95" customHeight="1">
      <c r="A25" s="830" t="s">
        <v>1449</v>
      </c>
      <c r="B25" s="830"/>
      <c r="C25" s="830"/>
      <c r="D25" s="830"/>
      <c r="E25" s="830"/>
      <c r="F25" s="830"/>
      <c r="G25" s="830"/>
      <c r="H25" s="830"/>
      <c r="I25" s="830"/>
      <c r="J25" s="830"/>
      <c r="K25" s="830"/>
      <c r="L25" s="830"/>
    </row>
  </sheetData>
  <mergeCells count="12">
    <mergeCell ref="A25:L25"/>
    <mergeCell ref="A24:L24"/>
    <mergeCell ref="F3:F4"/>
    <mergeCell ref="G3:G4"/>
    <mergeCell ref="I3:I4"/>
    <mergeCell ref="K3:K4"/>
    <mergeCell ref="L3:L4"/>
    <mergeCell ref="A3:A4"/>
    <mergeCell ref="A5:A6"/>
    <mergeCell ref="B5:B6"/>
    <mergeCell ref="B3:B4"/>
    <mergeCell ref="D3:D4"/>
  </mergeCells>
  <hyperlinks>
    <hyperlink ref="L1" location="'Spis tablic List of tables'!B10" display="Powrót do spisu tablic"/>
    <hyperlink ref="L2" location="'Spis tablic List of tables'!B31" display="Powrót do spisu tablic"/>
    <hyperlink ref="L1:L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5.625" style="3" customWidth="1"/>
    <col min="15" max="16384" width="9" style="3"/>
  </cols>
  <sheetData>
    <row r="1" spans="1:15">
      <c r="A1" s="1" t="s">
        <v>920</v>
      </c>
      <c r="B1" s="1"/>
      <c r="C1" s="1"/>
      <c r="D1" s="1"/>
      <c r="E1" s="1"/>
      <c r="F1" s="1"/>
      <c r="G1" s="1"/>
      <c r="H1" s="1"/>
      <c r="N1" s="34" t="s">
        <v>735</v>
      </c>
    </row>
    <row r="2" spans="1:15">
      <c r="A2" s="715" t="s">
        <v>921</v>
      </c>
      <c r="B2" s="15"/>
      <c r="C2" s="15"/>
      <c r="D2" s="15"/>
      <c r="E2" s="15"/>
      <c r="F2" s="15"/>
      <c r="G2" s="15"/>
      <c r="H2" s="15"/>
      <c r="N2" s="54" t="s">
        <v>736</v>
      </c>
    </row>
    <row r="3" spans="1:15" ht="30" customHeight="1">
      <c r="A3" s="790" t="s">
        <v>0</v>
      </c>
      <c r="B3" s="784" t="s">
        <v>1392</v>
      </c>
      <c r="C3" s="321"/>
      <c r="D3" s="784" t="s">
        <v>1142</v>
      </c>
      <c r="E3" s="316"/>
      <c r="F3" s="784" t="s">
        <v>956</v>
      </c>
      <c r="G3" s="321"/>
      <c r="H3" s="782" t="s">
        <v>861</v>
      </c>
      <c r="I3" s="782" t="s">
        <v>957</v>
      </c>
      <c r="J3" s="784" t="s">
        <v>1393</v>
      </c>
      <c r="K3" s="321"/>
      <c r="L3" s="782" t="s">
        <v>1121</v>
      </c>
      <c r="M3" s="784" t="s">
        <v>862</v>
      </c>
      <c r="N3" s="321"/>
      <c r="O3" s="12"/>
    </row>
    <row r="4" spans="1:15" ht="30" customHeight="1">
      <c r="A4" s="791"/>
      <c r="B4" s="785"/>
      <c r="C4" s="334"/>
      <c r="D4" s="785"/>
      <c r="E4" s="339"/>
      <c r="F4" s="785"/>
      <c r="G4" s="334"/>
      <c r="H4" s="783"/>
      <c r="I4" s="783"/>
      <c r="J4" s="785"/>
      <c r="K4" s="334"/>
      <c r="L4" s="783"/>
      <c r="M4" s="785"/>
      <c r="N4" s="334"/>
      <c r="O4" s="12"/>
    </row>
    <row r="5" spans="1:15" ht="30" customHeight="1">
      <c r="A5" s="791"/>
      <c r="B5" s="785"/>
      <c r="C5" s="334"/>
      <c r="D5" s="785"/>
      <c r="E5" s="322"/>
      <c r="F5" s="785"/>
      <c r="G5" s="334"/>
      <c r="H5" s="783"/>
      <c r="I5" s="783"/>
      <c r="J5" s="785"/>
      <c r="K5" s="334"/>
      <c r="L5" s="783"/>
      <c r="M5" s="785"/>
      <c r="N5" s="259"/>
      <c r="O5" s="12"/>
    </row>
    <row r="6" spans="1:15" ht="30" customHeight="1">
      <c r="A6" s="792" t="s">
        <v>410</v>
      </c>
      <c r="B6" s="786" t="s">
        <v>1559</v>
      </c>
      <c r="C6" s="348"/>
      <c r="D6" s="786" t="s">
        <v>1526</v>
      </c>
      <c r="E6" s="348"/>
      <c r="F6" s="786" t="s">
        <v>954</v>
      </c>
      <c r="G6" s="348"/>
      <c r="H6" s="786" t="s">
        <v>864</v>
      </c>
      <c r="I6" s="786" t="s">
        <v>953</v>
      </c>
      <c r="J6" s="786" t="s">
        <v>952</v>
      </c>
      <c r="K6" s="348"/>
      <c r="L6" s="786" t="s">
        <v>1122</v>
      </c>
      <c r="M6" s="786" t="s">
        <v>865</v>
      </c>
      <c r="N6" s="348"/>
      <c r="O6" s="12"/>
    </row>
    <row r="7" spans="1:15" ht="30" customHeight="1">
      <c r="A7" s="792"/>
      <c r="B7" s="786"/>
      <c r="C7" s="349" t="s">
        <v>893</v>
      </c>
      <c r="D7" s="786"/>
      <c r="E7" s="349" t="s">
        <v>893</v>
      </c>
      <c r="F7" s="786"/>
      <c r="G7" s="349" t="s">
        <v>893</v>
      </c>
      <c r="H7" s="786"/>
      <c r="I7" s="786"/>
      <c r="J7" s="786"/>
      <c r="K7" s="349" t="s">
        <v>893</v>
      </c>
      <c r="L7" s="786"/>
      <c r="M7" s="786"/>
      <c r="N7" s="349" t="s">
        <v>893</v>
      </c>
      <c r="O7" s="12"/>
    </row>
    <row r="8" spans="1:15" ht="60" customHeight="1">
      <c r="A8" s="793"/>
      <c r="B8" s="787"/>
      <c r="C8" s="241" t="s">
        <v>892</v>
      </c>
      <c r="D8" s="787"/>
      <c r="E8" s="241" t="s">
        <v>892</v>
      </c>
      <c r="F8" s="787"/>
      <c r="G8" s="241" t="s">
        <v>892</v>
      </c>
      <c r="H8" s="787"/>
      <c r="I8" s="787"/>
      <c r="J8" s="787"/>
      <c r="K8" s="241" t="s">
        <v>892</v>
      </c>
      <c r="L8" s="787"/>
      <c r="M8" s="787"/>
      <c r="N8" s="241" t="s">
        <v>892</v>
      </c>
      <c r="O8" s="12"/>
    </row>
    <row r="9" spans="1:15" ht="15" customHeight="1">
      <c r="A9" s="68" t="s">
        <v>740</v>
      </c>
      <c r="B9" s="277">
        <v>29.797836192404692</v>
      </c>
      <c r="C9" s="144" t="s">
        <v>316</v>
      </c>
      <c r="D9" s="277">
        <v>417.6</v>
      </c>
      <c r="E9" s="144" t="s">
        <v>316</v>
      </c>
      <c r="F9" s="277">
        <v>159</v>
      </c>
      <c r="G9" s="144" t="s">
        <v>316</v>
      </c>
      <c r="H9" s="350">
        <v>1349</v>
      </c>
      <c r="I9" s="263">
        <v>26.809512077882918</v>
      </c>
      <c r="J9" s="159">
        <v>19.48</v>
      </c>
      <c r="K9" s="144" t="s">
        <v>316</v>
      </c>
      <c r="L9" s="159">
        <v>66.5</v>
      </c>
      <c r="M9" s="159">
        <v>1.91</v>
      </c>
      <c r="N9" s="233" t="s">
        <v>316</v>
      </c>
      <c r="O9" s="12"/>
    </row>
    <row r="10" spans="1:15" ht="15" customHeight="1">
      <c r="A10" s="73" t="s">
        <v>741</v>
      </c>
      <c r="B10" s="188">
        <v>28.318943696168006</v>
      </c>
      <c r="C10" s="147">
        <v>11</v>
      </c>
      <c r="D10" s="188">
        <v>322.3</v>
      </c>
      <c r="E10" s="147">
        <v>15</v>
      </c>
      <c r="F10" s="188">
        <v>156</v>
      </c>
      <c r="G10" s="147">
        <v>6</v>
      </c>
      <c r="H10" s="119">
        <v>1682</v>
      </c>
      <c r="I10" s="351">
        <v>28.606879508728525</v>
      </c>
      <c r="J10" s="77">
        <v>25.73</v>
      </c>
      <c r="K10" s="71">
        <v>16</v>
      </c>
      <c r="L10" s="77">
        <v>60.7</v>
      </c>
      <c r="M10" s="77">
        <v>2.0499999999999998</v>
      </c>
      <c r="N10" s="106">
        <v>9</v>
      </c>
      <c r="O10" s="12"/>
    </row>
    <row r="11" spans="1:15" ht="15" customHeight="1">
      <c r="A11" s="73" t="s">
        <v>742</v>
      </c>
      <c r="B11" s="188">
        <v>23.863599828592843</v>
      </c>
      <c r="C11" s="147">
        <v>16</v>
      </c>
      <c r="D11" s="188">
        <v>585</v>
      </c>
      <c r="E11" s="147">
        <v>2</v>
      </c>
      <c r="F11" s="188">
        <v>125</v>
      </c>
      <c r="G11" s="147">
        <v>15</v>
      </c>
      <c r="H11" s="119">
        <v>1227</v>
      </c>
      <c r="I11" s="351">
        <v>28.239540537791843</v>
      </c>
      <c r="J11" s="77">
        <v>17.82</v>
      </c>
      <c r="K11" s="71">
        <v>6</v>
      </c>
      <c r="L11" s="77">
        <v>68.599999999999994</v>
      </c>
      <c r="M11" s="77">
        <v>1.9</v>
      </c>
      <c r="N11" s="106">
        <v>7</v>
      </c>
      <c r="O11" s="12"/>
    </row>
    <row r="12" spans="1:15" ht="15" customHeight="1">
      <c r="A12" s="73" t="s">
        <v>743</v>
      </c>
      <c r="B12" s="188">
        <v>25.987418789316283</v>
      </c>
      <c r="C12" s="147">
        <v>15</v>
      </c>
      <c r="D12" s="188">
        <v>458.9</v>
      </c>
      <c r="E12" s="147">
        <v>7</v>
      </c>
      <c r="F12" s="188">
        <v>174</v>
      </c>
      <c r="G12" s="147">
        <v>2</v>
      </c>
      <c r="H12" s="119">
        <v>844</v>
      </c>
      <c r="I12" s="351">
        <v>22.179457465064392</v>
      </c>
      <c r="J12" s="77">
        <v>14.62</v>
      </c>
      <c r="K12" s="71">
        <v>3</v>
      </c>
      <c r="L12" s="77">
        <v>72.900000000000006</v>
      </c>
      <c r="M12" s="77">
        <v>2.09</v>
      </c>
      <c r="N12" s="106">
        <v>14</v>
      </c>
      <c r="O12" s="12"/>
    </row>
    <row r="13" spans="1:15" ht="15" customHeight="1">
      <c r="A13" s="73" t="s">
        <v>744</v>
      </c>
      <c r="B13" s="188">
        <v>28.848724562010506</v>
      </c>
      <c r="C13" s="147">
        <v>10</v>
      </c>
      <c r="D13" s="188">
        <v>513</v>
      </c>
      <c r="E13" s="147">
        <v>5</v>
      </c>
      <c r="F13" s="188">
        <v>147</v>
      </c>
      <c r="G13" s="147">
        <v>10</v>
      </c>
      <c r="H13" s="119">
        <v>1166</v>
      </c>
      <c r="I13" s="351">
        <v>29.951348960636885</v>
      </c>
      <c r="J13" s="77">
        <v>22.38</v>
      </c>
      <c r="K13" s="71">
        <v>14</v>
      </c>
      <c r="L13" s="77">
        <v>69.5</v>
      </c>
      <c r="M13" s="77">
        <v>2.2599999999999998</v>
      </c>
      <c r="N13" s="106">
        <v>16</v>
      </c>
      <c r="O13" s="12"/>
    </row>
    <row r="14" spans="1:15" ht="15" customHeight="1">
      <c r="A14" s="73" t="s">
        <v>745</v>
      </c>
      <c r="B14" s="188">
        <v>32.949439569826538</v>
      </c>
      <c r="C14" s="147">
        <v>5</v>
      </c>
      <c r="D14" s="188">
        <v>428.2</v>
      </c>
      <c r="E14" s="147">
        <v>10</v>
      </c>
      <c r="F14" s="188">
        <v>151</v>
      </c>
      <c r="G14" s="147">
        <v>9</v>
      </c>
      <c r="H14" s="119">
        <v>1157</v>
      </c>
      <c r="I14" s="351">
        <v>25.204376919141769</v>
      </c>
      <c r="J14" s="77">
        <v>18.5</v>
      </c>
      <c r="K14" s="71">
        <v>7</v>
      </c>
      <c r="L14" s="77">
        <v>61.8</v>
      </c>
      <c r="M14" s="77">
        <v>2.0699999999999998</v>
      </c>
      <c r="N14" s="106">
        <v>12</v>
      </c>
      <c r="O14" s="12"/>
    </row>
    <row r="15" spans="1:15" ht="15" customHeight="1">
      <c r="A15" s="73" t="s">
        <v>746</v>
      </c>
      <c r="B15" s="188">
        <v>30.82849928745868</v>
      </c>
      <c r="C15" s="147">
        <v>6</v>
      </c>
      <c r="D15" s="188">
        <v>354.5</v>
      </c>
      <c r="E15" s="147">
        <v>12</v>
      </c>
      <c r="F15" s="188">
        <v>195</v>
      </c>
      <c r="G15" s="147">
        <v>1</v>
      </c>
      <c r="H15" s="119">
        <v>1353</v>
      </c>
      <c r="I15" s="351">
        <v>31.361280254382791</v>
      </c>
      <c r="J15" s="77">
        <v>21.5</v>
      </c>
      <c r="K15" s="71">
        <v>13</v>
      </c>
      <c r="L15" s="77">
        <v>72.900000000000006</v>
      </c>
      <c r="M15" s="77">
        <v>1.59</v>
      </c>
      <c r="N15" s="106">
        <v>1</v>
      </c>
      <c r="O15" s="12"/>
    </row>
    <row r="16" spans="1:15" ht="15" customHeight="1">
      <c r="A16" s="73" t="s">
        <v>747</v>
      </c>
      <c r="B16" s="188">
        <v>30.503747928119395</v>
      </c>
      <c r="C16" s="147">
        <v>8</v>
      </c>
      <c r="D16" s="188">
        <v>352.8</v>
      </c>
      <c r="E16" s="147">
        <v>13</v>
      </c>
      <c r="F16" s="188">
        <v>174</v>
      </c>
      <c r="G16" s="147">
        <v>3</v>
      </c>
      <c r="H16" s="119">
        <v>1912</v>
      </c>
      <c r="I16" s="351">
        <v>24.616947535094397</v>
      </c>
      <c r="J16" s="77">
        <v>20.2</v>
      </c>
      <c r="K16" s="71">
        <v>11</v>
      </c>
      <c r="L16" s="77">
        <v>56</v>
      </c>
      <c r="M16" s="77">
        <v>1.93</v>
      </c>
      <c r="N16" s="106">
        <v>8</v>
      </c>
      <c r="O16" s="12"/>
    </row>
    <row r="17" spans="1:15" ht="15" customHeight="1">
      <c r="A17" s="73" t="s">
        <v>748</v>
      </c>
      <c r="B17" s="188">
        <v>39.454762969318331</v>
      </c>
      <c r="C17" s="147">
        <v>1</v>
      </c>
      <c r="D17" s="188">
        <v>352.4</v>
      </c>
      <c r="E17" s="147">
        <v>14</v>
      </c>
      <c r="F17" s="188">
        <v>155</v>
      </c>
      <c r="G17" s="147">
        <v>8</v>
      </c>
      <c r="H17" s="119">
        <v>765</v>
      </c>
      <c r="I17" s="351">
        <v>32.643900535853085</v>
      </c>
      <c r="J17" s="77">
        <v>20.010000000000002</v>
      </c>
      <c r="K17" s="71">
        <v>10</v>
      </c>
      <c r="L17" s="77">
        <v>65.5</v>
      </c>
      <c r="M17" s="77">
        <v>2.0699999999999998</v>
      </c>
      <c r="N17" s="106">
        <v>13</v>
      </c>
      <c r="O17" s="12"/>
    </row>
    <row r="18" spans="1:15" ht="15" customHeight="1">
      <c r="A18" s="73" t="s">
        <v>749</v>
      </c>
      <c r="B18" s="188">
        <v>26.719544888835415</v>
      </c>
      <c r="C18" s="147">
        <v>13</v>
      </c>
      <c r="D18" s="188">
        <v>510.5</v>
      </c>
      <c r="E18" s="147">
        <v>6</v>
      </c>
      <c r="F18" s="188">
        <v>156</v>
      </c>
      <c r="G18" s="147">
        <v>7</v>
      </c>
      <c r="H18" s="119">
        <v>836</v>
      </c>
      <c r="I18" s="351">
        <v>36.377246072077426</v>
      </c>
      <c r="J18" s="77">
        <v>11.02</v>
      </c>
      <c r="K18" s="71">
        <v>1</v>
      </c>
      <c r="L18" s="77">
        <v>69.3</v>
      </c>
      <c r="M18" s="77">
        <v>1.74</v>
      </c>
      <c r="N18" s="106">
        <v>2</v>
      </c>
      <c r="O18" s="12"/>
    </row>
    <row r="19" spans="1:15" ht="15" customHeight="1">
      <c r="A19" s="73" t="s">
        <v>750</v>
      </c>
      <c r="B19" s="188">
        <v>27.835247024123039</v>
      </c>
      <c r="C19" s="147">
        <v>12</v>
      </c>
      <c r="D19" s="188">
        <v>533.1</v>
      </c>
      <c r="E19" s="147">
        <v>4</v>
      </c>
      <c r="F19" s="188">
        <v>120</v>
      </c>
      <c r="G19" s="147">
        <v>16</v>
      </c>
      <c r="H19" s="119">
        <v>953</v>
      </c>
      <c r="I19" s="351">
        <v>24.498415695018554</v>
      </c>
      <c r="J19" s="77">
        <v>14.36</v>
      </c>
      <c r="K19" s="71">
        <v>2</v>
      </c>
      <c r="L19" s="77">
        <v>69.8</v>
      </c>
      <c r="M19" s="77">
        <v>2.0499999999999998</v>
      </c>
      <c r="N19" s="106">
        <v>10</v>
      </c>
      <c r="O19" s="12"/>
    </row>
    <row r="20" spans="1:15" ht="15" customHeight="1">
      <c r="A20" s="73" t="s">
        <v>751</v>
      </c>
      <c r="B20" s="188">
        <v>30.821238973212687</v>
      </c>
      <c r="C20" s="147">
        <v>7</v>
      </c>
      <c r="D20" s="188">
        <v>432.1</v>
      </c>
      <c r="E20" s="147">
        <v>9</v>
      </c>
      <c r="F20" s="188">
        <v>162</v>
      </c>
      <c r="G20" s="147">
        <v>5</v>
      </c>
      <c r="H20" s="119">
        <v>1677</v>
      </c>
      <c r="I20" s="351">
        <v>21.94362113443875</v>
      </c>
      <c r="J20" s="77">
        <v>19.93</v>
      </c>
      <c r="K20" s="71">
        <v>9</v>
      </c>
      <c r="L20" s="77">
        <v>61.9</v>
      </c>
      <c r="M20" s="77">
        <v>1.76</v>
      </c>
      <c r="N20" s="106">
        <v>3</v>
      </c>
      <c r="O20" s="12"/>
    </row>
    <row r="21" spans="1:15" ht="15" customHeight="1">
      <c r="A21" s="73" t="s">
        <v>752</v>
      </c>
      <c r="B21" s="188">
        <v>29.125953793283156</v>
      </c>
      <c r="C21" s="147">
        <v>9</v>
      </c>
      <c r="D21" s="188">
        <v>312.60000000000002</v>
      </c>
      <c r="E21" s="147">
        <v>16</v>
      </c>
      <c r="F21" s="188">
        <v>171</v>
      </c>
      <c r="G21" s="147">
        <v>4</v>
      </c>
      <c r="H21" s="119">
        <v>1436</v>
      </c>
      <c r="I21" s="351">
        <v>26.904119144841573</v>
      </c>
      <c r="J21" s="77">
        <v>23.18</v>
      </c>
      <c r="K21" s="71">
        <v>15</v>
      </c>
      <c r="L21" s="77">
        <v>70.599999999999994</v>
      </c>
      <c r="M21" s="77">
        <v>1.84</v>
      </c>
      <c r="N21" s="106">
        <v>6</v>
      </c>
      <c r="O21" s="12"/>
    </row>
    <row r="22" spans="1:15" ht="15" customHeight="1">
      <c r="A22" s="73" t="s">
        <v>753</v>
      </c>
      <c r="B22" s="188">
        <v>36.11621039189081</v>
      </c>
      <c r="C22" s="147">
        <v>3</v>
      </c>
      <c r="D22" s="188">
        <v>537.20000000000005</v>
      </c>
      <c r="E22" s="147">
        <v>3</v>
      </c>
      <c r="F22" s="188">
        <v>128</v>
      </c>
      <c r="G22" s="147">
        <v>14</v>
      </c>
      <c r="H22" s="119">
        <v>855</v>
      </c>
      <c r="I22" s="351">
        <v>18.341098680355998</v>
      </c>
      <c r="J22" s="77">
        <v>15.12</v>
      </c>
      <c r="K22" s="71">
        <v>4</v>
      </c>
      <c r="L22" s="77">
        <v>74.3</v>
      </c>
      <c r="M22" s="77">
        <v>1.78</v>
      </c>
      <c r="N22" s="106">
        <v>4</v>
      </c>
      <c r="O22" s="12"/>
    </row>
    <row r="23" spans="1:15" ht="15" customHeight="1">
      <c r="A23" s="68" t="s">
        <v>754</v>
      </c>
      <c r="B23" s="277">
        <v>36.494851246234425</v>
      </c>
      <c r="C23" s="144">
        <v>2</v>
      </c>
      <c r="D23" s="277">
        <v>713.1</v>
      </c>
      <c r="E23" s="144">
        <v>1</v>
      </c>
      <c r="F23" s="277">
        <v>143</v>
      </c>
      <c r="G23" s="144">
        <v>12</v>
      </c>
      <c r="H23" s="350">
        <v>930</v>
      </c>
      <c r="I23" s="263">
        <v>24.3279371712018</v>
      </c>
      <c r="J23" s="159">
        <v>18.760000000000002</v>
      </c>
      <c r="K23" s="142">
        <v>8</v>
      </c>
      <c r="L23" s="159">
        <v>67.2</v>
      </c>
      <c r="M23" s="159">
        <v>2.2400000000000002</v>
      </c>
      <c r="N23" s="233">
        <v>15</v>
      </c>
      <c r="O23" s="12"/>
    </row>
    <row r="24" spans="1:15" ht="15" customHeight="1">
      <c r="A24" s="73" t="s">
        <v>755</v>
      </c>
      <c r="B24" s="188">
        <v>26.125731519046422</v>
      </c>
      <c r="C24" s="147">
        <v>14</v>
      </c>
      <c r="D24" s="188">
        <v>364.1</v>
      </c>
      <c r="E24" s="147">
        <v>11</v>
      </c>
      <c r="F24" s="188">
        <v>147</v>
      </c>
      <c r="G24" s="147">
        <v>11</v>
      </c>
      <c r="H24" s="119">
        <v>1436</v>
      </c>
      <c r="I24" s="351">
        <v>26.434869621350554</v>
      </c>
      <c r="J24" s="77">
        <v>17.739999999999998</v>
      </c>
      <c r="K24" s="71">
        <v>5</v>
      </c>
      <c r="L24" s="77">
        <v>71.599999999999994</v>
      </c>
      <c r="M24" s="77">
        <v>1.8</v>
      </c>
      <c r="N24" s="106">
        <v>5</v>
      </c>
      <c r="O24" s="12"/>
    </row>
    <row r="25" spans="1:15" ht="15" customHeight="1">
      <c r="A25" s="73" t="s">
        <v>756</v>
      </c>
      <c r="B25" s="188">
        <v>33.240173424955536</v>
      </c>
      <c r="C25" s="147">
        <v>4</v>
      </c>
      <c r="D25" s="188">
        <v>454.6</v>
      </c>
      <c r="E25" s="147">
        <v>8</v>
      </c>
      <c r="F25" s="188">
        <v>137</v>
      </c>
      <c r="G25" s="147">
        <v>13</v>
      </c>
      <c r="H25" s="119">
        <v>1290</v>
      </c>
      <c r="I25" s="351">
        <v>27.843236161037961</v>
      </c>
      <c r="J25" s="77">
        <v>21</v>
      </c>
      <c r="K25" s="71">
        <v>12</v>
      </c>
      <c r="L25" s="77">
        <v>71.3</v>
      </c>
      <c r="M25" s="77">
        <v>2.06</v>
      </c>
      <c r="N25" s="106">
        <v>11</v>
      </c>
      <c r="O25" s="12"/>
    </row>
    <row r="26" spans="1:15" s="19" customFormat="1" ht="30" customHeight="1">
      <c r="A26" s="17" t="s">
        <v>1370</v>
      </c>
      <c r="B26" s="18"/>
      <c r="C26" s="18"/>
      <c r="D26" s="18"/>
      <c r="E26" s="18"/>
      <c r="F26" s="18"/>
      <c r="G26" s="18"/>
      <c r="H26" s="18"/>
      <c r="I26" s="47"/>
      <c r="J26" s="234"/>
      <c r="K26" s="234"/>
      <c r="L26" s="234"/>
      <c r="M26" s="234"/>
      <c r="N26" s="234"/>
      <c r="O26" s="47"/>
    </row>
    <row r="27" spans="1:15" s="19" customFormat="1" ht="15" customHeight="1">
      <c r="A27" s="62" t="s">
        <v>1450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</sheetData>
  <mergeCells count="18">
    <mergeCell ref="A3:A5"/>
    <mergeCell ref="A6:A8"/>
    <mergeCell ref="F3:F5"/>
    <mergeCell ref="H3:H5"/>
    <mergeCell ref="I3:I5"/>
    <mergeCell ref="L3:L5"/>
    <mergeCell ref="M3:M5"/>
    <mergeCell ref="B6:B8"/>
    <mergeCell ref="D6:D8"/>
    <mergeCell ref="F6:F8"/>
    <mergeCell ref="H6:H8"/>
    <mergeCell ref="I6:I8"/>
    <mergeCell ref="J6:J8"/>
    <mergeCell ref="L6:L8"/>
    <mergeCell ref="M6:M8"/>
    <mergeCell ref="B3:B5"/>
    <mergeCell ref="D3:D5"/>
    <mergeCell ref="J3:J5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zoomScaleNormal="100" workbookViewId="0">
      <pane ySplit="4" topLeftCell="A5" activePane="bottomLeft" state="frozen"/>
      <selection pane="bottomLeft"/>
    </sheetView>
  </sheetViews>
  <sheetFormatPr defaultRowHeight="14.25"/>
  <cols>
    <col min="1" max="1" width="47.875" style="3" customWidth="1"/>
    <col min="2" max="10" width="10.625" style="3" customWidth="1"/>
    <col min="11" max="11" width="10.625" style="8" customWidth="1"/>
    <col min="12" max="12" width="44.125" style="445" customWidth="1"/>
    <col min="13" max="16384" width="9" style="3"/>
  </cols>
  <sheetData>
    <row r="1" spans="1:14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4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4" s="39" customFormat="1" ht="15" customHeight="1">
      <c r="A3" s="353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  <c r="L3" s="433"/>
      <c r="M3" s="70"/>
    </row>
    <row r="4" spans="1:14" s="39" customFormat="1" ht="15" customHeight="1">
      <c r="A4" s="354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433"/>
      <c r="M4" s="70"/>
    </row>
    <row r="5" spans="1:14" ht="15" customHeight="1">
      <c r="A5" s="768" t="s">
        <v>72</v>
      </c>
      <c r="B5" s="768"/>
      <c r="C5" s="768"/>
      <c r="D5" s="768"/>
      <c r="E5" s="768"/>
      <c r="F5" s="768"/>
      <c r="G5" s="768"/>
      <c r="H5" s="768"/>
      <c r="I5" s="768"/>
      <c r="J5" s="768"/>
      <c r="K5" s="611"/>
      <c r="L5" s="611"/>
      <c r="M5" s="611"/>
    </row>
    <row r="6" spans="1:14" ht="15" customHeight="1">
      <c r="A6" s="773" t="s">
        <v>680</v>
      </c>
      <c r="B6" s="773"/>
      <c r="C6" s="773"/>
      <c r="D6" s="773"/>
      <c r="E6" s="773"/>
      <c r="F6" s="773"/>
      <c r="G6" s="773"/>
      <c r="H6" s="773"/>
      <c r="I6" s="773"/>
      <c r="J6" s="773"/>
      <c r="K6" s="610"/>
      <c r="L6" s="610"/>
      <c r="M6" s="610"/>
      <c r="N6" s="58"/>
    </row>
    <row r="7" spans="1:14" ht="15" customHeight="1">
      <c r="A7" s="68" t="s">
        <v>73</v>
      </c>
      <c r="B7" s="71"/>
      <c r="C7" s="71"/>
      <c r="D7" s="71"/>
      <c r="E7" s="71"/>
      <c r="F7" s="71"/>
      <c r="G7" s="81"/>
      <c r="H7" s="108"/>
      <c r="I7" s="108"/>
      <c r="J7" s="108"/>
      <c r="K7" s="82"/>
      <c r="L7" s="434"/>
      <c r="M7" s="82"/>
    </row>
    <row r="8" spans="1:14" ht="15" customHeight="1">
      <c r="A8" s="423" t="s">
        <v>467</v>
      </c>
      <c r="B8" s="71"/>
      <c r="C8" s="71"/>
      <c r="D8" s="71"/>
      <c r="E8" s="71"/>
      <c r="F8" s="71"/>
      <c r="G8" s="81"/>
      <c r="H8" s="108"/>
      <c r="I8" s="108"/>
      <c r="J8" s="108"/>
      <c r="K8" s="82"/>
      <c r="L8" s="434"/>
      <c r="M8" s="82"/>
    </row>
    <row r="9" spans="1:14" ht="15" customHeight="1">
      <c r="A9" s="73" t="s">
        <v>74</v>
      </c>
      <c r="B9" s="120">
        <v>2722</v>
      </c>
      <c r="C9" s="132">
        <v>2863.29</v>
      </c>
      <c r="D9" s="133">
        <v>2996.2433710821883</v>
      </c>
      <c r="E9" s="85">
        <v>3106.8895548982732</v>
      </c>
      <c r="F9" s="85">
        <v>3223.04</v>
      </c>
      <c r="G9" s="133">
        <v>3324.0434939762981</v>
      </c>
      <c r="H9" s="85">
        <v>3456.95</v>
      </c>
      <c r="I9" s="85">
        <v>3641.3199551441717</v>
      </c>
      <c r="J9" s="751">
        <v>3855.79</v>
      </c>
      <c r="L9" s="441"/>
      <c r="M9" s="82"/>
    </row>
    <row r="10" spans="1:14" ht="15" customHeight="1">
      <c r="A10" s="430" t="s">
        <v>1418</v>
      </c>
      <c r="B10" s="120"/>
      <c r="C10" s="132"/>
      <c r="D10" s="133"/>
      <c r="E10" s="85"/>
      <c r="F10" s="85"/>
      <c r="G10" s="133"/>
      <c r="H10" s="85"/>
      <c r="I10" s="85"/>
      <c r="J10" s="752"/>
      <c r="L10" s="441"/>
      <c r="M10" s="82"/>
    </row>
    <row r="11" spans="1:14" ht="15" customHeight="1">
      <c r="A11" s="83" t="s">
        <v>50</v>
      </c>
      <c r="B11" s="120"/>
      <c r="C11" s="120"/>
      <c r="D11" s="133"/>
      <c r="E11" s="85"/>
      <c r="F11" s="85"/>
      <c r="G11" s="133"/>
      <c r="H11" s="81"/>
      <c r="I11" s="85"/>
      <c r="J11" s="752"/>
      <c r="L11" s="436"/>
      <c r="M11" s="82"/>
    </row>
    <row r="12" spans="1:14" ht="15" customHeight="1">
      <c r="A12" s="425" t="s">
        <v>436</v>
      </c>
      <c r="B12" s="120"/>
      <c r="C12" s="120"/>
      <c r="D12" s="133"/>
      <c r="E12" s="85"/>
      <c r="F12" s="85"/>
      <c r="G12" s="133"/>
      <c r="H12" s="81"/>
      <c r="I12" s="85"/>
      <c r="J12" s="752"/>
      <c r="L12" s="436"/>
      <c r="M12" s="82"/>
    </row>
    <row r="13" spans="1:14" ht="15" customHeight="1">
      <c r="A13" s="46" t="s">
        <v>302</v>
      </c>
      <c r="B13" s="120">
        <v>3386.09</v>
      </c>
      <c r="C13" s="132">
        <v>3704.03</v>
      </c>
      <c r="D13" s="133">
        <v>3979.362015794627</v>
      </c>
      <c r="E13" s="85">
        <v>3995.2991593825354</v>
      </c>
      <c r="F13" s="85">
        <v>4251.0600000000004</v>
      </c>
      <c r="G13" s="133">
        <v>4396.5183166818051</v>
      </c>
      <c r="H13" s="85">
        <v>4437.7</v>
      </c>
      <c r="I13" s="85">
        <v>4579.7883330930763</v>
      </c>
      <c r="J13" s="751">
        <v>4780.55</v>
      </c>
      <c r="L13" s="440"/>
      <c r="M13" s="82"/>
    </row>
    <row r="14" spans="1:14" ht="15" customHeight="1">
      <c r="A14" s="429" t="s">
        <v>437</v>
      </c>
      <c r="B14" s="120"/>
      <c r="C14" s="132"/>
      <c r="D14" s="133"/>
      <c r="E14" s="85"/>
      <c r="F14" s="85"/>
      <c r="G14" s="133"/>
      <c r="H14" s="85"/>
      <c r="I14" s="85"/>
      <c r="J14" s="752"/>
      <c r="L14" s="440"/>
      <c r="M14" s="82"/>
    </row>
    <row r="15" spans="1:14" ht="15" customHeight="1">
      <c r="A15" s="46" t="s">
        <v>51</v>
      </c>
      <c r="B15" s="120">
        <v>2587.5</v>
      </c>
      <c r="C15" s="132">
        <v>2742.39</v>
      </c>
      <c r="D15" s="133">
        <v>2895.0508934711615</v>
      </c>
      <c r="E15" s="85">
        <v>3011.2987898548126</v>
      </c>
      <c r="F15" s="85">
        <v>3149.33</v>
      </c>
      <c r="G15" s="133">
        <v>3231.6285026201008</v>
      </c>
      <c r="H15" s="85">
        <v>3411.65</v>
      </c>
      <c r="I15" s="85">
        <v>3627.2668005296</v>
      </c>
      <c r="J15" s="751">
        <v>3881.19</v>
      </c>
      <c r="L15" s="437"/>
      <c r="M15" s="82"/>
    </row>
    <row r="16" spans="1:14" ht="15" customHeight="1">
      <c r="A16" s="426" t="s">
        <v>438</v>
      </c>
      <c r="B16" s="120"/>
      <c r="C16" s="132"/>
      <c r="D16" s="133"/>
      <c r="E16" s="85"/>
      <c r="F16" s="85"/>
      <c r="G16" s="133"/>
      <c r="H16" s="85"/>
      <c r="I16" s="85"/>
      <c r="J16" s="752"/>
      <c r="L16" s="437"/>
      <c r="M16" s="82"/>
    </row>
    <row r="17" spans="1:13" ht="15" customHeight="1">
      <c r="A17" s="46" t="s">
        <v>52</v>
      </c>
      <c r="B17" s="120">
        <v>2293.0300000000002</v>
      </c>
      <c r="C17" s="132">
        <v>2366.04</v>
      </c>
      <c r="D17" s="133">
        <v>2486.36585578516</v>
      </c>
      <c r="E17" s="85">
        <v>2532.5068447618123</v>
      </c>
      <c r="F17" s="85">
        <v>2645.37</v>
      </c>
      <c r="G17" s="133">
        <v>2718.7724411777131</v>
      </c>
      <c r="H17" s="85">
        <v>2810.87</v>
      </c>
      <c r="I17" s="85">
        <v>2995.0728625292977</v>
      </c>
      <c r="J17" s="751">
        <v>3140.3</v>
      </c>
      <c r="L17" s="437"/>
      <c r="M17" s="82"/>
    </row>
    <row r="18" spans="1:13" ht="15" customHeight="1">
      <c r="A18" s="426" t="s">
        <v>439</v>
      </c>
      <c r="B18" s="120"/>
      <c r="C18" s="132"/>
      <c r="D18" s="133"/>
      <c r="E18" s="85"/>
      <c r="F18" s="85"/>
      <c r="G18" s="133"/>
      <c r="H18" s="85"/>
      <c r="I18" s="85"/>
      <c r="J18" s="752"/>
      <c r="L18" s="437"/>
      <c r="M18" s="82"/>
    </row>
    <row r="19" spans="1:13" ht="15" customHeight="1">
      <c r="A19" s="46" t="s">
        <v>991</v>
      </c>
      <c r="B19" s="120">
        <v>2004.19</v>
      </c>
      <c r="C19" s="132">
        <v>2105.8200000000002</v>
      </c>
      <c r="D19" s="133">
        <v>2215.9131755500284</v>
      </c>
      <c r="E19" s="85">
        <v>2289.6188859670092</v>
      </c>
      <c r="F19" s="85">
        <v>2400.62</v>
      </c>
      <c r="G19" s="133">
        <v>2519.454928602881</v>
      </c>
      <c r="H19" s="85">
        <v>2668.05</v>
      </c>
      <c r="I19" s="85">
        <v>2891.729955179283</v>
      </c>
      <c r="J19" s="751">
        <v>3075.28</v>
      </c>
      <c r="L19" s="437"/>
      <c r="M19" s="82"/>
    </row>
    <row r="20" spans="1:13" ht="15" customHeight="1">
      <c r="A20" s="426" t="s">
        <v>1157</v>
      </c>
      <c r="B20" s="120"/>
      <c r="C20" s="132"/>
      <c r="D20" s="133"/>
      <c r="E20" s="85"/>
      <c r="F20" s="85"/>
      <c r="G20" s="133"/>
      <c r="H20" s="85"/>
      <c r="I20" s="85"/>
      <c r="J20" s="752"/>
      <c r="L20" s="437"/>
      <c r="M20" s="82"/>
    </row>
    <row r="21" spans="1:13" ht="15" customHeight="1">
      <c r="A21" s="46" t="s">
        <v>303</v>
      </c>
      <c r="B21" s="120">
        <v>2091.66</v>
      </c>
      <c r="C21" s="132">
        <v>2228.1999999999998</v>
      </c>
      <c r="D21" s="133">
        <v>2275.85249939293</v>
      </c>
      <c r="E21" s="85">
        <v>2348.8819819819819</v>
      </c>
      <c r="F21" s="85">
        <v>2437.9899999999998</v>
      </c>
      <c r="G21" s="133">
        <v>2547.3878955158207</v>
      </c>
      <c r="H21" s="85">
        <v>2618.4</v>
      </c>
      <c r="I21" s="85">
        <v>2799.0927310150578</v>
      </c>
      <c r="J21" s="751">
        <v>3013.81</v>
      </c>
      <c r="L21" s="437"/>
      <c r="M21" s="82"/>
    </row>
    <row r="22" spans="1:13" ht="15" customHeight="1">
      <c r="A22" s="426" t="s">
        <v>1466</v>
      </c>
      <c r="B22" s="120"/>
      <c r="C22" s="132"/>
      <c r="D22" s="133"/>
      <c r="E22" s="85"/>
      <c r="F22" s="85"/>
      <c r="G22" s="133"/>
      <c r="H22" s="85"/>
      <c r="I22" s="85"/>
      <c r="J22" s="752"/>
      <c r="L22" s="437"/>
      <c r="M22" s="82"/>
    </row>
    <row r="23" spans="1:13" ht="15" customHeight="1">
      <c r="A23" s="112" t="s">
        <v>992</v>
      </c>
      <c r="B23" s="120">
        <v>2267.21</v>
      </c>
      <c r="C23" s="132">
        <v>1876.62</v>
      </c>
      <c r="D23" s="133">
        <v>1990.2322977889728</v>
      </c>
      <c r="E23" s="85">
        <v>2083.3829980335804</v>
      </c>
      <c r="F23" s="85">
        <v>2188.08</v>
      </c>
      <c r="G23" s="133">
        <v>2323.662908355016</v>
      </c>
      <c r="H23" s="85">
        <v>2437.29</v>
      </c>
      <c r="I23" s="85">
        <v>2679.8085037325541</v>
      </c>
      <c r="J23" s="751">
        <v>2746.55</v>
      </c>
      <c r="L23" s="437"/>
      <c r="M23" s="82"/>
    </row>
    <row r="24" spans="1:13" ht="15" customHeight="1">
      <c r="A24" s="426" t="s">
        <v>1158</v>
      </c>
      <c r="B24" s="120"/>
      <c r="C24" s="132"/>
      <c r="D24" s="133"/>
      <c r="E24" s="85"/>
      <c r="F24" s="85"/>
      <c r="G24" s="133"/>
      <c r="H24" s="85"/>
      <c r="I24" s="85"/>
      <c r="J24" s="752"/>
      <c r="L24" s="437"/>
      <c r="M24" s="82"/>
    </row>
    <row r="25" spans="1:13" ht="15" customHeight="1">
      <c r="A25" s="46" t="s">
        <v>304</v>
      </c>
      <c r="B25" s="120">
        <v>3229.48</v>
      </c>
      <c r="C25" s="132">
        <v>3458.89</v>
      </c>
      <c r="D25" s="133">
        <v>3506.4027712906745</v>
      </c>
      <c r="E25" s="85">
        <v>3547.1087790985639</v>
      </c>
      <c r="F25" s="85">
        <v>3674.86</v>
      </c>
      <c r="G25" s="133">
        <v>4114.1615825476056</v>
      </c>
      <c r="H25" s="85">
        <v>4368.43</v>
      </c>
      <c r="I25" s="85">
        <v>4922.6136851136853</v>
      </c>
      <c r="J25" s="751">
        <v>5121.34</v>
      </c>
      <c r="K25" s="82"/>
      <c r="L25" s="437"/>
      <c r="M25" s="82"/>
    </row>
    <row r="26" spans="1:13" ht="15" customHeight="1">
      <c r="A26" s="426" t="s">
        <v>440</v>
      </c>
      <c r="B26" s="120"/>
      <c r="C26" s="132"/>
      <c r="D26" s="133"/>
      <c r="E26" s="85"/>
      <c r="F26" s="85"/>
      <c r="G26" s="133"/>
      <c r="H26" s="85"/>
      <c r="I26" s="85"/>
      <c r="J26" s="752"/>
      <c r="K26" s="82"/>
      <c r="L26" s="437"/>
      <c r="M26" s="82"/>
    </row>
    <row r="27" spans="1:13" ht="15" customHeight="1">
      <c r="A27" s="46" t="s">
        <v>305</v>
      </c>
      <c r="B27" s="120">
        <v>3866.03</v>
      </c>
      <c r="C27" s="132">
        <v>4058.13</v>
      </c>
      <c r="D27" s="133">
        <v>4162.6078095463135</v>
      </c>
      <c r="E27" s="85">
        <v>4270.8371159742683</v>
      </c>
      <c r="F27" s="85">
        <v>4364.79</v>
      </c>
      <c r="G27" s="133">
        <v>4445.120597436674</v>
      </c>
      <c r="H27" s="85">
        <v>4623.84</v>
      </c>
      <c r="I27" s="85">
        <v>4802.7161116717125</v>
      </c>
      <c r="J27" s="751">
        <v>4800.49</v>
      </c>
      <c r="K27" s="82"/>
      <c r="L27" s="437"/>
      <c r="M27" s="82"/>
    </row>
    <row r="28" spans="1:13" ht="15" customHeight="1">
      <c r="A28" s="426" t="s">
        <v>441</v>
      </c>
      <c r="B28" s="120"/>
      <c r="C28" s="132"/>
      <c r="D28" s="133"/>
      <c r="E28" s="85"/>
      <c r="F28" s="85"/>
      <c r="G28" s="133"/>
      <c r="H28" s="85"/>
      <c r="I28" s="85"/>
      <c r="J28" s="752"/>
      <c r="K28" s="82"/>
      <c r="L28" s="437"/>
      <c r="M28" s="82"/>
    </row>
    <row r="29" spans="1:13" ht="15" customHeight="1">
      <c r="A29" s="46" t="s">
        <v>993</v>
      </c>
      <c r="B29" s="120">
        <v>3088.22</v>
      </c>
      <c r="C29" s="132">
        <v>3354.77</v>
      </c>
      <c r="D29" s="133">
        <v>3492.487793476002</v>
      </c>
      <c r="E29" s="85">
        <v>3687.2828421922336</v>
      </c>
      <c r="F29" s="85">
        <v>3748.78</v>
      </c>
      <c r="G29" s="133">
        <v>3880.4880269507412</v>
      </c>
      <c r="H29" s="85">
        <v>4068.07</v>
      </c>
      <c r="I29" s="85">
        <v>4223.1459435626102</v>
      </c>
      <c r="J29" s="751">
        <v>4260.46</v>
      </c>
      <c r="K29" s="82"/>
      <c r="L29" s="437"/>
      <c r="M29" s="82"/>
    </row>
    <row r="30" spans="1:13" ht="15" customHeight="1">
      <c r="A30" s="426" t="s">
        <v>442</v>
      </c>
      <c r="B30" s="120"/>
      <c r="C30" s="132"/>
      <c r="D30" s="133"/>
      <c r="E30" s="85"/>
      <c r="F30" s="85"/>
      <c r="G30" s="133"/>
      <c r="H30" s="85"/>
      <c r="I30" s="85"/>
      <c r="J30" s="752"/>
      <c r="K30" s="82"/>
      <c r="L30" s="437"/>
      <c r="M30" s="82"/>
    </row>
    <row r="31" spans="1:13" ht="15" customHeight="1">
      <c r="A31" s="46" t="s">
        <v>306</v>
      </c>
      <c r="B31" s="120">
        <v>2595.64</v>
      </c>
      <c r="C31" s="132">
        <v>2762.81</v>
      </c>
      <c r="D31" s="133">
        <v>2855.7304914502142</v>
      </c>
      <c r="E31" s="85">
        <v>2902.1277537277533</v>
      </c>
      <c r="F31" s="85">
        <v>3076.96</v>
      </c>
      <c r="G31" s="133">
        <v>3305.2051694360075</v>
      </c>
      <c r="H31" s="85">
        <v>3285.87</v>
      </c>
      <c r="I31" s="85">
        <v>3508.8490970309149</v>
      </c>
      <c r="J31" s="751">
        <v>3739.21</v>
      </c>
      <c r="K31" s="82"/>
      <c r="L31" s="437"/>
      <c r="M31" s="82"/>
    </row>
    <row r="32" spans="1:13" ht="15" customHeight="1">
      <c r="A32" s="426" t="s">
        <v>443</v>
      </c>
      <c r="B32" s="120"/>
      <c r="C32" s="132"/>
      <c r="D32" s="133"/>
      <c r="E32" s="85"/>
      <c r="F32" s="85"/>
      <c r="G32" s="133"/>
      <c r="H32" s="85"/>
      <c r="I32" s="85"/>
      <c r="J32" s="752"/>
      <c r="K32" s="82"/>
      <c r="L32" s="437"/>
      <c r="M32" s="82"/>
    </row>
    <row r="33" spans="1:13" ht="15" customHeight="1">
      <c r="A33" s="46" t="s">
        <v>994</v>
      </c>
      <c r="B33" s="120">
        <v>1906.13</v>
      </c>
      <c r="C33" s="132">
        <v>1881.19</v>
      </c>
      <c r="D33" s="133">
        <v>2025.7401128333713</v>
      </c>
      <c r="E33" s="85">
        <v>2056.901485558712</v>
      </c>
      <c r="F33" s="85">
        <v>2178.46</v>
      </c>
      <c r="G33" s="133">
        <v>2280.6447090289462</v>
      </c>
      <c r="H33" s="85">
        <v>2356.56</v>
      </c>
      <c r="I33" s="85">
        <v>2535.3849137095208</v>
      </c>
      <c r="J33" s="751">
        <v>2680.06</v>
      </c>
      <c r="K33" s="82"/>
      <c r="L33" s="437"/>
      <c r="M33" s="82"/>
    </row>
    <row r="34" spans="1:13" ht="15" customHeight="1">
      <c r="A34" s="426" t="s">
        <v>444</v>
      </c>
      <c r="B34" s="120"/>
      <c r="C34" s="132"/>
      <c r="D34" s="133"/>
      <c r="E34" s="85"/>
      <c r="F34" s="85"/>
      <c r="G34" s="133"/>
      <c r="H34" s="85"/>
      <c r="I34" s="85"/>
      <c r="J34" s="752"/>
      <c r="K34" s="82"/>
      <c r="L34" s="437"/>
      <c r="M34" s="82"/>
    </row>
    <row r="35" spans="1:13" ht="30" customHeight="1">
      <c r="A35" s="46" t="s">
        <v>534</v>
      </c>
      <c r="B35" s="120">
        <v>3721.74</v>
      </c>
      <c r="C35" s="132">
        <v>3946.72</v>
      </c>
      <c r="D35" s="133">
        <v>3981.4043728684492</v>
      </c>
      <c r="E35" s="85">
        <v>4127.7875550742119</v>
      </c>
      <c r="F35" s="85">
        <v>4265.32</v>
      </c>
      <c r="G35" s="133">
        <v>4394.1367244474359</v>
      </c>
      <c r="H35" s="85">
        <v>4610.6099999999997</v>
      </c>
      <c r="I35" s="85">
        <v>4845.9481524714774</v>
      </c>
      <c r="J35" s="751">
        <v>5082.28</v>
      </c>
      <c r="K35" s="82"/>
      <c r="L35" s="440"/>
      <c r="M35" s="82"/>
    </row>
    <row r="36" spans="1:13" ht="15" customHeight="1">
      <c r="A36" s="429" t="s">
        <v>445</v>
      </c>
      <c r="B36" s="120"/>
      <c r="C36" s="132"/>
      <c r="D36" s="133"/>
      <c r="E36" s="85"/>
      <c r="F36" s="85"/>
      <c r="G36" s="133"/>
      <c r="H36" s="85"/>
      <c r="I36" s="85"/>
      <c r="J36" s="752"/>
      <c r="K36" s="82"/>
      <c r="L36" s="440"/>
      <c r="M36" s="82"/>
    </row>
    <row r="37" spans="1:13" ht="15" customHeight="1">
      <c r="A37" s="46" t="s">
        <v>53</v>
      </c>
      <c r="B37" s="120">
        <v>3298.07</v>
      </c>
      <c r="C37" s="132">
        <v>3498.79</v>
      </c>
      <c r="D37" s="133">
        <v>3669.9942399164784</v>
      </c>
      <c r="E37" s="85">
        <v>3828.1630606375156</v>
      </c>
      <c r="F37" s="85">
        <v>3905.74</v>
      </c>
      <c r="G37" s="133">
        <v>4012.1071044133478</v>
      </c>
      <c r="H37" s="85">
        <v>4054.27</v>
      </c>
      <c r="I37" s="85">
        <v>4108.6139743488866</v>
      </c>
      <c r="J37" s="751">
        <v>4328.3999999999996</v>
      </c>
      <c r="K37" s="82"/>
      <c r="L37" s="437"/>
      <c r="M37" s="82"/>
    </row>
    <row r="38" spans="1:13" ht="15" customHeight="1">
      <c r="A38" s="426" t="s">
        <v>446</v>
      </c>
      <c r="B38" s="120"/>
      <c r="C38" s="132"/>
      <c r="D38" s="133"/>
      <c r="E38" s="85"/>
      <c r="F38" s="85"/>
      <c r="G38" s="133"/>
      <c r="H38" s="85"/>
      <c r="I38" s="85"/>
      <c r="J38" s="752"/>
      <c r="K38" s="82"/>
      <c r="L38" s="437"/>
      <c r="M38" s="82"/>
    </row>
    <row r="39" spans="1:13" ht="15" customHeight="1">
      <c r="A39" s="46" t="s">
        <v>307</v>
      </c>
      <c r="B39" s="120">
        <v>2816.36</v>
      </c>
      <c r="C39" s="132">
        <v>2949.13</v>
      </c>
      <c r="D39" s="133">
        <v>3061.2840945991902</v>
      </c>
      <c r="E39" s="85">
        <v>3135.1432942391925</v>
      </c>
      <c r="F39" s="85">
        <v>3222.36</v>
      </c>
      <c r="G39" s="133">
        <v>3330.3020629057023</v>
      </c>
      <c r="H39" s="85">
        <v>3501.44</v>
      </c>
      <c r="I39" s="85">
        <v>3723.0292218824325</v>
      </c>
      <c r="J39" s="751">
        <v>4071.33</v>
      </c>
      <c r="K39" s="82"/>
      <c r="L39" s="437"/>
      <c r="M39" s="82"/>
    </row>
    <row r="40" spans="1:13" ht="15" customHeight="1">
      <c r="A40" s="426" t="s">
        <v>447</v>
      </c>
      <c r="B40" s="120"/>
      <c r="C40" s="132"/>
      <c r="D40" s="133"/>
      <c r="E40" s="85"/>
      <c r="F40" s="85"/>
      <c r="G40" s="133"/>
      <c r="H40" s="85"/>
      <c r="I40" s="85"/>
      <c r="J40" s="752"/>
      <c r="K40" s="82"/>
      <c r="L40" s="437"/>
      <c r="M40" s="82"/>
    </row>
    <row r="41" spans="1:13" ht="15" customHeight="1">
      <c r="A41" s="46" t="s">
        <v>308</v>
      </c>
      <c r="B41" s="120">
        <v>2578.14</v>
      </c>
      <c r="C41" s="132">
        <v>2682.78</v>
      </c>
      <c r="D41" s="133">
        <v>2764.7431314923174</v>
      </c>
      <c r="E41" s="85">
        <v>2881.53316259343</v>
      </c>
      <c r="F41" s="85">
        <v>2953.67</v>
      </c>
      <c r="G41" s="133">
        <v>3052.8103877623616</v>
      </c>
      <c r="H41" s="85">
        <v>3097.77</v>
      </c>
      <c r="I41" s="85">
        <v>3243.2698689231793</v>
      </c>
      <c r="J41" s="751">
        <v>3493.64</v>
      </c>
      <c r="K41" s="82"/>
      <c r="L41" s="440"/>
      <c r="M41" s="82"/>
    </row>
    <row r="42" spans="1:13" ht="15" customHeight="1">
      <c r="A42" s="429" t="s">
        <v>448</v>
      </c>
      <c r="B42" s="120"/>
      <c r="C42" s="132"/>
      <c r="D42" s="133"/>
      <c r="E42" s="86"/>
      <c r="F42" s="85"/>
      <c r="G42" s="133"/>
      <c r="H42" s="85"/>
      <c r="I42" s="85"/>
      <c r="J42" s="502"/>
      <c r="K42" s="82"/>
      <c r="L42" s="440"/>
      <c r="M42" s="82"/>
    </row>
    <row r="43" spans="1:13" ht="36.75" customHeight="1">
      <c r="A43" s="63" t="s">
        <v>1460</v>
      </c>
      <c r="B43" s="71"/>
      <c r="C43" s="71"/>
      <c r="D43" s="71"/>
      <c r="E43" s="134"/>
      <c r="F43" s="85"/>
      <c r="G43" s="130"/>
      <c r="H43" s="85"/>
      <c r="I43" s="85"/>
      <c r="J43" s="108"/>
      <c r="K43" s="82"/>
      <c r="L43" s="441"/>
      <c r="M43" s="82"/>
    </row>
    <row r="44" spans="1:13" ht="30" customHeight="1">
      <c r="A44" s="430" t="s">
        <v>1459</v>
      </c>
      <c r="B44" s="71"/>
      <c r="C44" s="71"/>
      <c r="D44" s="33"/>
      <c r="E44" s="85"/>
      <c r="F44" s="85"/>
      <c r="G44" s="130"/>
      <c r="H44" s="85"/>
      <c r="I44" s="85"/>
      <c r="J44" s="108"/>
      <c r="K44" s="82"/>
      <c r="L44" s="441"/>
      <c r="M44" s="82"/>
    </row>
    <row r="45" spans="1:13" ht="18.75" customHeight="1">
      <c r="A45" s="94" t="s">
        <v>1335</v>
      </c>
      <c r="B45" s="135">
        <v>6029.31</v>
      </c>
      <c r="C45" s="71" t="s">
        <v>310</v>
      </c>
      <c r="D45" s="134">
        <v>6338.28</v>
      </c>
      <c r="E45" s="135" t="s">
        <v>310</v>
      </c>
      <c r="F45" s="85">
        <v>6370.44</v>
      </c>
      <c r="G45" s="71" t="s">
        <v>310</v>
      </c>
      <c r="H45" s="85">
        <v>6715.02</v>
      </c>
      <c r="I45" s="71" t="s">
        <v>310</v>
      </c>
      <c r="J45" s="748" t="s">
        <v>310</v>
      </c>
      <c r="K45" s="82"/>
      <c r="L45" s="437"/>
      <c r="M45" s="82"/>
    </row>
    <row r="46" spans="1:13">
      <c r="A46" s="426" t="s">
        <v>468</v>
      </c>
      <c r="B46" s="135"/>
      <c r="C46" s="71"/>
      <c r="D46" s="134"/>
      <c r="E46" s="135"/>
      <c r="F46" s="86"/>
      <c r="G46" s="71"/>
      <c r="H46" s="85"/>
      <c r="I46" s="71"/>
      <c r="J46" s="748"/>
      <c r="K46" s="82"/>
      <c r="L46" s="437"/>
      <c r="M46" s="82"/>
    </row>
    <row r="47" spans="1:13" ht="15" customHeight="1">
      <c r="A47" s="96" t="s">
        <v>6</v>
      </c>
      <c r="B47" s="135">
        <v>6960.8</v>
      </c>
      <c r="C47" s="71" t="s">
        <v>310</v>
      </c>
      <c r="D47" s="134">
        <v>7357.11</v>
      </c>
      <c r="E47" s="135" t="s">
        <v>310</v>
      </c>
      <c r="F47" s="134">
        <v>7025.31</v>
      </c>
      <c r="G47" s="71" t="s">
        <v>310</v>
      </c>
      <c r="H47" s="85">
        <v>7578.34</v>
      </c>
      <c r="I47" s="71" t="s">
        <v>310</v>
      </c>
      <c r="J47" s="748" t="s">
        <v>310</v>
      </c>
      <c r="K47" s="82"/>
      <c r="L47" s="436"/>
      <c r="M47" s="82"/>
    </row>
    <row r="48" spans="1:13" ht="15" customHeight="1">
      <c r="A48" s="425" t="s">
        <v>395</v>
      </c>
      <c r="B48" s="135"/>
      <c r="C48" s="71"/>
      <c r="D48" s="134"/>
      <c r="E48" s="135"/>
      <c r="F48" s="134"/>
      <c r="G48" s="71"/>
      <c r="H48" s="85"/>
      <c r="I48" s="71"/>
      <c r="J48" s="748"/>
      <c r="K48" s="82"/>
      <c r="L48" s="436"/>
      <c r="M48" s="82"/>
    </row>
    <row r="49" spans="1:13" ht="15" customHeight="1">
      <c r="A49" s="96" t="s">
        <v>44</v>
      </c>
      <c r="B49" s="135">
        <v>5020.8100000000004</v>
      </c>
      <c r="C49" s="71" t="s">
        <v>310</v>
      </c>
      <c r="D49" s="134">
        <v>5347.55</v>
      </c>
      <c r="E49" s="135" t="s">
        <v>310</v>
      </c>
      <c r="F49" s="85">
        <v>5676.13</v>
      </c>
      <c r="G49" s="71" t="s">
        <v>310</v>
      </c>
      <c r="H49" s="85">
        <v>5937.23</v>
      </c>
      <c r="I49" s="71" t="s">
        <v>310</v>
      </c>
      <c r="J49" s="748" t="s">
        <v>310</v>
      </c>
      <c r="K49" s="82"/>
      <c r="L49" s="436"/>
      <c r="M49" s="82"/>
    </row>
    <row r="50" spans="1:13" ht="15" customHeight="1">
      <c r="A50" s="425" t="s">
        <v>396</v>
      </c>
      <c r="B50" s="135"/>
      <c r="C50" s="71"/>
      <c r="D50" s="134"/>
      <c r="E50" s="135"/>
      <c r="F50" s="86"/>
      <c r="G50" s="71"/>
      <c r="H50" s="85"/>
      <c r="I50" s="71"/>
      <c r="J50" s="748"/>
      <c r="K50" s="82"/>
      <c r="L50" s="436"/>
      <c r="M50" s="82"/>
    </row>
    <row r="51" spans="1:13" ht="15" customHeight="1">
      <c r="A51" s="94" t="s">
        <v>344</v>
      </c>
      <c r="B51" s="135">
        <v>3893.27</v>
      </c>
      <c r="C51" s="71" t="s">
        <v>310</v>
      </c>
      <c r="D51" s="134">
        <v>4246.74</v>
      </c>
      <c r="E51" s="135" t="s">
        <v>310</v>
      </c>
      <c r="F51" s="134">
        <v>4470.68</v>
      </c>
      <c r="G51" s="71" t="s">
        <v>310</v>
      </c>
      <c r="H51" s="85">
        <v>4565.93</v>
      </c>
      <c r="I51" s="71" t="s">
        <v>310</v>
      </c>
      <c r="J51" s="748" t="s">
        <v>310</v>
      </c>
      <c r="K51" s="82"/>
      <c r="L51" s="437"/>
      <c r="M51" s="82"/>
    </row>
    <row r="52" spans="1:13" ht="15" customHeight="1">
      <c r="A52" s="426" t="s">
        <v>469</v>
      </c>
      <c r="B52" s="135"/>
      <c r="C52" s="71"/>
      <c r="D52" s="134"/>
      <c r="E52" s="135"/>
      <c r="F52" s="134"/>
      <c r="G52" s="71"/>
      <c r="H52" s="85"/>
      <c r="I52" s="71"/>
      <c r="J52" s="748"/>
      <c r="K52" s="82"/>
      <c r="L52" s="437"/>
      <c r="M52" s="82"/>
    </row>
    <row r="53" spans="1:13" ht="15" customHeight="1">
      <c r="A53" s="96" t="s">
        <v>6</v>
      </c>
      <c r="B53" s="135">
        <v>4345.9799999999996</v>
      </c>
      <c r="C53" s="71" t="s">
        <v>310</v>
      </c>
      <c r="D53" s="134">
        <v>4697.28</v>
      </c>
      <c r="E53" s="135" t="s">
        <v>310</v>
      </c>
      <c r="F53" s="85">
        <v>4933</v>
      </c>
      <c r="G53" s="71" t="s">
        <v>310</v>
      </c>
      <c r="H53" s="85">
        <v>5137.79</v>
      </c>
      <c r="I53" s="71" t="s">
        <v>310</v>
      </c>
      <c r="J53" s="748" t="s">
        <v>310</v>
      </c>
      <c r="K53" s="82"/>
      <c r="L53" s="436"/>
      <c r="M53" s="82"/>
    </row>
    <row r="54" spans="1:13" ht="15" customHeight="1">
      <c r="A54" s="425" t="s">
        <v>395</v>
      </c>
      <c r="B54" s="135"/>
      <c r="C54" s="71"/>
      <c r="D54" s="134"/>
      <c r="E54" s="135"/>
      <c r="F54" s="86"/>
      <c r="G54" s="71"/>
      <c r="H54" s="85"/>
      <c r="I54" s="71"/>
      <c r="J54" s="748"/>
      <c r="K54" s="82"/>
      <c r="L54" s="436"/>
      <c r="M54" s="82"/>
    </row>
    <row r="55" spans="1:13" ht="15" customHeight="1">
      <c r="A55" s="96" t="s">
        <v>44</v>
      </c>
      <c r="B55" s="135">
        <v>3709.75</v>
      </c>
      <c r="C55" s="71" t="s">
        <v>310</v>
      </c>
      <c r="D55" s="134">
        <v>4067.58</v>
      </c>
      <c r="E55" s="135" t="s">
        <v>310</v>
      </c>
      <c r="F55" s="134">
        <v>4252.13</v>
      </c>
      <c r="G55" s="71" t="s">
        <v>310</v>
      </c>
      <c r="H55" s="85">
        <v>4356.17</v>
      </c>
      <c r="I55" s="71" t="s">
        <v>310</v>
      </c>
      <c r="J55" s="748" t="s">
        <v>310</v>
      </c>
      <c r="K55" s="82"/>
      <c r="L55" s="436"/>
      <c r="M55" s="82"/>
    </row>
    <row r="56" spans="1:13" ht="15" customHeight="1">
      <c r="A56" s="425" t="s">
        <v>396</v>
      </c>
      <c r="B56" s="135"/>
      <c r="C56" s="71"/>
      <c r="D56" s="134"/>
      <c r="E56" s="135"/>
      <c r="F56" s="134"/>
      <c r="G56" s="71"/>
      <c r="H56" s="85"/>
      <c r="I56" s="71"/>
      <c r="J56" s="748"/>
      <c r="K56" s="82"/>
      <c r="L56" s="436"/>
      <c r="M56" s="82"/>
    </row>
    <row r="57" spans="1:13" ht="15" customHeight="1">
      <c r="A57" s="94" t="s">
        <v>345</v>
      </c>
      <c r="B57" s="135">
        <v>3277.77</v>
      </c>
      <c r="C57" s="71" t="s">
        <v>310</v>
      </c>
      <c r="D57" s="134">
        <v>3435.71</v>
      </c>
      <c r="E57" s="135" t="s">
        <v>310</v>
      </c>
      <c r="F57" s="85">
        <v>3669.24</v>
      </c>
      <c r="G57" s="71" t="s">
        <v>310</v>
      </c>
      <c r="H57" s="85">
        <v>3841.91</v>
      </c>
      <c r="I57" s="71" t="s">
        <v>310</v>
      </c>
      <c r="J57" s="748" t="s">
        <v>310</v>
      </c>
      <c r="K57" s="82"/>
      <c r="L57" s="437"/>
      <c r="M57" s="82"/>
    </row>
    <row r="58" spans="1:13" ht="15" customHeight="1">
      <c r="A58" s="426" t="s">
        <v>470</v>
      </c>
      <c r="B58" s="135"/>
      <c r="C58" s="71"/>
      <c r="D58" s="134"/>
      <c r="E58" s="135"/>
      <c r="F58" s="86"/>
      <c r="G58" s="71"/>
      <c r="H58" s="85"/>
      <c r="I58" s="71"/>
      <c r="J58" s="748"/>
      <c r="K58" s="82"/>
      <c r="L58" s="437"/>
      <c r="M58" s="82"/>
    </row>
    <row r="59" spans="1:13" ht="15" customHeight="1">
      <c r="A59" s="96" t="s">
        <v>6</v>
      </c>
      <c r="B59" s="135">
        <v>3658.7</v>
      </c>
      <c r="C59" s="71" t="s">
        <v>310</v>
      </c>
      <c r="D59" s="134">
        <v>3939.27</v>
      </c>
      <c r="E59" s="135" t="s">
        <v>310</v>
      </c>
      <c r="F59" s="134">
        <v>4152.97</v>
      </c>
      <c r="G59" s="71" t="s">
        <v>310</v>
      </c>
      <c r="H59" s="85">
        <v>4396.04</v>
      </c>
      <c r="I59" s="71" t="s">
        <v>310</v>
      </c>
      <c r="J59" s="748" t="s">
        <v>310</v>
      </c>
      <c r="K59" s="82"/>
      <c r="L59" s="436"/>
      <c r="M59" s="82"/>
    </row>
    <row r="60" spans="1:13" ht="15" customHeight="1">
      <c r="A60" s="425" t="s">
        <v>395</v>
      </c>
      <c r="B60" s="135"/>
      <c r="C60" s="71"/>
      <c r="D60" s="134"/>
      <c r="E60" s="135"/>
      <c r="F60" s="134"/>
      <c r="G60" s="71"/>
      <c r="H60" s="85"/>
      <c r="I60" s="71"/>
      <c r="J60" s="748"/>
      <c r="K60" s="82"/>
      <c r="L60" s="436"/>
      <c r="M60" s="82"/>
    </row>
    <row r="61" spans="1:13" ht="15" customHeight="1">
      <c r="A61" s="96" t="s">
        <v>44</v>
      </c>
      <c r="B61" s="135">
        <v>3033.25</v>
      </c>
      <c r="C61" s="71" t="s">
        <v>310</v>
      </c>
      <c r="D61" s="134">
        <v>3125.15</v>
      </c>
      <c r="E61" s="135" t="s">
        <v>310</v>
      </c>
      <c r="F61" s="85">
        <v>3331.12</v>
      </c>
      <c r="G61" s="71" t="s">
        <v>310</v>
      </c>
      <c r="H61" s="85">
        <v>3518.09</v>
      </c>
      <c r="I61" s="71" t="s">
        <v>310</v>
      </c>
      <c r="J61" s="748" t="s">
        <v>310</v>
      </c>
      <c r="K61" s="82"/>
      <c r="L61" s="436"/>
      <c r="M61" s="82"/>
    </row>
    <row r="62" spans="1:13" ht="15" customHeight="1">
      <c r="A62" s="425" t="s">
        <v>396</v>
      </c>
      <c r="B62" s="135"/>
      <c r="C62" s="71"/>
      <c r="D62" s="134"/>
      <c r="E62" s="135"/>
      <c r="F62" s="86"/>
      <c r="G62" s="71"/>
      <c r="H62" s="85"/>
      <c r="I62" s="71"/>
      <c r="J62" s="748"/>
      <c r="K62" s="82"/>
      <c r="L62" s="436"/>
      <c r="M62" s="82"/>
    </row>
    <row r="63" spans="1:13" ht="15" customHeight="1">
      <c r="A63" s="94" t="s">
        <v>346</v>
      </c>
      <c r="B63" s="135">
        <v>2768.19</v>
      </c>
      <c r="C63" s="71" t="s">
        <v>310</v>
      </c>
      <c r="D63" s="134">
        <v>2864.84</v>
      </c>
      <c r="E63" s="135" t="s">
        <v>310</v>
      </c>
      <c r="F63" s="134">
        <v>2969.74</v>
      </c>
      <c r="G63" s="71" t="s">
        <v>310</v>
      </c>
      <c r="H63" s="85">
        <v>3232.02</v>
      </c>
      <c r="I63" s="71" t="s">
        <v>310</v>
      </c>
      <c r="J63" s="748" t="s">
        <v>310</v>
      </c>
      <c r="K63" s="82"/>
      <c r="L63" s="437"/>
      <c r="M63" s="82"/>
    </row>
    <row r="64" spans="1:13" ht="15" customHeight="1">
      <c r="A64" s="426" t="s">
        <v>471</v>
      </c>
      <c r="B64" s="135"/>
      <c r="C64" s="71"/>
      <c r="D64" s="134"/>
      <c r="E64" s="135"/>
      <c r="F64" s="134"/>
      <c r="G64" s="71"/>
      <c r="H64" s="85"/>
      <c r="I64" s="71"/>
      <c r="J64" s="748"/>
      <c r="K64" s="82"/>
      <c r="L64" s="437"/>
      <c r="M64" s="82"/>
    </row>
    <row r="65" spans="1:13" ht="15" customHeight="1">
      <c r="A65" s="96" t="s">
        <v>6</v>
      </c>
      <c r="B65" s="135">
        <v>2874.09</v>
      </c>
      <c r="C65" s="71" t="s">
        <v>310</v>
      </c>
      <c r="D65" s="134">
        <v>2940.68</v>
      </c>
      <c r="E65" s="135" t="s">
        <v>310</v>
      </c>
      <c r="F65" s="85">
        <v>3048</v>
      </c>
      <c r="G65" s="71" t="s">
        <v>310</v>
      </c>
      <c r="H65" s="85">
        <v>3303.72</v>
      </c>
      <c r="I65" s="71" t="s">
        <v>310</v>
      </c>
      <c r="J65" s="748" t="s">
        <v>310</v>
      </c>
      <c r="K65" s="82"/>
      <c r="L65" s="436"/>
      <c r="M65" s="82"/>
    </row>
    <row r="66" spans="1:13" ht="15" customHeight="1">
      <c r="A66" s="425" t="s">
        <v>395</v>
      </c>
      <c r="B66" s="135"/>
      <c r="C66" s="71"/>
      <c r="D66" s="134"/>
      <c r="E66" s="135"/>
      <c r="F66" s="85"/>
      <c r="G66" s="71"/>
      <c r="H66" s="85"/>
      <c r="I66" s="71"/>
      <c r="J66" s="748"/>
      <c r="K66" s="82"/>
      <c r="L66" s="436"/>
      <c r="M66" s="82"/>
    </row>
    <row r="67" spans="1:13" ht="15" customHeight="1">
      <c r="A67" s="96" t="s">
        <v>44</v>
      </c>
      <c r="B67" s="135">
        <v>2721.14</v>
      </c>
      <c r="C67" s="71" t="s">
        <v>310</v>
      </c>
      <c r="D67" s="134">
        <v>2828.4</v>
      </c>
      <c r="E67" s="135" t="s">
        <v>310</v>
      </c>
      <c r="F67" s="85">
        <v>2923.09</v>
      </c>
      <c r="G67" s="71" t="s">
        <v>310</v>
      </c>
      <c r="H67" s="85">
        <v>3195.87</v>
      </c>
      <c r="I67" s="71" t="s">
        <v>310</v>
      </c>
      <c r="J67" s="748" t="s">
        <v>310</v>
      </c>
      <c r="K67" s="82"/>
      <c r="L67" s="436"/>
      <c r="M67" s="82"/>
    </row>
    <row r="68" spans="1:13" ht="15" customHeight="1">
      <c r="A68" s="425" t="s">
        <v>396</v>
      </c>
      <c r="B68" s="135"/>
      <c r="C68" s="71"/>
      <c r="D68" s="134"/>
      <c r="E68" s="135"/>
      <c r="F68" s="85"/>
      <c r="G68" s="71"/>
      <c r="H68" s="85"/>
      <c r="I68" s="71"/>
      <c r="J68" s="748"/>
      <c r="K68" s="82"/>
      <c r="L68" s="436"/>
      <c r="M68" s="82"/>
    </row>
    <row r="69" spans="1:13" ht="15" customHeight="1">
      <c r="A69" s="94" t="s">
        <v>347</v>
      </c>
      <c r="B69" s="135">
        <v>2021.16</v>
      </c>
      <c r="C69" s="71" t="s">
        <v>310</v>
      </c>
      <c r="D69" s="134">
        <v>2097.54</v>
      </c>
      <c r="E69" s="135" t="s">
        <v>310</v>
      </c>
      <c r="F69" s="85">
        <v>2161.0700000000002</v>
      </c>
      <c r="G69" s="71" t="s">
        <v>310</v>
      </c>
      <c r="H69" s="85">
        <v>2427.9699999999998</v>
      </c>
      <c r="I69" s="71" t="s">
        <v>310</v>
      </c>
      <c r="J69" s="748" t="s">
        <v>310</v>
      </c>
      <c r="K69" s="82"/>
      <c r="L69" s="437"/>
      <c r="M69" s="82"/>
    </row>
    <row r="70" spans="1:13" ht="15" customHeight="1">
      <c r="A70" s="426" t="s">
        <v>472</v>
      </c>
      <c r="B70" s="135"/>
      <c r="C70" s="71"/>
      <c r="D70" s="134"/>
      <c r="E70" s="135"/>
      <c r="F70" s="85"/>
      <c r="G70" s="71"/>
      <c r="H70" s="85"/>
      <c r="I70" s="71"/>
      <c r="J70" s="748"/>
      <c r="K70" s="82"/>
      <c r="L70" s="437"/>
      <c r="M70" s="82"/>
    </row>
    <row r="71" spans="1:13" ht="15" customHeight="1">
      <c r="A71" s="96" t="s">
        <v>6</v>
      </c>
      <c r="B71" s="135">
        <v>2392.79</v>
      </c>
      <c r="C71" s="71" t="s">
        <v>310</v>
      </c>
      <c r="D71" s="134">
        <v>2506.25</v>
      </c>
      <c r="E71" s="135" t="s">
        <v>310</v>
      </c>
      <c r="F71" s="85">
        <v>2416.59</v>
      </c>
      <c r="G71" s="71" t="s">
        <v>310</v>
      </c>
      <c r="H71" s="85">
        <v>2598.89</v>
      </c>
      <c r="I71" s="71" t="s">
        <v>310</v>
      </c>
      <c r="J71" s="748" t="s">
        <v>310</v>
      </c>
      <c r="K71" s="82"/>
      <c r="L71" s="436"/>
      <c r="M71" s="82"/>
    </row>
    <row r="72" spans="1:13" ht="15" customHeight="1">
      <c r="A72" s="425" t="s">
        <v>395</v>
      </c>
      <c r="B72" s="135"/>
      <c r="C72" s="71"/>
      <c r="D72" s="134"/>
      <c r="E72" s="135"/>
      <c r="F72" s="85"/>
      <c r="G72" s="71"/>
      <c r="H72" s="85"/>
      <c r="I72" s="71"/>
      <c r="J72" s="748"/>
      <c r="K72" s="82"/>
      <c r="L72" s="436"/>
      <c r="M72" s="82"/>
    </row>
    <row r="73" spans="1:13" ht="15" customHeight="1">
      <c r="A73" s="96" t="s">
        <v>44</v>
      </c>
      <c r="B73" s="135">
        <v>1856.21</v>
      </c>
      <c r="C73" s="71" t="s">
        <v>310</v>
      </c>
      <c r="D73" s="134">
        <v>1922.82</v>
      </c>
      <c r="E73" s="135" t="s">
        <v>310</v>
      </c>
      <c r="F73" s="85">
        <v>2042.13</v>
      </c>
      <c r="G73" s="71" t="s">
        <v>310</v>
      </c>
      <c r="H73" s="85">
        <v>2355.56</v>
      </c>
      <c r="I73" s="71" t="s">
        <v>310</v>
      </c>
      <c r="J73" s="748" t="s">
        <v>310</v>
      </c>
      <c r="K73" s="82"/>
      <c r="L73" s="436"/>
      <c r="M73" s="82"/>
    </row>
    <row r="74" spans="1:13" ht="15" customHeight="1">
      <c r="A74" s="425" t="s">
        <v>396</v>
      </c>
      <c r="B74" s="135"/>
      <c r="C74" s="71"/>
      <c r="D74" s="134"/>
      <c r="E74" s="135"/>
      <c r="F74" s="85"/>
      <c r="G74" s="71"/>
      <c r="H74" s="85"/>
      <c r="I74" s="71"/>
      <c r="J74" s="748"/>
      <c r="K74" s="82"/>
      <c r="L74" s="436"/>
      <c r="M74" s="82"/>
    </row>
    <row r="75" spans="1:13" ht="15" customHeight="1">
      <c r="A75" s="94" t="s">
        <v>348</v>
      </c>
      <c r="B75" s="135">
        <v>2460.63</v>
      </c>
      <c r="C75" s="71" t="s">
        <v>310</v>
      </c>
      <c r="D75" s="134">
        <v>2892.33</v>
      </c>
      <c r="E75" s="135" t="s">
        <v>310</v>
      </c>
      <c r="F75" s="85">
        <v>2649.07</v>
      </c>
      <c r="G75" s="71" t="s">
        <v>310</v>
      </c>
      <c r="H75" s="85">
        <v>2415.79</v>
      </c>
      <c r="I75" s="71" t="s">
        <v>310</v>
      </c>
      <c r="J75" s="748" t="s">
        <v>310</v>
      </c>
      <c r="K75" s="82"/>
      <c r="L75" s="437"/>
      <c r="M75" s="82"/>
    </row>
    <row r="76" spans="1:13" ht="15" customHeight="1">
      <c r="A76" s="426" t="s">
        <v>473</v>
      </c>
      <c r="B76" s="135"/>
      <c r="C76" s="71"/>
      <c r="D76" s="134"/>
      <c r="E76" s="135"/>
      <c r="F76" s="85"/>
      <c r="G76" s="71"/>
      <c r="H76" s="85"/>
      <c r="I76" s="71"/>
      <c r="J76" s="748"/>
      <c r="K76" s="82"/>
      <c r="L76" s="437"/>
      <c r="M76" s="82"/>
    </row>
    <row r="77" spans="1:13" ht="15" customHeight="1">
      <c r="A77" s="96" t="s">
        <v>6</v>
      </c>
      <c r="B77" s="135">
        <v>2426.1999999999998</v>
      </c>
      <c r="C77" s="71" t="s">
        <v>310</v>
      </c>
      <c r="D77" s="134">
        <v>2790.68</v>
      </c>
      <c r="E77" s="135" t="s">
        <v>310</v>
      </c>
      <c r="F77" s="85">
        <v>2590.16</v>
      </c>
      <c r="G77" s="71" t="s">
        <v>310</v>
      </c>
      <c r="H77" s="85">
        <v>2405.48</v>
      </c>
      <c r="I77" s="71" t="s">
        <v>310</v>
      </c>
      <c r="J77" s="748" t="s">
        <v>310</v>
      </c>
      <c r="K77" s="82"/>
      <c r="L77" s="436"/>
      <c r="M77" s="82"/>
    </row>
    <row r="78" spans="1:13" ht="15" customHeight="1">
      <c r="A78" s="425" t="s">
        <v>395</v>
      </c>
      <c r="B78" s="135"/>
      <c r="C78" s="71"/>
      <c r="D78" s="134"/>
      <c r="E78" s="135"/>
      <c r="F78" s="85"/>
      <c r="G78" s="71"/>
      <c r="H78" s="85"/>
      <c r="I78" s="71"/>
      <c r="J78" s="748"/>
      <c r="K78" s="82"/>
      <c r="L78" s="436"/>
      <c r="M78" s="82"/>
    </row>
    <row r="79" spans="1:13" ht="15" customHeight="1">
      <c r="A79" s="96" t="s">
        <v>44</v>
      </c>
      <c r="B79" s="135">
        <v>3561.61</v>
      </c>
      <c r="C79" s="71" t="s">
        <v>310</v>
      </c>
      <c r="D79" s="134">
        <v>3139.05</v>
      </c>
      <c r="E79" s="135" t="s">
        <v>310</v>
      </c>
      <c r="F79" s="85">
        <v>3009.51</v>
      </c>
      <c r="G79" s="71" t="s">
        <v>310</v>
      </c>
      <c r="H79" s="85">
        <v>2456.8000000000002</v>
      </c>
      <c r="I79" s="71" t="s">
        <v>310</v>
      </c>
      <c r="J79" s="748" t="s">
        <v>310</v>
      </c>
      <c r="K79" s="82"/>
      <c r="L79" s="436"/>
      <c r="M79" s="82"/>
    </row>
    <row r="80" spans="1:13" ht="15" customHeight="1">
      <c r="A80" s="425" t="s">
        <v>396</v>
      </c>
      <c r="B80" s="135"/>
      <c r="C80" s="71"/>
      <c r="D80" s="134"/>
      <c r="E80" s="135"/>
      <c r="F80" s="85"/>
      <c r="G80" s="71"/>
      <c r="H80" s="85"/>
      <c r="I80" s="71"/>
      <c r="J80" s="748"/>
      <c r="K80" s="82"/>
      <c r="L80" s="436"/>
      <c r="M80" s="82"/>
    </row>
    <row r="81" spans="1:13" ht="15" customHeight="1">
      <c r="A81" s="94" t="s">
        <v>349</v>
      </c>
      <c r="B81" s="135">
        <v>2536.3200000000002</v>
      </c>
      <c r="C81" s="71" t="s">
        <v>310</v>
      </c>
      <c r="D81" s="134">
        <v>2761.88</v>
      </c>
      <c r="E81" s="135" t="s">
        <v>310</v>
      </c>
      <c r="F81" s="85">
        <v>2927.12</v>
      </c>
      <c r="G81" s="71" t="s">
        <v>310</v>
      </c>
      <c r="H81" s="85">
        <v>3230.4</v>
      </c>
      <c r="I81" s="71" t="s">
        <v>310</v>
      </c>
      <c r="J81" s="748" t="s">
        <v>310</v>
      </c>
      <c r="K81" s="82"/>
      <c r="L81" s="437"/>
      <c r="M81" s="82"/>
    </row>
    <row r="82" spans="1:13" ht="15" customHeight="1">
      <c r="A82" s="426" t="s">
        <v>474</v>
      </c>
      <c r="B82" s="135"/>
      <c r="C82" s="71"/>
      <c r="D82" s="134"/>
      <c r="E82" s="135"/>
      <c r="F82" s="85"/>
      <c r="G82" s="71"/>
      <c r="H82" s="85"/>
      <c r="I82" s="71"/>
      <c r="J82" s="748"/>
      <c r="K82" s="82"/>
      <c r="L82" s="437"/>
      <c r="M82" s="82"/>
    </row>
    <row r="83" spans="1:13" ht="15" customHeight="1">
      <c r="A83" s="96" t="s">
        <v>6</v>
      </c>
      <c r="B83" s="135">
        <v>2714.67</v>
      </c>
      <c r="C83" s="71" t="s">
        <v>310</v>
      </c>
      <c r="D83" s="134">
        <v>2943.53</v>
      </c>
      <c r="E83" s="135" t="s">
        <v>310</v>
      </c>
      <c r="F83" s="85">
        <v>3052.04</v>
      </c>
      <c r="G83" s="71" t="s">
        <v>310</v>
      </c>
      <c r="H83" s="85">
        <v>3354</v>
      </c>
      <c r="I83" s="71" t="s">
        <v>310</v>
      </c>
      <c r="J83" s="748" t="s">
        <v>310</v>
      </c>
      <c r="K83" s="82"/>
      <c r="L83" s="436"/>
      <c r="M83" s="82"/>
    </row>
    <row r="84" spans="1:13" ht="15" customHeight="1">
      <c r="A84" s="425" t="s">
        <v>395</v>
      </c>
      <c r="B84" s="135"/>
      <c r="C84" s="71"/>
      <c r="D84" s="134"/>
      <c r="E84" s="135"/>
      <c r="F84" s="85"/>
      <c r="G84" s="71"/>
      <c r="H84" s="85"/>
      <c r="I84" s="71"/>
      <c r="J84" s="748"/>
      <c r="K84" s="82"/>
      <c r="L84" s="436"/>
      <c r="M84" s="82"/>
    </row>
    <row r="85" spans="1:13" ht="15" customHeight="1">
      <c r="A85" s="96" t="s">
        <v>44</v>
      </c>
      <c r="B85" s="135">
        <v>2006.49</v>
      </c>
      <c r="C85" s="71" t="s">
        <v>310</v>
      </c>
      <c r="D85" s="134">
        <v>2159.11</v>
      </c>
      <c r="E85" s="135" t="s">
        <v>310</v>
      </c>
      <c r="F85" s="85">
        <v>2550.94</v>
      </c>
      <c r="G85" s="71" t="s">
        <v>310</v>
      </c>
      <c r="H85" s="85">
        <v>2730.75</v>
      </c>
      <c r="I85" s="71" t="s">
        <v>310</v>
      </c>
      <c r="J85" s="748" t="s">
        <v>310</v>
      </c>
      <c r="K85" s="82"/>
      <c r="L85" s="436"/>
      <c r="M85" s="82"/>
    </row>
    <row r="86" spans="1:13" ht="15" customHeight="1">
      <c r="A86" s="425" t="s">
        <v>396</v>
      </c>
      <c r="B86" s="135"/>
      <c r="C86" s="71"/>
      <c r="D86" s="134"/>
      <c r="E86" s="135"/>
      <c r="F86" s="85"/>
      <c r="G86" s="71"/>
      <c r="H86" s="85"/>
      <c r="I86" s="71"/>
      <c r="J86" s="748"/>
      <c r="K86" s="82"/>
      <c r="L86" s="436"/>
      <c r="M86" s="82"/>
    </row>
    <row r="87" spans="1:13" ht="15" customHeight="1">
      <c r="A87" s="94" t="s">
        <v>350</v>
      </c>
      <c r="B87" s="135">
        <v>2987.9</v>
      </c>
      <c r="C87" s="71" t="s">
        <v>310</v>
      </c>
      <c r="D87" s="134">
        <v>2966.43</v>
      </c>
      <c r="E87" s="135" t="s">
        <v>310</v>
      </c>
      <c r="F87" s="85">
        <v>3119.3</v>
      </c>
      <c r="G87" s="71" t="s">
        <v>310</v>
      </c>
      <c r="H87" s="85">
        <v>3147.1</v>
      </c>
      <c r="I87" s="71" t="s">
        <v>310</v>
      </c>
      <c r="J87" s="748" t="s">
        <v>310</v>
      </c>
      <c r="K87" s="82"/>
      <c r="L87" s="437"/>
      <c r="M87" s="82"/>
    </row>
    <row r="88" spans="1:13" ht="15" customHeight="1">
      <c r="A88" s="426" t="s">
        <v>475</v>
      </c>
      <c r="B88" s="135"/>
      <c r="C88" s="71"/>
      <c r="D88" s="134"/>
      <c r="E88" s="135"/>
      <c r="F88" s="85"/>
      <c r="G88" s="71"/>
      <c r="H88" s="85"/>
      <c r="I88" s="71"/>
      <c r="J88" s="748"/>
      <c r="K88" s="82"/>
      <c r="L88" s="437"/>
      <c r="M88" s="82"/>
    </row>
    <row r="89" spans="1:13" ht="15" customHeight="1">
      <c r="A89" s="96" t="s">
        <v>6</v>
      </c>
      <c r="B89" s="135">
        <v>3041.09</v>
      </c>
      <c r="C89" s="71" t="s">
        <v>310</v>
      </c>
      <c r="D89" s="134">
        <v>2987.52</v>
      </c>
      <c r="E89" s="135" t="s">
        <v>310</v>
      </c>
      <c r="F89" s="85">
        <v>3170.85</v>
      </c>
      <c r="G89" s="71" t="s">
        <v>310</v>
      </c>
      <c r="H89" s="85">
        <v>3305.24</v>
      </c>
      <c r="I89" s="71" t="s">
        <v>310</v>
      </c>
      <c r="J89" s="748" t="s">
        <v>310</v>
      </c>
      <c r="K89" s="82"/>
      <c r="L89" s="436"/>
      <c r="M89" s="82"/>
    </row>
    <row r="90" spans="1:13" ht="15" customHeight="1">
      <c r="A90" s="425" t="s">
        <v>395</v>
      </c>
      <c r="B90" s="135"/>
      <c r="C90" s="71"/>
      <c r="D90" s="134"/>
      <c r="E90" s="135"/>
      <c r="F90" s="85"/>
      <c r="G90" s="71"/>
      <c r="H90" s="85"/>
      <c r="I90" s="71"/>
      <c r="J90" s="748"/>
      <c r="K90" s="82"/>
      <c r="L90" s="436"/>
      <c r="M90" s="82"/>
    </row>
    <row r="91" spans="1:13" ht="15" customHeight="1">
      <c r="A91" s="96" t="s">
        <v>44</v>
      </c>
      <c r="B91" s="135">
        <v>2419.38</v>
      </c>
      <c r="C91" s="71" t="s">
        <v>310</v>
      </c>
      <c r="D91" s="134">
        <v>2831.36</v>
      </c>
      <c r="E91" s="135" t="s">
        <v>310</v>
      </c>
      <c r="F91" s="85">
        <v>2738.94</v>
      </c>
      <c r="G91" s="71" t="s">
        <v>310</v>
      </c>
      <c r="H91" s="85">
        <v>2502.96</v>
      </c>
      <c r="I91" s="71" t="s">
        <v>310</v>
      </c>
      <c r="J91" s="748" t="s">
        <v>310</v>
      </c>
      <c r="K91" s="82"/>
      <c r="L91" s="436"/>
      <c r="M91" s="82"/>
    </row>
    <row r="92" spans="1:13" ht="15" customHeight="1">
      <c r="A92" s="425" t="s">
        <v>396</v>
      </c>
      <c r="B92" s="135"/>
      <c r="C92" s="71"/>
      <c r="D92" s="134"/>
      <c r="E92" s="135"/>
      <c r="F92" s="85"/>
      <c r="G92" s="71"/>
      <c r="H92" s="85"/>
      <c r="I92" s="71"/>
      <c r="J92" s="748"/>
      <c r="K92" s="82"/>
      <c r="L92" s="436"/>
      <c r="M92" s="82"/>
    </row>
    <row r="93" spans="1:13" ht="15" customHeight="1">
      <c r="A93" s="94" t="s">
        <v>351</v>
      </c>
      <c r="B93" s="135">
        <v>2129.71</v>
      </c>
      <c r="C93" s="71" t="s">
        <v>310</v>
      </c>
      <c r="D93" s="134">
        <v>2095.48</v>
      </c>
      <c r="E93" s="135" t="s">
        <v>310</v>
      </c>
      <c r="F93" s="85">
        <v>2265.9699999999998</v>
      </c>
      <c r="G93" s="71" t="s">
        <v>310</v>
      </c>
      <c r="H93" s="85">
        <v>2490.91</v>
      </c>
      <c r="I93" s="71" t="s">
        <v>310</v>
      </c>
      <c r="J93" s="748" t="s">
        <v>310</v>
      </c>
      <c r="K93" s="82"/>
      <c r="L93" s="437"/>
      <c r="M93" s="82"/>
    </row>
    <row r="94" spans="1:13" ht="15" customHeight="1">
      <c r="A94" s="426" t="s">
        <v>476</v>
      </c>
      <c r="B94" s="135"/>
      <c r="C94" s="71"/>
      <c r="D94" s="134"/>
      <c r="E94" s="135"/>
      <c r="F94" s="85"/>
      <c r="G94" s="71"/>
      <c r="H94" s="85"/>
      <c r="I94" s="71"/>
      <c r="J94" s="748"/>
      <c r="K94" s="82"/>
      <c r="L94" s="437"/>
      <c r="M94" s="82"/>
    </row>
    <row r="95" spans="1:13" ht="15" customHeight="1">
      <c r="A95" s="96" t="s">
        <v>6</v>
      </c>
      <c r="B95" s="135">
        <v>2481.4299999999998</v>
      </c>
      <c r="C95" s="71" t="s">
        <v>310</v>
      </c>
      <c r="D95" s="134">
        <v>2253.09</v>
      </c>
      <c r="E95" s="135" t="s">
        <v>310</v>
      </c>
      <c r="F95" s="85">
        <v>2356.4499999999998</v>
      </c>
      <c r="G95" s="71" t="s">
        <v>310</v>
      </c>
      <c r="H95" s="138">
        <v>2694.86</v>
      </c>
      <c r="I95" s="71" t="s">
        <v>310</v>
      </c>
      <c r="J95" s="748" t="s">
        <v>310</v>
      </c>
      <c r="K95" s="82"/>
      <c r="L95" s="436"/>
      <c r="M95" s="82"/>
    </row>
    <row r="96" spans="1:13" ht="15" customHeight="1">
      <c r="A96" s="425" t="s">
        <v>395</v>
      </c>
      <c r="B96" s="135"/>
      <c r="C96" s="71"/>
      <c r="D96" s="134"/>
      <c r="E96" s="135"/>
      <c r="F96" s="85"/>
      <c r="G96" s="71"/>
      <c r="H96" s="138"/>
      <c r="I96" s="71"/>
      <c r="J96" s="748"/>
      <c r="K96" s="82"/>
      <c r="L96" s="436"/>
      <c r="M96" s="82"/>
    </row>
    <row r="97" spans="1:13" ht="15" customHeight="1">
      <c r="A97" s="96" t="s">
        <v>44</v>
      </c>
      <c r="B97" s="135">
        <v>1839.95</v>
      </c>
      <c r="C97" s="71" t="s">
        <v>310</v>
      </c>
      <c r="D97" s="134">
        <v>1965.08</v>
      </c>
      <c r="E97" s="135" t="s">
        <v>310</v>
      </c>
      <c r="F97" s="85">
        <v>2193.9499999999998</v>
      </c>
      <c r="G97" s="71" t="s">
        <v>310</v>
      </c>
      <c r="H97" s="138">
        <v>2362.06</v>
      </c>
      <c r="I97" s="71" t="s">
        <v>310</v>
      </c>
      <c r="J97" s="748" t="s">
        <v>310</v>
      </c>
      <c r="K97" s="82"/>
      <c r="L97" s="436"/>
      <c r="M97" s="82"/>
    </row>
    <row r="98" spans="1:13" ht="15" customHeight="1">
      <c r="A98" s="425" t="s">
        <v>396</v>
      </c>
      <c r="B98" s="135"/>
      <c r="C98" s="71"/>
      <c r="D98" s="134"/>
      <c r="E98" s="135"/>
      <c r="F98" s="85"/>
      <c r="G98" s="71"/>
      <c r="H98" s="138"/>
      <c r="I98" s="71"/>
      <c r="J98" s="649"/>
      <c r="K98" s="82"/>
      <c r="L98" s="436"/>
      <c r="M98" s="82"/>
    </row>
    <row r="99" spans="1:13" ht="15" customHeight="1">
      <c r="A99" s="68" t="s">
        <v>75</v>
      </c>
      <c r="B99" s="71"/>
      <c r="C99" s="71"/>
      <c r="D99" s="71"/>
      <c r="E99" s="81"/>
      <c r="F99" s="81"/>
      <c r="G99" s="81"/>
      <c r="H99" s="81"/>
      <c r="I99" s="81"/>
      <c r="J99" s="649"/>
      <c r="K99" s="82"/>
      <c r="L99" s="434"/>
      <c r="M99" s="82"/>
    </row>
    <row r="100" spans="1:13" ht="15" customHeight="1">
      <c r="A100" s="423" t="s">
        <v>1470</v>
      </c>
      <c r="B100" s="71"/>
      <c r="C100" s="71"/>
      <c r="D100" s="71"/>
      <c r="E100" s="81"/>
      <c r="F100" s="81"/>
      <c r="G100" s="81"/>
      <c r="H100" s="81"/>
      <c r="I100" s="81"/>
      <c r="J100" s="649"/>
      <c r="K100" s="82"/>
      <c r="L100" s="434"/>
      <c r="M100" s="82"/>
    </row>
    <row r="101" spans="1:13" ht="15" customHeight="1">
      <c r="A101" s="73" t="s">
        <v>76</v>
      </c>
      <c r="B101" s="77">
        <v>299.7</v>
      </c>
      <c r="C101" s="77">
        <v>297.5</v>
      </c>
      <c r="D101" s="77">
        <v>296.39999999999998</v>
      </c>
      <c r="E101" s="136">
        <v>294</v>
      </c>
      <c r="F101" s="107">
        <v>290.60000000000002</v>
      </c>
      <c r="G101" s="79">
        <v>247.321</v>
      </c>
      <c r="H101" s="81">
        <v>292.60000000000002</v>
      </c>
      <c r="I101" s="107">
        <v>293.3</v>
      </c>
      <c r="J101" s="732">
        <v>303.39999999999998</v>
      </c>
      <c r="K101" s="80"/>
      <c r="L101" s="441"/>
      <c r="M101" s="82"/>
    </row>
    <row r="102" spans="1:13" ht="15" customHeight="1">
      <c r="A102" s="430" t="s">
        <v>1402</v>
      </c>
      <c r="B102" s="77"/>
      <c r="C102" s="77"/>
      <c r="D102" s="77"/>
      <c r="E102" s="136"/>
      <c r="F102" s="107"/>
      <c r="G102" s="79"/>
      <c r="H102" s="81"/>
      <c r="I102" s="107"/>
      <c r="J102" s="732"/>
      <c r="K102" s="80"/>
      <c r="L102" s="441"/>
      <c r="M102" s="82"/>
    </row>
    <row r="103" spans="1:13" ht="15" customHeight="1">
      <c r="A103" s="46" t="s">
        <v>354</v>
      </c>
      <c r="B103" s="77">
        <v>249.6</v>
      </c>
      <c r="C103" s="77">
        <v>249</v>
      </c>
      <c r="D103" s="77">
        <v>249.3</v>
      </c>
      <c r="E103" s="107">
        <v>248.2</v>
      </c>
      <c r="F103" s="136">
        <v>246</v>
      </c>
      <c r="G103" s="79">
        <v>291.69499999999999</v>
      </c>
      <c r="H103" s="107">
        <v>248.7</v>
      </c>
      <c r="I103" s="107">
        <v>250.2</v>
      </c>
      <c r="J103" s="732">
        <v>261</v>
      </c>
      <c r="K103" s="80"/>
      <c r="L103" s="440"/>
      <c r="M103" s="82"/>
    </row>
    <row r="104" spans="1:13" ht="15" customHeight="1">
      <c r="A104" s="429" t="s">
        <v>477</v>
      </c>
      <c r="B104" s="77"/>
      <c r="C104" s="77"/>
      <c r="D104" s="77"/>
      <c r="E104" s="107"/>
      <c r="F104" s="136"/>
      <c r="G104" s="79"/>
      <c r="H104" s="107"/>
      <c r="I104" s="107"/>
      <c r="J104" s="732"/>
      <c r="K104" s="80"/>
      <c r="L104" s="440"/>
      <c r="M104" s="82"/>
    </row>
    <row r="105" spans="1:13" ht="15" customHeight="1">
      <c r="A105" s="83" t="s">
        <v>77</v>
      </c>
      <c r="B105" s="77">
        <v>156.69999999999999</v>
      </c>
      <c r="C105" s="77">
        <v>157.4</v>
      </c>
      <c r="D105" s="77">
        <v>159.19999999999999</v>
      </c>
      <c r="E105" s="107">
        <v>159.30000000000001</v>
      </c>
      <c r="F105" s="107">
        <v>159.1</v>
      </c>
      <c r="G105" s="79">
        <v>162.64400000000001</v>
      </c>
      <c r="H105" s="107">
        <v>166.7</v>
      </c>
      <c r="I105" s="107">
        <v>171.6</v>
      </c>
      <c r="J105" s="732">
        <v>187.5</v>
      </c>
      <c r="K105" s="80"/>
      <c r="L105" s="437"/>
      <c r="M105" s="82"/>
    </row>
    <row r="106" spans="1:13" ht="15" customHeight="1">
      <c r="A106" s="425" t="s">
        <v>1471</v>
      </c>
      <c r="B106" s="77"/>
      <c r="C106" s="77"/>
      <c r="D106" s="77"/>
      <c r="E106" s="107"/>
      <c r="F106" s="107"/>
      <c r="G106" s="79"/>
      <c r="H106" s="107"/>
      <c r="I106" s="107"/>
      <c r="J106" s="732"/>
      <c r="K106" s="80"/>
      <c r="L106" s="437"/>
      <c r="M106" s="82"/>
    </row>
    <row r="107" spans="1:13" ht="15" customHeight="1">
      <c r="A107" s="83" t="s">
        <v>78</v>
      </c>
      <c r="B107" s="77">
        <v>50.1</v>
      </c>
      <c r="C107" s="77">
        <v>48.7</v>
      </c>
      <c r="D107" s="77">
        <v>47</v>
      </c>
      <c r="E107" s="107">
        <v>45.1</v>
      </c>
      <c r="F107" s="107">
        <v>43.7</v>
      </c>
      <c r="G107" s="79">
        <v>41.725000000000001</v>
      </c>
      <c r="H107" s="107">
        <v>39.299999999999997</v>
      </c>
      <c r="I107" s="107">
        <v>36.200000000000003</v>
      </c>
      <c r="J107" s="732">
        <v>31.7</v>
      </c>
      <c r="K107" s="80"/>
      <c r="L107" s="436"/>
      <c r="M107" s="82"/>
    </row>
    <row r="108" spans="1:13" ht="15" customHeight="1">
      <c r="A108" s="425" t="s">
        <v>1472</v>
      </c>
      <c r="B108" s="77"/>
      <c r="C108" s="77"/>
      <c r="D108" s="77"/>
      <c r="E108" s="107"/>
      <c r="F108" s="107"/>
      <c r="G108" s="79"/>
      <c r="H108" s="107"/>
      <c r="I108" s="107"/>
      <c r="J108" s="732"/>
      <c r="K108" s="80"/>
      <c r="L108" s="436"/>
      <c r="M108" s="82"/>
    </row>
    <row r="109" spans="1:13" ht="15" customHeight="1">
      <c r="A109" s="83" t="s">
        <v>79</v>
      </c>
      <c r="B109" s="77">
        <v>42.8</v>
      </c>
      <c r="C109" s="77">
        <v>42.9</v>
      </c>
      <c r="D109" s="77">
        <v>43.1</v>
      </c>
      <c r="E109" s="107">
        <v>43.8</v>
      </c>
      <c r="F109" s="107">
        <v>43.2</v>
      </c>
      <c r="G109" s="79">
        <v>42.951999999999998</v>
      </c>
      <c r="H109" s="107">
        <v>42.7</v>
      </c>
      <c r="I109" s="107">
        <v>42.4</v>
      </c>
      <c r="J109" s="732">
        <v>41.9</v>
      </c>
      <c r="K109" s="80"/>
      <c r="L109" s="437"/>
      <c r="M109" s="82"/>
    </row>
    <row r="110" spans="1:13" ht="15" customHeight="1">
      <c r="A110" s="425" t="s">
        <v>1473</v>
      </c>
      <c r="B110" s="77"/>
      <c r="C110" s="77"/>
      <c r="D110" s="77"/>
      <c r="E110" s="107"/>
      <c r="F110" s="107"/>
      <c r="G110" s="79"/>
      <c r="H110" s="107"/>
      <c r="I110" s="107"/>
      <c r="J110" s="732"/>
      <c r="K110" s="80"/>
      <c r="L110" s="437"/>
      <c r="M110" s="82"/>
    </row>
    <row r="111" spans="1:13" ht="15" customHeight="1">
      <c r="A111" s="46" t="s">
        <v>80</v>
      </c>
      <c r="B111" s="77">
        <v>50.1</v>
      </c>
      <c r="C111" s="77">
        <v>48.5</v>
      </c>
      <c r="D111" s="77">
        <v>47.2</v>
      </c>
      <c r="E111" s="107">
        <v>45.8</v>
      </c>
      <c r="F111" s="107">
        <v>44.6</v>
      </c>
      <c r="G111" s="79">
        <v>44.374000000000002</v>
      </c>
      <c r="H111" s="81">
        <v>43.9</v>
      </c>
      <c r="I111" s="81">
        <v>43.1</v>
      </c>
      <c r="J111" s="732">
        <v>42.3</v>
      </c>
      <c r="K111" s="80"/>
      <c r="L111" s="437"/>
      <c r="M111" s="82"/>
    </row>
    <row r="112" spans="1:13" ht="15" customHeight="1">
      <c r="A112" s="426" t="s">
        <v>478</v>
      </c>
      <c r="B112" s="77"/>
      <c r="C112" s="77"/>
      <c r="D112" s="77"/>
      <c r="E112" s="107"/>
      <c r="F112" s="107"/>
      <c r="G112" s="79"/>
      <c r="H112" s="81"/>
      <c r="I112" s="81"/>
      <c r="J112" s="732"/>
      <c r="K112" s="80"/>
      <c r="L112" s="437"/>
      <c r="M112" s="82"/>
    </row>
    <row r="113" spans="1:13" ht="15" customHeight="1">
      <c r="A113" s="83" t="s">
        <v>81</v>
      </c>
      <c r="B113" s="77">
        <v>38.299999999999997</v>
      </c>
      <c r="C113" s="77">
        <v>37</v>
      </c>
      <c r="D113" s="77">
        <v>35.9</v>
      </c>
      <c r="E113" s="81">
        <v>34.6</v>
      </c>
      <c r="F113" s="81">
        <v>33.4</v>
      </c>
      <c r="G113" s="79">
        <v>33.204999999999998</v>
      </c>
      <c r="H113" s="81">
        <v>32.9</v>
      </c>
      <c r="I113" s="81">
        <v>32.299999999999997</v>
      </c>
      <c r="J113" s="732">
        <v>32.200000000000003</v>
      </c>
      <c r="K113" s="80"/>
      <c r="L113" s="437"/>
      <c r="M113" s="82"/>
    </row>
    <row r="114" spans="1:13" ht="15" customHeight="1">
      <c r="A114" s="425" t="s">
        <v>1474</v>
      </c>
      <c r="B114" s="77"/>
      <c r="C114" s="77"/>
      <c r="D114" s="77"/>
      <c r="E114" s="81"/>
      <c r="F114" s="81"/>
      <c r="G114" s="79"/>
      <c r="H114" s="81"/>
      <c r="I114" s="81"/>
      <c r="J114" s="732"/>
      <c r="K114" s="80"/>
      <c r="L114" s="437"/>
      <c r="M114" s="82"/>
    </row>
    <row r="115" spans="1:13" ht="30" customHeight="1">
      <c r="A115" s="73" t="s">
        <v>536</v>
      </c>
      <c r="B115" s="135">
        <v>1428.63</v>
      </c>
      <c r="C115" s="135">
        <v>1501.12</v>
      </c>
      <c r="D115" s="135">
        <v>1588.21</v>
      </c>
      <c r="E115" s="135">
        <v>1669.55</v>
      </c>
      <c r="F115" s="135">
        <v>1734.11</v>
      </c>
      <c r="G115" s="137">
        <v>1789.53</v>
      </c>
      <c r="H115" s="135">
        <v>1824.03</v>
      </c>
      <c r="I115" s="135">
        <v>1880.42</v>
      </c>
      <c r="J115" s="749">
        <v>1964.46</v>
      </c>
      <c r="K115" s="86"/>
      <c r="L115" s="441"/>
      <c r="M115" s="82"/>
    </row>
    <row r="116" spans="1:13" ht="30" customHeight="1">
      <c r="A116" s="430" t="s">
        <v>1475</v>
      </c>
      <c r="B116" s="135"/>
      <c r="C116" s="135"/>
      <c r="D116" s="135"/>
      <c r="E116" s="135"/>
      <c r="F116" s="135"/>
      <c r="G116" s="137"/>
      <c r="H116" s="135"/>
      <c r="I116" s="135"/>
      <c r="J116" s="749"/>
      <c r="K116" s="86"/>
      <c r="L116" s="441"/>
      <c r="M116" s="82"/>
    </row>
    <row r="117" spans="1:13" ht="15" customHeight="1">
      <c r="A117" s="46" t="s">
        <v>82</v>
      </c>
      <c r="B117" s="135">
        <v>1557.82</v>
      </c>
      <c r="C117" s="135">
        <v>1635.86</v>
      </c>
      <c r="D117" s="135">
        <v>1719.15</v>
      </c>
      <c r="E117" s="138">
        <v>1805.55</v>
      </c>
      <c r="F117" s="138">
        <v>1871.03</v>
      </c>
      <c r="G117" s="85">
        <v>1922.42</v>
      </c>
      <c r="H117" s="138">
        <v>1951.93</v>
      </c>
      <c r="I117" s="138">
        <v>2002.83</v>
      </c>
      <c r="J117" s="749">
        <v>2071.5100000000002</v>
      </c>
      <c r="K117" s="86"/>
      <c r="L117" s="437"/>
      <c r="M117" s="82"/>
    </row>
    <row r="118" spans="1:13" ht="15" customHeight="1">
      <c r="A118" s="426" t="s">
        <v>1476</v>
      </c>
      <c r="B118" s="135"/>
      <c r="C118" s="135"/>
      <c r="D118" s="135"/>
      <c r="E118" s="138"/>
      <c r="F118" s="138"/>
      <c r="G118" s="85"/>
      <c r="H118" s="138"/>
      <c r="I118" s="138"/>
      <c r="J118" s="749"/>
      <c r="K118" s="86"/>
      <c r="L118" s="437"/>
      <c r="M118" s="82"/>
    </row>
    <row r="119" spans="1:13" ht="15" customHeight="1">
      <c r="A119" s="46" t="s">
        <v>83</v>
      </c>
      <c r="B119" s="135">
        <v>1139</v>
      </c>
      <c r="C119" s="135">
        <v>1195.06</v>
      </c>
      <c r="D119" s="135">
        <v>1282.25</v>
      </c>
      <c r="E119" s="138">
        <v>1361.97</v>
      </c>
      <c r="F119" s="138">
        <v>1404.31</v>
      </c>
      <c r="G119" s="85">
        <v>1450.06</v>
      </c>
      <c r="H119" s="138">
        <v>1473.03</v>
      </c>
      <c r="I119" s="138">
        <v>1527.68</v>
      </c>
      <c r="J119" s="749">
        <v>1605.42</v>
      </c>
      <c r="K119" s="86"/>
      <c r="L119" s="437"/>
      <c r="M119" s="82"/>
    </row>
    <row r="120" spans="1:13" ht="15" customHeight="1">
      <c r="A120" s="426" t="s">
        <v>1564</v>
      </c>
      <c r="B120" s="135"/>
      <c r="C120" s="135"/>
      <c r="D120" s="135"/>
      <c r="E120" s="138"/>
      <c r="F120" s="138"/>
      <c r="G120" s="85"/>
      <c r="H120" s="138"/>
      <c r="I120" s="138"/>
      <c r="J120" s="749"/>
      <c r="K120" s="86"/>
      <c r="L120" s="437"/>
      <c r="M120" s="82"/>
    </row>
    <row r="121" spans="1:13" ht="15" customHeight="1">
      <c r="A121" s="46" t="s">
        <v>84</v>
      </c>
      <c r="B121" s="135">
        <v>1294.6300000000001</v>
      </c>
      <c r="C121" s="135">
        <v>1353.66</v>
      </c>
      <c r="D121" s="135">
        <v>1438.24</v>
      </c>
      <c r="E121" s="138">
        <v>1492.07</v>
      </c>
      <c r="F121" s="138">
        <v>1563.57</v>
      </c>
      <c r="G121" s="85">
        <v>1616.06</v>
      </c>
      <c r="H121" s="138">
        <v>1647.58</v>
      </c>
      <c r="I121" s="138">
        <v>1686.31</v>
      </c>
      <c r="J121" s="749">
        <v>1757.15</v>
      </c>
      <c r="K121" s="86"/>
      <c r="L121" s="437"/>
      <c r="M121" s="82"/>
    </row>
    <row r="122" spans="1:13" ht="15" customHeight="1">
      <c r="A122" s="426" t="s">
        <v>1565</v>
      </c>
      <c r="B122" s="135"/>
      <c r="C122" s="135"/>
      <c r="D122" s="135"/>
      <c r="E122" s="138"/>
      <c r="F122" s="138"/>
      <c r="G122" s="85"/>
      <c r="H122" s="138"/>
      <c r="I122" s="138"/>
      <c r="J122" s="749"/>
      <c r="K122" s="86"/>
      <c r="L122" s="437"/>
      <c r="M122" s="82"/>
    </row>
    <row r="123" spans="1:13" ht="15" customHeight="1">
      <c r="A123" s="73" t="s">
        <v>342</v>
      </c>
      <c r="B123" s="135">
        <v>955.05</v>
      </c>
      <c r="C123" s="135">
        <v>986.78</v>
      </c>
      <c r="D123" s="135">
        <v>1056.1500000000001</v>
      </c>
      <c r="E123" s="135">
        <v>1128.17</v>
      </c>
      <c r="F123" s="135">
        <v>1151.92</v>
      </c>
      <c r="G123" s="85">
        <v>1189.75</v>
      </c>
      <c r="H123" s="135">
        <v>1195.9000000000001</v>
      </c>
      <c r="I123" s="135">
        <v>1218.47</v>
      </c>
      <c r="J123" s="749">
        <v>1246.73</v>
      </c>
      <c r="K123" s="86"/>
      <c r="L123" s="441"/>
      <c r="M123" s="82"/>
    </row>
    <row r="124" spans="1:13" ht="15" customHeight="1">
      <c r="A124" s="430" t="s">
        <v>1552</v>
      </c>
      <c r="B124" s="135"/>
      <c r="C124" s="135"/>
      <c r="D124" s="135"/>
      <c r="E124" s="135"/>
      <c r="F124" s="135"/>
      <c r="G124" s="85"/>
      <c r="H124" s="135"/>
      <c r="I124" s="135"/>
      <c r="J124" s="749"/>
      <c r="K124" s="86"/>
      <c r="L124" s="441"/>
      <c r="M124" s="82"/>
    </row>
    <row r="125" spans="1:13" ht="15" customHeight="1">
      <c r="A125" s="83" t="s">
        <v>85</v>
      </c>
      <c r="B125" s="135">
        <v>1000.8</v>
      </c>
      <c r="C125" s="135">
        <v>1034.28</v>
      </c>
      <c r="D125" s="135">
        <v>1105.47</v>
      </c>
      <c r="E125" s="85">
        <v>1163.21</v>
      </c>
      <c r="F125" s="85">
        <v>1187.5999999999999</v>
      </c>
      <c r="G125" s="85">
        <v>1223.1199999999999</v>
      </c>
      <c r="H125" s="85">
        <v>1225.47</v>
      </c>
      <c r="I125" s="85">
        <v>1238.72</v>
      </c>
      <c r="J125" s="749">
        <v>1259.17</v>
      </c>
      <c r="K125" s="86"/>
      <c r="L125" s="437"/>
      <c r="M125" s="82"/>
    </row>
    <row r="126" spans="1:13" ht="15" customHeight="1">
      <c r="A126" s="425" t="s">
        <v>1477</v>
      </c>
      <c r="B126" s="135"/>
      <c r="C126" s="135"/>
      <c r="D126" s="135"/>
      <c r="E126" s="85"/>
      <c r="F126" s="85"/>
      <c r="G126" s="85"/>
      <c r="H126" s="85"/>
      <c r="I126" s="85"/>
      <c r="J126" s="749"/>
      <c r="K126" s="86"/>
      <c r="L126" s="437"/>
      <c r="M126" s="82"/>
    </row>
    <row r="127" spans="1:13" ht="15" customHeight="1">
      <c r="A127" s="68" t="s">
        <v>86</v>
      </c>
      <c r="B127" s="135"/>
      <c r="C127" s="135"/>
      <c r="D127" s="135"/>
      <c r="E127" s="107"/>
      <c r="F127" s="107"/>
      <c r="G127" s="81"/>
      <c r="H127" s="107"/>
      <c r="I127" s="107"/>
      <c r="J127" s="649"/>
      <c r="K127" s="82"/>
      <c r="L127" s="434"/>
      <c r="M127" s="82"/>
    </row>
    <row r="128" spans="1:13" ht="15" customHeight="1">
      <c r="A128" s="423" t="s">
        <v>1478</v>
      </c>
      <c r="B128" s="135"/>
      <c r="C128" s="135"/>
      <c r="D128" s="139"/>
      <c r="E128" s="107"/>
      <c r="F128" s="107"/>
      <c r="G128" s="81"/>
      <c r="H128" s="107"/>
      <c r="I128" s="107"/>
      <c r="J128" s="649"/>
      <c r="K128" s="82"/>
      <c r="L128" s="434"/>
      <c r="M128" s="82"/>
    </row>
    <row r="129" spans="1:13" ht="30" customHeight="1">
      <c r="A129" s="73" t="s">
        <v>537</v>
      </c>
      <c r="B129" s="135">
        <v>1103.3900000000001</v>
      </c>
      <c r="C129" s="135">
        <v>1102.05</v>
      </c>
      <c r="D129" s="139">
        <v>1109.95</v>
      </c>
      <c r="E129" s="135">
        <v>1108.97</v>
      </c>
      <c r="F129" s="135">
        <v>1229.74</v>
      </c>
      <c r="G129" s="85">
        <v>1280.51</v>
      </c>
      <c r="H129" s="135">
        <v>1371.79</v>
      </c>
      <c r="I129" s="135">
        <v>1496.15</v>
      </c>
      <c r="J129" s="749">
        <v>1554.81</v>
      </c>
      <c r="K129" s="82"/>
      <c r="L129" s="443"/>
      <c r="M129" s="82"/>
    </row>
    <row r="130" spans="1:13" ht="15" customHeight="1">
      <c r="A130" s="424" t="s">
        <v>1436</v>
      </c>
      <c r="B130" s="135"/>
      <c r="C130" s="135"/>
      <c r="D130" s="139"/>
      <c r="E130" s="135"/>
      <c r="F130" s="135"/>
      <c r="G130" s="85"/>
      <c r="H130" s="135"/>
      <c r="I130" s="135"/>
      <c r="J130" s="749"/>
      <c r="K130" s="82"/>
      <c r="L130" s="443"/>
      <c r="M130" s="82"/>
    </row>
    <row r="131" spans="1:13" ht="15" customHeight="1">
      <c r="A131" s="89" t="s">
        <v>353</v>
      </c>
      <c r="B131" s="135">
        <v>1070.44</v>
      </c>
      <c r="C131" s="135">
        <v>1067.6199999999999</v>
      </c>
      <c r="D131" s="139">
        <v>1077.31</v>
      </c>
      <c r="E131" s="135">
        <v>1077.92</v>
      </c>
      <c r="F131" s="135">
        <v>1193.9100000000001</v>
      </c>
      <c r="G131" s="85">
        <v>1240.51</v>
      </c>
      <c r="H131" s="135">
        <v>1333.61</v>
      </c>
      <c r="I131" s="135">
        <v>1465.66</v>
      </c>
      <c r="J131" s="749">
        <v>1513.28</v>
      </c>
      <c r="K131" s="82"/>
      <c r="L131" s="436"/>
      <c r="M131" s="82"/>
    </row>
    <row r="132" spans="1:13" ht="15" customHeight="1">
      <c r="A132" s="447" t="s">
        <v>479</v>
      </c>
      <c r="B132" s="135"/>
      <c r="C132" s="135"/>
      <c r="D132" s="139"/>
      <c r="E132" s="135"/>
      <c r="F132" s="135"/>
      <c r="G132" s="85"/>
      <c r="H132" s="135"/>
      <c r="I132" s="135"/>
      <c r="J132" s="649"/>
      <c r="K132" s="82"/>
      <c r="L132" s="436"/>
      <c r="M132" s="82"/>
    </row>
    <row r="133" spans="1:13" ht="15" customHeight="1">
      <c r="A133" s="83" t="s">
        <v>50</v>
      </c>
      <c r="B133" s="135"/>
      <c r="C133" s="81"/>
      <c r="D133" s="108"/>
      <c r="E133" s="71"/>
      <c r="F133" s="71"/>
      <c r="G133" s="85"/>
      <c r="H133" s="71"/>
      <c r="I133" s="71"/>
      <c r="J133" s="649"/>
      <c r="K133" s="82"/>
      <c r="L133" s="437"/>
      <c r="M133" s="82"/>
    </row>
    <row r="134" spans="1:13" ht="15" customHeight="1">
      <c r="A134" s="425" t="s">
        <v>436</v>
      </c>
      <c r="B134" s="135"/>
      <c r="C134" s="81"/>
      <c r="D134" s="108"/>
      <c r="E134" s="71"/>
      <c r="F134" s="71"/>
      <c r="G134" s="85"/>
      <c r="H134" s="71"/>
      <c r="I134" s="71"/>
      <c r="J134" s="649"/>
      <c r="K134" s="82"/>
      <c r="L134" s="437"/>
      <c r="M134" s="82"/>
    </row>
    <row r="135" spans="1:13" ht="15" customHeight="1">
      <c r="A135" s="46" t="s">
        <v>87</v>
      </c>
      <c r="B135" s="135">
        <v>544.20000000000005</v>
      </c>
      <c r="C135" s="71">
        <v>556.1</v>
      </c>
      <c r="D135" s="106">
        <v>582.17999999999995</v>
      </c>
      <c r="E135" s="71">
        <v>579.75</v>
      </c>
      <c r="F135" s="71">
        <v>636.22</v>
      </c>
      <c r="G135" s="85">
        <v>637.72</v>
      </c>
      <c r="H135" s="71">
        <v>643.11</v>
      </c>
      <c r="I135" s="71">
        <v>741.79</v>
      </c>
      <c r="J135" s="649">
        <v>779.11</v>
      </c>
      <c r="K135" s="82"/>
      <c r="L135" s="437"/>
      <c r="M135" s="82"/>
    </row>
    <row r="136" spans="1:13" ht="15" customHeight="1">
      <c r="A136" s="426" t="s">
        <v>480</v>
      </c>
      <c r="B136" s="135"/>
      <c r="C136" s="71"/>
      <c r="D136" s="106"/>
      <c r="E136" s="71"/>
      <c r="F136" s="71"/>
      <c r="G136" s="85"/>
      <c r="H136" s="71"/>
      <c r="I136" s="71"/>
      <c r="J136" s="649"/>
      <c r="K136" s="82"/>
      <c r="L136" s="437"/>
      <c r="M136" s="82"/>
    </row>
    <row r="137" spans="1:13" ht="15" customHeight="1">
      <c r="A137" s="46" t="s">
        <v>88</v>
      </c>
      <c r="B137" s="135">
        <v>67.209999999999994</v>
      </c>
      <c r="C137" s="71">
        <v>66.680000000000007</v>
      </c>
      <c r="D137" s="106">
        <v>51.87</v>
      </c>
      <c r="E137" s="71">
        <v>52.52</v>
      </c>
      <c r="F137" s="71">
        <v>62.93</v>
      </c>
      <c r="G137" s="85">
        <v>78.17</v>
      </c>
      <c r="H137" s="71">
        <v>121.82</v>
      </c>
      <c r="I137" s="71">
        <v>110.27</v>
      </c>
      <c r="J137" s="649">
        <v>79.11</v>
      </c>
      <c r="K137" s="82"/>
      <c r="L137" s="437"/>
      <c r="M137" s="82"/>
    </row>
    <row r="138" spans="1:13" ht="15" customHeight="1">
      <c r="A138" s="426" t="s">
        <v>481</v>
      </c>
      <c r="B138" s="135"/>
      <c r="C138" s="71"/>
      <c r="D138" s="106"/>
      <c r="E138" s="71"/>
      <c r="F138" s="71"/>
      <c r="G138" s="85"/>
      <c r="H138" s="71"/>
      <c r="I138" s="71"/>
      <c r="J138" s="649"/>
      <c r="K138" s="82"/>
      <c r="L138" s="437"/>
      <c r="M138" s="82"/>
    </row>
    <row r="139" spans="1:13" ht="15" customHeight="1">
      <c r="A139" s="46" t="s">
        <v>89</v>
      </c>
      <c r="B139" s="135">
        <v>101.13</v>
      </c>
      <c r="C139" s="71">
        <v>89.64</v>
      </c>
      <c r="D139" s="106">
        <v>83.95</v>
      </c>
      <c r="E139" s="71">
        <v>70.72</v>
      </c>
      <c r="F139" s="84">
        <v>68.3</v>
      </c>
      <c r="G139" s="85">
        <v>90.58</v>
      </c>
      <c r="H139" s="84">
        <v>91</v>
      </c>
      <c r="I139" s="84">
        <v>133.97999999999999</v>
      </c>
      <c r="J139" s="649">
        <v>152.79</v>
      </c>
      <c r="K139" s="82"/>
      <c r="L139" s="437"/>
      <c r="M139" s="82"/>
    </row>
    <row r="140" spans="1:13" ht="15" customHeight="1">
      <c r="A140" s="426" t="s">
        <v>482</v>
      </c>
      <c r="B140" s="135"/>
      <c r="C140" s="71"/>
      <c r="D140" s="106"/>
      <c r="E140" s="71"/>
      <c r="F140" s="84"/>
      <c r="G140" s="85"/>
      <c r="H140" s="84"/>
      <c r="I140" s="84"/>
      <c r="J140" s="649"/>
      <c r="K140" s="82"/>
      <c r="L140" s="437"/>
      <c r="M140" s="82"/>
    </row>
    <row r="141" spans="1:13" ht="15" customHeight="1">
      <c r="A141" s="46" t="s">
        <v>311</v>
      </c>
      <c r="B141" s="135">
        <v>334.33</v>
      </c>
      <c r="C141" s="71">
        <v>332.45</v>
      </c>
      <c r="D141" s="140">
        <v>345.9</v>
      </c>
      <c r="E141" s="71">
        <v>357.04</v>
      </c>
      <c r="F141" s="71">
        <v>399.38</v>
      </c>
      <c r="G141" s="85">
        <v>417.64</v>
      </c>
      <c r="H141" s="71">
        <v>454.64</v>
      </c>
      <c r="I141" s="71">
        <v>463.94</v>
      </c>
      <c r="J141" s="649">
        <v>491.22</v>
      </c>
      <c r="K141" s="82"/>
      <c r="L141" s="440"/>
      <c r="M141" s="82"/>
    </row>
    <row r="142" spans="1:13" ht="15" customHeight="1">
      <c r="A142" s="429" t="s">
        <v>483</v>
      </c>
      <c r="B142" s="135"/>
      <c r="C142" s="71"/>
      <c r="D142" s="140"/>
      <c r="E142" s="71"/>
      <c r="F142" s="71"/>
      <c r="G142" s="85"/>
      <c r="H142" s="71"/>
      <c r="I142" s="71"/>
      <c r="J142" s="649"/>
      <c r="K142" s="82"/>
      <c r="L142" s="440"/>
      <c r="M142" s="82"/>
    </row>
    <row r="143" spans="1:13" ht="30" customHeight="1">
      <c r="A143" s="68" t="s">
        <v>1336</v>
      </c>
      <c r="B143" s="141">
        <v>866.15</v>
      </c>
      <c r="C143" s="142">
        <v>874.72</v>
      </c>
      <c r="D143" s="143">
        <v>877.23</v>
      </c>
      <c r="E143" s="144">
        <v>883.48</v>
      </c>
      <c r="F143" s="144">
        <v>922.62</v>
      </c>
      <c r="G143" s="145">
        <v>904.91</v>
      </c>
      <c r="H143" s="144">
        <v>964.26</v>
      </c>
      <c r="I143" s="144">
        <v>981.43</v>
      </c>
      <c r="J143" s="750">
        <v>981.86</v>
      </c>
      <c r="K143" s="82"/>
      <c r="L143" s="442"/>
      <c r="M143" s="82"/>
    </row>
    <row r="144" spans="1:13" ht="15" customHeight="1">
      <c r="A144" s="428" t="s">
        <v>1479</v>
      </c>
      <c r="B144" s="141"/>
      <c r="C144" s="142"/>
      <c r="D144" s="143"/>
      <c r="E144" s="144"/>
      <c r="F144" s="144"/>
      <c r="G144" s="145"/>
      <c r="H144" s="144"/>
      <c r="I144" s="144"/>
      <c r="J144" s="108"/>
      <c r="K144" s="82"/>
      <c r="L144" s="442"/>
      <c r="M144" s="82"/>
    </row>
    <row r="145" spans="1:13" ht="15" customHeight="1">
      <c r="A145" s="46" t="s">
        <v>90</v>
      </c>
      <c r="B145" s="135">
        <v>833.2</v>
      </c>
      <c r="C145" s="71">
        <v>840.29</v>
      </c>
      <c r="D145" s="146">
        <v>844.58</v>
      </c>
      <c r="E145" s="147">
        <v>852.44</v>
      </c>
      <c r="F145" s="147">
        <v>886.79</v>
      </c>
      <c r="G145" s="85">
        <v>864.92</v>
      </c>
      <c r="H145" s="147">
        <v>926.08</v>
      </c>
      <c r="I145" s="147">
        <v>950.93</v>
      </c>
      <c r="J145" s="108">
        <v>940.33</v>
      </c>
      <c r="K145" s="82"/>
      <c r="L145" s="437"/>
      <c r="M145" s="82"/>
    </row>
    <row r="146" spans="1:13" ht="15" customHeight="1">
      <c r="A146" s="426" t="s">
        <v>484</v>
      </c>
      <c r="B146" s="135"/>
      <c r="C146" s="71"/>
      <c r="D146" s="146"/>
      <c r="E146" s="147"/>
      <c r="F146" s="147"/>
      <c r="G146" s="85"/>
      <c r="H146" s="147"/>
      <c r="I146" s="147"/>
      <c r="J146" s="108"/>
      <c r="K146" s="82"/>
      <c r="L146" s="437"/>
      <c r="M146" s="82"/>
    </row>
    <row r="147" spans="1:13" ht="15" customHeight="1">
      <c r="A147" s="83" t="s">
        <v>91</v>
      </c>
      <c r="B147" s="135"/>
      <c r="C147" s="71"/>
      <c r="D147" s="146"/>
      <c r="E147" s="147"/>
      <c r="F147" s="147"/>
      <c r="G147" s="85"/>
      <c r="H147" s="147"/>
      <c r="I147" s="147"/>
      <c r="J147" s="108"/>
      <c r="K147" s="82"/>
      <c r="L147" s="436"/>
      <c r="M147" s="82"/>
    </row>
    <row r="148" spans="1:13" ht="15" customHeight="1">
      <c r="A148" s="425" t="s">
        <v>485</v>
      </c>
      <c r="B148" s="135"/>
      <c r="C148" s="71"/>
      <c r="D148" s="146"/>
      <c r="E148" s="147"/>
      <c r="F148" s="147"/>
      <c r="G148" s="85"/>
      <c r="H148" s="147"/>
      <c r="I148" s="147"/>
      <c r="J148" s="108"/>
      <c r="K148" s="82"/>
      <c r="L148" s="436"/>
      <c r="M148" s="82"/>
    </row>
    <row r="149" spans="1:13" ht="15" customHeight="1">
      <c r="A149" s="46" t="s">
        <v>92</v>
      </c>
      <c r="B149" s="85">
        <v>239.55</v>
      </c>
      <c r="C149" s="71">
        <v>236.33</v>
      </c>
      <c r="D149" s="146">
        <v>246.53</v>
      </c>
      <c r="E149" s="147">
        <v>247.15</v>
      </c>
      <c r="F149" s="147">
        <v>240.04</v>
      </c>
      <c r="G149" s="85">
        <v>235.73</v>
      </c>
      <c r="H149" s="147">
        <v>256.57</v>
      </c>
      <c r="I149" s="147">
        <v>264.73</v>
      </c>
      <c r="J149" s="108">
        <v>274.61</v>
      </c>
      <c r="K149" s="82"/>
      <c r="L149" s="437"/>
      <c r="M149" s="82"/>
    </row>
    <row r="150" spans="1:13" ht="15" customHeight="1">
      <c r="A150" s="426" t="s">
        <v>486</v>
      </c>
      <c r="B150" s="85"/>
      <c r="C150" s="71"/>
      <c r="D150" s="146"/>
      <c r="E150" s="147"/>
      <c r="F150" s="147"/>
      <c r="G150" s="85"/>
      <c r="H150" s="147"/>
      <c r="I150" s="147"/>
      <c r="J150" s="108"/>
      <c r="K150" s="82"/>
      <c r="L150" s="437"/>
      <c r="M150" s="82"/>
    </row>
    <row r="151" spans="1:13" ht="15" customHeight="1">
      <c r="A151" s="46" t="s">
        <v>93</v>
      </c>
      <c r="B151" s="85">
        <v>24.96</v>
      </c>
      <c r="C151" s="71">
        <v>22.94</v>
      </c>
      <c r="D151" s="146">
        <v>24.27</v>
      </c>
      <c r="E151" s="147">
        <v>22.84</v>
      </c>
      <c r="F151" s="147">
        <v>24.67</v>
      </c>
      <c r="G151" s="85">
        <v>21.75</v>
      </c>
      <c r="H151" s="147">
        <v>25.62</v>
      </c>
      <c r="I151" s="147">
        <v>25.24</v>
      </c>
      <c r="J151" s="108">
        <v>25.89</v>
      </c>
      <c r="K151" s="82"/>
      <c r="L151" s="437"/>
      <c r="M151" s="82"/>
    </row>
    <row r="152" spans="1:13" ht="15" customHeight="1">
      <c r="A152" s="426" t="s">
        <v>487</v>
      </c>
      <c r="B152" s="85"/>
      <c r="C152" s="71"/>
      <c r="D152" s="146"/>
      <c r="E152" s="147"/>
      <c r="F152" s="147"/>
      <c r="G152" s="85"/>
      <c r="H152" s="147"/>
      <c r="I152" s="147"/>
      <c r="J152" s="108"/>
      <c r="K152" s="82"/>
      <c r="L152" s="437"/>
      <c r="M152" s="82"/>
    </row>
    <row r="153" spans="1:13" ht="15" customHeight="1">
      <c r="A153" s="46" t="s">
        <v>94</v>
      </c>
      <c r="B153" s="85">
        <v>49.63</v>
      </c>
      <c r="C153" s="71">
        <v>48.9</v>
      </c>
      <c r="D153" s="146">
        <v>42.03</v>
      </c>
      <c r="E153" s="147">
        <v>46.34</v>
      </c>
      <c r="F153" s="147">
        <v>51.55</v>
      </c>
      <c r="G153" s="85">
        <v>48.46</v>
      </c>
      <c r="H153" s="147">
        <v>56.55</v>
      </c>
      <c r="I153" s="147">
        <v>57.62</v>
      </c>
      <c r="J153" s="108">
        <v>50.35</v>
      </c>
      <c r="K153" s="82"/>
      <c r="L153" s="437"/>
      <c r="M153" s="82"/>
    </row>
    <row r="154" spans="1:13" ht="15" customHeight="1">
      <c r="A154" s="426" t="s">
        <v>488</v>
      </c>
      <c r="B154" s="85"/>
      <c r="C154" s="71"/>
      <c r="D154" s="146"/>
      <c r="E154" s="147"/>
      <c r="F154" s="147"/>
      <c r="G154" s="85"/>
      <c r="H154" s="147"/>
      <c r="I154" s="147"/>
      <c r="K154" s="82"/>
      <c r="L154" s="437"/>
      <c r="M154" s="82"/>
    </row>
    <row r="155" spans="1:13" ht="15" customHeight="1">
      <c r="A155" s="46" t="s">
        <v>95</v>
      </c>
      <c r="B155" s="85">
        <v>192.01</v>
      </c>
      <c r="C155" s="71">
        <v>201.34</v>
      </c>
      <c r="D155" s="146">
        <v>185.38</v>
      </c>
      <c r="E155" s="147">
        <v>197.1</v>
      </c>
      <c r="F155" s="147">
        <v>205.53</v>
      </c>
      <c r="G155" s="85">
        <v>210.68</v>
      </c>
      <c r="H155" s="147">
        <v>208.55</v>
      </c>
      <c r="I155" s="147">
        <v>214.79</v>
      </c>
      <c r="J155" s="108">
        <v>197.04</v>
      </c>
      <c r="K155" s="82"/>
      <c r="L155" s="437"/>
      <c r="M155" s="82"/>
    </row>
    <row r="156" spans="1:13" ht="15" customHeight="1">
      <c r="A156" s="426" t="s">
        <v>489</v>
      </c>
      <c r="B156" s="85"/>
      <c r="C156" s="71"/>
      <c r="D156" s="146"/>
      <c r="E156" s="147"/>
      <c r="F156" s="147"/>
      <c r="G156" s="85"/>
      <c r="H156" s="147"/>
      <c r="I156" s="147"/>
      <c r="J156" s="108"/>
      <c r="K156" s="82"/>
      <c r="L156" s="437"/>
      <c r="M156" s="82"/>
    </row>
    <row r="157" spans="1:13" ht="30" customHeight="1">
      <c r="A157" s="46" t="s">
        <v>682</v>
      </c>
      <c r="B157" s="85">
        <v>50.96</v>
      </c>
      <c r="C157" s="84">
        <v>47.7</v>
      </c>
      <c r="D157" s="146">
        <v>45.98</v>
      </c>
      <c r="E157" s="148">
        <v>39.25</v>
      </c>
      <c r="F157" s="148">
        <v>44.59</v>
      </c>
      <c r="G157" s="81">
        <v>43.59</v>
      </c>
      <c r="H157" s="148">
        <v>53.01</v>
      </c>
      <c r="I157" s="148">
        <v>51.84</v>
      </c>
      <c r="J157" s="108">
        <v>58.46</v>
      </c>
      <c r="K157" s="82"/>
      <c r="L157" s="437"/>
      <c r="M157" s="82"/>
    </row>
    <row r="158" spans="1:13" ht="22.5" customHeight="1">
      <c r="A158" s="426" t="s">
        <v>540</v>
      </c>
      <c r="B158" s="85"/>
      <c r="C158" s="84"/>
      <c r="D158" s="146"/>
      <c r="E158" s="148"/>
      <c r="F158" s="148"/>
      <c r="G158" s="81"/>
      <c r="H158" s="148"/>
      <c r="I158" s="148"/>
      <c r="J158" s="108"/>
      <c r="K158" s="82"/>
      <c r="L158" s="437"/>
      <c r="M158" s="82"/>
    </row>
    <row r="159" spans="1:13" ht="15" customHeight="1">
      <c r="A159" s="46" t="s">
        <v>96</v>
      </c>
      <c r="B159" s="85">
        <v>38.47</v>
      </c>
      <c r="C159" s="71">
        <v>37.89</v>
      </c>
      <c r="D159" s="146">
        <v>43.47</v>
      </c>
      <c r="E159" s="148">
        <v>43.67</v>
      </c>
      <c r="F159" s="148">
        <v>45.17</v>
      </c>
      <c r="G159" s="81">
        <v>47.35</v>
      </c>
      <c r="H159" s="148">
        <v>45.3</v>
      </c>
      <c r="I159" s="148">
        <v>48.33</v>
      </c>
      <c r="J159" s="108">
        <v>45.56</v>
      </c>
      <c r="K159" s="82"/>
      <c r="L159" s="436"/>
      <c r="M159" s="82"/>
    </row>
    <row r="160" spans="1:13" ht="15" customHeight="1">
      <c r="A160" s="426" t="s">
        <v>490</v>
      </c>
      <c r="B160" s="85"/>
      <c r="C160" s="71"/>
      <c r="D160" s="146"/>
      <c r="E160" s="148"/>
      <c r="F160" s="148"/>
      <c r="G160" s="81"/>
      <c r="H160" s="148"/>
      <c r="I160" s="148"/>
      <c r="J160" s="108"/>
      <c r="K160" s="82"/>
      <c r="L160" s="436"/>
      <c r="M160" s="82"/>
    </row>
    <row r="161" spans="1:13" ht="15" customHeight="1">
      <c r="A161" s="46" t="s">
        <v>97</v>
      </c>
      <c r="B161" s="85">
        <v>68.05</v>
      </c>
      <c r="C161" s="71">
        <v>65.78</v>
      </c>
      <c r="D161" s="149">
        <v>83.1</v>
      </c>
      <c r="E161" s="148">
        <v>88.26</v>
      </c>
      <c r="F161" s="148">
        <v>82.48</v>
      </c>
      <c r="G161" s="81">
        <v>65.41</v>
      </c>
      <c r="H161" s="152">
        <v>81.069999999999993</v>
      </c>
      <c r="I161" s="150">
        <v>93.6</v>
      </c>
      <c r="J161" s="108">
        <v>82.56</v>
      </c>
      <c r="K161" s="82"/>
      <c r="L161" s="436"/>
      <c r="M161" s="82"/>
    </row>
    <row r="162" spans="1:13" ht="15" customHeight="1">
      <c r="A162" s="426" t="s">
        <v>491</v>
      </c>
      <c r="B162" s="85"/>
      <c r="C162" s="71"/>
      <c r="D162" s="149"/>
      <c r="E162" s="148"/>
      <c r="F162" s="148"/>
      <c r="G162" s="81"/>
      <c r="H162" s="152"/>
      <c r="I162" s="150"/>
      <c r="J162" s="108"/>
      <c r="K162" s="82"/>
      <c r="L162" s="436"/>
      <c r="M162" s="82"/>
    </row>
    <row r="163" spans="1:13" ht="15" customHeight="1">
      <c r="A163" s="46" t="s">
        <v>98</v>
      </c>
      <c r="B163" s="85">
        <v>43.67</v>
      </c>
      <c r="C163" s="71">
        <v>40.159999999999997</v>
      </c>
      <c r="D163" s="146">
        <v>39.85</v>
      </c>
      <c r="E163" s="148">
        <v>52</v>
      </c>
      <c r="F163" s="148">
        <v>51.44</v>
      </c>
      <c r="G163" s="81">
        <v>53.18</v>
      </c>
      <c r="H163" s="152">
        <v>53.86</v>
      </c>
      <c r="I163" s="152">
        <v>54.15</v>
      </c>
      <c r="J163" s="108">
        <v>45.13</v>
      </c>
      <c r="K163" s="82"/>
      <c r="L163" s="436"/>
      <c r="M163" s="82"/>
    </row>
    <row r="164" spans="1:13" ht="15" customHeight="1">
      <c r="A164" s="426" t="s">
        <v>492</v>
      </c>
      <c r="B164" s="85"/>
      <c r="C164" s="71"/>
      <c r="D164" s="146"/>
      <c r="E164" s="148"/>
      <c r="F164" s="148"/>
      <c r="G164" s="81"/>
      <c r="H164" s="152"/>
      <c r="I164" s="152"/>
      <c r="J164" s="108"/>
      <c r="K164" s="82"/>
      <c r="L164" s="436"/>
      <c r="M164" s="82"/>
    </row>
    <row r="165" spans="1:13" ht="15" customHeight="1">
      <c r="A165" s="46" t="s">
        <v>99</v>
      </c>
      <c r="B165" s="85">
        <v>62.14</v>
      </c>
      <c r="C165" s="71">
        <v>62.79</v>
      </c>
      <c r="D165" s="146">
        <v>64.48</v>
      </c>
      <c r="E165" s="148">
        <v>48.56</v>
      </c>
      <c r="F165" s="148">
        <v>50.13</v>
      </c>
      <c r="G165" s="81">
        <v>51.94</v>
      </c>
      <c r="H165" s="152">
        <v>57.11</v>
      </c>
      <c r="I165" s="152">
        <v>53.07</v>
      </c>
      <c r="J165" s="151">
        <v>53.5</v>
      </c>
      <c r="K165" s="82"/>
      <c r="L165" s="436"/>
      <c r="M165" s="82"/>
    </row>
    <row r="166" spans="1:13" ht="15" customHeight="1">
      <c r="A166" s="426" t="s">
        <v>493</v>
      </c>
      <c r="B166" s="85"/>
      <c r="C166" s="71"/>
      <c r="D166" s="146"/>
      <c r="E166" s="148"/>
      <c r="F166" s="148"/>
      <c r="G166" s="81"/>
      <c r="H166" s="152"/>
      <c r="I166" s="152"/>
      <c r="J166" s="108"/>
      <c r="K166" s="82"/>
      <c r="L166" s="436"/>
      <c r="M166" s="82"/>
    </row>
    <row r="167" spans="1:13" ht="15" customHeight="1">
      <c r="A167" s="46" t="s">
        <v>1001</v>
      </c>
      <c r="B167" s="85">
        <v>6.48</v>
      </c>
      <c r="C167" s="71">
        <v>9.23</v>
      </c>
      <c r="D167" s="146">
        <v>8.44</v>
      </c>
      <c r="E167" s="148">
        <v>7.44</v>
      </c>
      <c r="F167" s="148">
        <v>5.45</v>
      </c>
      <c r="G167" s="81">
        <v>6.77</v>
      </c>
      <c r="H167" s="152">
        <v>4.59</v>
      </c>
      <c r="I167" s="152">
        <v>6.64</v>
      </c>
      <c r="J167" s="108">
        <v>9.52</v>
      </c>
      <c r="K167" s="82"/>
      <c r="L167" s="436"/>
      <c r="M167" s="82"/>
    </row>
    <row r="168" spans="1:13" ht="15" customHeight="1">
      <c r="A168" s="426" t="s">
        <v>446</v>
      </c>
      <c r="B168" s="85"/>
      <c r="C168" s="71"/>
      <c r="D168" s="146"/>
      <c r="E168" s="148"/>
      <c r="F168" s="148"/>
      <c r="G168" s="81"/>
      <c r="H168" s="152"/>
      <c r="I168" s="152"/>
      <c r="J168" s="108"/>
      <c r="K168" s="82"/>
      <c r="L168" s="436"/>
      <c r="M168" s="82"/>
    </row>
    <row r="169" spans="1:13" ht="15" customHeight="1">
      <c r="A169" s="46" t="s">
        <v>100</v>
      </c>
      <c r="B169" s="135">
        <v>12.83</v>
      </c>
      <c r="C169" s="71">
        <v>15.64</v>
      </c>
      <c r="D169" s="146">
        <v>15.76</v>
      </c>
      <c r="E169" s="148">
        <v>14.4</v>
      </c>
      <c r="F169" s="148">
        <v>33.729999999999997</v>
      </c>
      <c r="G169" s="81">
        <v>28.61</v>
      </c>
      <c r="H169" s="152">
        <v>35.119999999999997</v>
      </c>
      <c r="I169" s="152">
        <v>30.13</v>
      </c>
      <c r="J169" s="108">
        <v>40.770000000000003</v>
      </c>
      <c r="K169" s="82"/>
      <c r="L169" s="436"/>
      <c r="M169" s="82"/>
    </row>
    <row r="170" spans="1:13" ht="15" customHeight="1">
      <c r="A170" s="426" t="s">
        <v>494</v>
      </c>
      <c r="B170" s="135"/>
      <c r="C170" s="71"/>
      <c r="D170" s="146"/>
      <c r="E170" s="148"/>
      <c r="F170" s="148"/>
      <c r="G170" s="81"/>
      <c r="H170" s="152"/>
      <c r="I170" s="152"/>
      <c r="J170" s="108"/>
      <c r="K170" s="82"/>
      <c r="L170" s="436"/>
      <c r="M170" s="82"/>
    </row>
    <row r="171" spans="1:13" ht="30" customHeight="1">
      <c r="A171" s="68" t="s">
        <v>538</v>
      </c>
      <c r="B171" s="135"/>
      <c r="C171" s="71"/>
      <c r="D171" s="146"/>
      <c r="E171" s="87"/>
      <c r="F171" s="87"/>
      <c r="G171" s="81"/>
      <c r="H171" s="87"/>
      <c r="I171" s="87"/>
      <c r="J171" s="108"/>
      <c r="K171" s="82"/>
      <c r="L171" s="434"/>
      <c r="M171" s="82"/>
    </row>
    <row r="172" spans="1:13" ht="30" customHeight="1">
      <c r="A172" s="423" t="s">
        <v>1566</v>
      </c>
      <c r="B172" s="135"/>
      <c r="C172" s="71"/>
      <c r="D172" s="146"/>
      <c r="E172" s="87"/>
      <c r="F172" s="87"/>
      <c r="G172" s="81"/>
      <c r="H172" s="87"/>
      <c r="I172" s="87"/>
      <c r="J172" s="108"/>
      <c r="K172" s="82"/>
      <c r="L172" s="434"/>
      <c r="M172" s="82"/>
    </row>
    <row r="173" spans="1:13" ht="15" customHeight="1">
      <c r="A173" s="83" t="s">
        <v>101</v>
      </c>
      <c r="B173" s="135">
        <v>6.86</v>
      </c>
      <c r="C173" s="71">
        <v>6.42</v>
      </c>
      <c r="D173" s="149">
        <v>6.3</v>
      </c>
      <c r="E173" s="107">
        <v>6.07</v>
      </c>
      <c r="F173" s="150">
        <v>5.6</v>
      </c>
      <c r="G173" s="87">
        <v>5.43</v>
      </c>
      <c r="H173" s="150">
        <v>5.25</v>
      </c>
      <c r="I173" s="150">
        <v>5.05</v>
      </c>
      <c r="J173" s="108">
        <v>4.88</v>
      </c>
      <c r="K173" s="82"/>
      <c r="L173" s="436"/>
      <c r="M173" s="82"/>
    </row>
    <row r="174" spans="1:13" ht="15" customHeight="1">
      <c r="A174" s="425" t="s">
        <v>495</v>
      </c>
      <c r="B174" s="135"/>
      <c r="C174" s="71"/>
      <c r="D174" s="149"/>
      <c r="E174" s="107"/>
      <c r="F174" s="150"/>
      <c r="G174" s="87"/>
      <c r="H174" s="150"/>
      <c r="I174" s="150"/>
      <c r="J174" s="108"/>
      <c r="K174" s="82"/>
      <c r="L174" s="436"/>
      <c r="M174" s="82"/>
    </row>
    <row r="175" spans="1:13" ht="15" customHeight="1">
      <c r="A175" s="83" t="s">
        <v>343</v>
      </c>
      <c r="B175" s="135">
        <v>4.6500000000000004</v>
      </c>
      <c r="C175" s="71">
        <v>4.3099999999999996</v>
      </c>
      <c r="D175" s="146">
        <v>4.3499999999999996</v>
      </c>
      <c r="E175" s="107">
        <v>4.01</v>
      </c>
      <c r="F175" s="152">
        <v>3.64</v>
      </c>
      <c r="G175" s="87">
        <v>3.41</v>
      </c>
      <c r="H175" s="152">
        <v>3.13</v>
      </c>
      <c r="I175" s="152">
        <v>2.94</v>
      </c>
      <c r="J175" s="108">
        <v>2.86</v>
      </c>
      <c r="K175" s="82"/>
      <c r="L175" s="449"/>
      <c r="M175" s="82"/>
    </row>
    <row r="176" spans="1:13" ht="15" customHeight="1">
      <c r="A176" s="447" t="s">
        <v>496</v>
      </c>
      <c r="B176" s="135"/>
      <c r="C176" s="71"/>
      <c r="D176" s="146"/>
      <c r="E176" s="107"/>
      <c r="F176" s="152"/>
      <c r="G176" s="87"/>
      <c r="H176" s="152"/>
      <c r="I176" s="152"/>
      <c r="J176" s="108"/>
      <c r="K176" s="82"/>
      <c r="L176" s="449"/>
      <c r="M176" s="82"/>
    </row>
    <row r="177" spans="1:13" ht="15" customHeight="1">
      <c r="A177" s="83" t="s">
        <v>102</v>
      </c>
      <c r="B177" s="135">
        <v>5.84</v>
      </c>
      <c r="C177" s="71">
        <v>5.57</v>
      </c>
      <c r="D177" s="146">
        <v>5.61</v>
      </c>
      <c r="E177" s="107">
        <v>5.46</v>
      </c>
      <c r="F177" s="152">
        <v>5.56</v>
      </c>
      <c r="G177" s="87">
        <v>5.45</v>
      </c>
      <c r="H177" s="152">
        <v>5.57</v>
      </c>
      <c r="I177" s="152">
        <v>5.45</v>
      </c>
      <c r="J177" s="108">
        <v>5.34</v>
      </c>
      <c r="K177" s="82"/>
      <c r="L177" s="436"/>
      <c r="M177" s="82"/>
    </row>
    <row r="178" spans="1:13" ht="15" customHeight="1">
      <c r="A178" s="425" t="s">
        <v>497</v>
      </c>
      <c r="B178" s="135"/>
      <c r="C178" s="71"/>
      <c r="D178" s="146"/>
      <c r="E178" s="107"/>
      <c r="F178" s="152"/>
      <c r="G178" s="87"/>
      <c r="H178" s="152"/>
      <c r="I178" s="152"/>
      <c r="J178" s="108"/>
      <c r="K178" s="82"/>
      <c r="L178" s="436"/>
      <c r="M178" s="82"/>
    </row>
    <row r="179" spans="1:13" ht="15" customHeight="1">
      <c r="A179" s="83" t="s">
        <v>1002</v>
      </c>
      <c r="B179" s="135">
        <v>0.59</v>
      </c>
      <c r="C179" s="71">
        <v>0.48</v>
      </c>
      <c r="D179" s="146">
        <v>0.51</v>
      </c>
      <c r="E179" s="107">
        <v>0.41</v>
      </c>
      <c r="F179" s="152">
        <v>0.36</v>
      </c>
      <c r="G179" s="87">
        <v>0.34</v>
      </c>
      <c r="H179" s="152">
        <v>0.34</v>
      </c>
      <c r="I179" s="152">
        <v>0.27</v>
      </c>
      <c r="J179" s="108">
        <v>0.28999999999999998</v>
      </c>
      <c r="K179" s="82"/>
      <c r="L179" s="436"/>
      <c r="M179" s="82"/>
    </row>
    <row r="180" spans="1:13" ht="15" customHeight="1">
      <c r="A180" s="425" t="s">
        <v>498</v>
      </c>
      <c r="B180" s="135"/>
      <c r="C180" s="71"/>
      <c r="D180" s="146"/>
      <c r="E180" s="107"/>
      <c r="F180" s="152"/>
      <c r="G180" s="87"/>
      <c r="H180" s="152"/>
      <c r="I180" s="152"/>
      <c r="J180" s="108"/>
      <c r="K180" s="82"/>
      <c r="L180" s="436"/>
      <c r="M180" s="82"/>
    </row>
    <row r="181" spans="1:13" ht="15" customHeight="1">
      <c r="A181" s="83" t="s">
        <v>1003</v>
      </c>
      <c r="B181" s="135">
        <v>3.88</v>
      </c>
      <c r="C181" s="71">
        <v>3.84</v>
      </c>
      <c r="D181" s="146">
        <v>3.68</v>
      </c>
      <c r="E181" s="107">
        <v>3.54</v>
      </c>
      <c r="F181" s="152">
        <v>3.32</v>
      </c>
      <c r="G181" s="87">
        <v>3.31</v>
      </c>
      <c r="H181" s="152">
        <v>3.23</v>
      </c>
      <c r="I181" s="152">
        <v>2.97</v>
      </c>
      <c r="J181" s="108">
        <v>2.87</v>
      </c>
      <c r="K181" s="82"/>
      <c r="L181" s="450"/>
      <c r="M181" s="82"/>
    </row>
    <row r="182" spans="1:13" ht="15" customHeight="1">
      <c r="A182" s="446" t="s">
        <v>499</v>
      </c>
      <c r="B182" s="135"/>
      <c r="C182" s="71"/>
      <c r="D182" s="146"/>
      <c r="E182" s="107"/>
      <c r="F182" s="152"/>
      <c r="G182" s="87"/>
      <c r="H182" s="152"/>
      <c r="I182" s="152"/>
      <c r="J182" s="108"/>
      <c r="K182" s="82"/>
      <c r="L182" s="450"/>
      <c r="M182" s="82"/>
    </row>
    <row r="183" spans="1:13" ht="15" customHeight="1">
      <c r="A183" s="153" t="s">
        <v>788</v>
      </c>
      <c r="B183" s="135">
        <v>0.86</v>
      </c>
      <c r="C183" s="71">
        <v>0.78</v>
      </c>
      <c r="D183" s="106">
        <v>0.79</v>
      </c>
      <c r="E183" s="107">
        <v>0.69</v>
      </c>
      <c r="F183" s="152">
        <v>0.67</v>
      </c>
      <c r="G183" s="87">
        <v>0.7</v>
      </c>
      <c r="H183" s="152">
        <v>0.74</v>
      </c>
      <c r="I183" s="152">
        <v>0.74</v>
      </c>
      <c r="J183" s="108">
        <v>0.74</v>
      </c>
      <c r="K183" s="82"/>
      <c r="L183" s="450"/>
      <c r="M183" s="82"/>
    </row>
    <row r="184" spans="1:13" ht="15" customHeight="1">
      <c r="A184" s="446" t="s">
        <v>1161</v>
      </c>
      <c r="B184" s="135"/>
      <c r="C184" s="71"/>
      <c r="D184" s="106"/>
      <c r="E184" s="107"/>
      <c r="F184" s="152"/>
      <c r="G184" s="87"/>
      <c r="H184" s="152"/>
      <c r="I184" s="152"/>
      <c r="J184" s="108"/>
      <c r="K184" s="82"/>
      <c r="L184" s="450"/>
      <c r="M184" s="82"/>
    </row>
    <row r="185" spans="1:13" ht="15" customHeight="1">
      <c r="A185" s="153" t="s">
        <v>103</v>
      </c>
      <c r="B185" s="135">
        <v>13.38</v>
      </c>
      <c r="C185" s="71">
        <v>12.23</v>
      </c>
      <c r="D185" s="149">
        <v>12</v>
      </c>
      <c r="E185" s="107">
        <v>11.92</v>
      </c>
      <c r="F185" s="152">
        <v>11.07</v>
      </c>
      <c r="G185" s="87">
        <v>11.13</v>
      </c>
      <c r="H185" s="152">
        <v>11.13</v>
      </c>
      <c r="I185" s="152">
        <v>10.11</v>
      </c>
      <c r="J185" s="108">
        <v>9.34</v>
      </c>
      <c r="K185" s="82"/>
      <c r="L185" s="450"/>
      <c r="M185" s="82"/>
    </row>
    <row r="186" spans="1:13" ht="15" customHeight="1">
      <c r="A186" s="446" t="s">
        <v>500</v>
      </c>
      <c r="B186" s="135"/>
      <c r="C186" s="71"/>
      <c r="D186" s="149"/>
      <c r="E186" s="107"/>
      <c r="F186" s="152"/>
      <c r="G186" s="87"/>
      <c r="H186" s="152"/>
      <c r="I186" s="152"/>
      <c r="J186" s="108"/>
      <c r="K186" s="82"/>
      <c r="L186" s="450"/>
      <c r="M186" s="82"/>
    </row>
    <row r="187" spans="1:13" ht="15" customHeight="1">
      <c r="A187" s="153" t="s">
        <v>104</v>
      </c>
      <c r="B187" s="135">
        <v>1.45</v>
      </c>
      <c r="C187" s="71">
        <v>1.32</v>
      </c>
      <c r="D187" s="146">
        <v>1.31</v>
      </c>
      <c r="E187" s="107">
        <v>1.24</v>
      </c>
      <c r="F187" s="152">
        <v>1.19</v>
      </c>
      <c r="G187" s="87">
        <v>1.1299999999999999</v>
      </c>
      <c r="H187" s="152">
        <v>1.08</v>
      </c>
      <c r="I187" s="152">
        <v>1.04</v>
      </c>
      <c r="J187" s="108">
        <v>1.04</v>
      </c>
      <c r="K187" s="82"/>
      <c r="L187" s="450"/>
      <c r="M187" s="82"/>
    </row>
    <row r="188" spans="1:13" ht="15" customHeight="1">
      <c r="A188" s="446" t="s">
        <v>1480</v>
      </c>
      <c r="B188" s="135"/>
      <c r="C188" s="71"/>
      <c r="D188" s="146"/>
      <c r="E188" s="107"/>
      <c r="F188" s="152"/>
      <c r="G188" s="87"/>
      <c r="H188" s="152"/>
      <c r="I188" s="152"/>
      <c r="J188" s="108"/>
      <c r="K188" s="82"/>
      <c r="L188" s="450"/>
      <c r="M188" s="82"/>
    </row>
    <row r="189" spans="1:13" ht="15" customHeight="1">
      <c r="A189" s="153" t="s">
        <v>105</v>
      </c>
      <c r="B189" s="135">
        <v>3.4</v>
      </c>
      <c r="C189" s="71">
        <v>3.05</v>
      </c>
      <c r="D189" s="146">
        <v>3.16</v>
      </c>
      <c r="E189" s="107">
        <v>3.23</v>
      </c>
      <c r="F189" s="152">
        <v>3.24</v>
      </c>
      <c r="G189" s="87">
        <v>3.21</v>
      </c>
      <c r="H189" s="152">
        <v>3.34</v>
      </c>
      <c r="I189" s="152">
        <v>3.33</v>
      </c>
      <c r="J189" s="108">
        <v>3.36</v>
      </c>
      <c r="K189" s="82"/>
      <c r="L189" s="450"/>
      <c r="M189" s="82"/>
    </row>
    <row r="190" spans="1:13" ht="15" customHeight="1">
      <c r="A190" s="446" t="s">
        <v>501</v>
      </c>
      <c r="B190" s="135"/>
      <c r="C190" s="71"/>
      <c r="D190" s="146"/>
      <c r="E190" s="107"/>
      <c r="F190" s="152"/>
      <c r="G190" s="87"/>
      <c r="H190" s="152"/>
      <c r="I190" s="152"/>
      <c r="J190" s="108"/>
      <c r="K190" s="82"/>
      <c r="L190" s="450"/>
      <c r="M190" s="82"/>
    </row>
    <row r="191" spans="1:13" ht="15" customHeight="1">
      <c r="A191" s="153" t="s">
        <v>106</v>
      </c>
      <c r="B191" s="135">
        <v>10.09</v>
      </c>
      <c r="C191" s="71">
        <v>9.52</v>
      </c>
      <c r="D191" s="146">
        <v>9.59</v>
      </c>
      <c r="E191" s="107">
        <v>9.2100000000000009</v>
      </c>
      <c r="F191" s="152">
        <v>8.64</v>
      </c>
      <c r="G191" s="87">
        <v>8.2799999999999994</v>
      </c>
      <c r="H191" s="152">
        <v>8.43</v>
      </c>
      <c r="I191" s="152">
        <v>7.52</v>
      </c>
      <c r="J191" s="108">
        <v>7.37</v>
      </c>
      <c r="K191" s="82"/>
      <c r="L191" s="450"/>
      <c r="M191" s="82"/>
    </row>
    <row r="192" spans="1:13" ht="15" customHeight="1">
      <c r="A192" s="446" t="s">
        <v>502</v>
      </c>
      <c r="B192" s="135"/>
      <c r="C192" s="71"/>
      <c r="D192" s="146"/>
      <c r="E192" s="107"/>
      <c r="F192" s="152"/>
      <c r="G192" s="87"/>
      <c r="H192" s="152"/>
      <c r="I192" s="152"/>
      <c r="J192" s="108"/>
      <c r="K192" s="82"/>
      <c r="L192" s="450"/>
      <c r="M192" s="82"/>
    </row>
    <row r="193" spans="1:13" ht="15" customHeight="1">
      <c r="A193" s="153" t="s">
        <v>107</v>
      </c>
      <c r="B193" s="135">
        <v>1.22</v>
      </c>
      <c r="C193" s="71">
        <v>1.19</v>
      </c>
      <c r="D193" s="146">
        <v>1.1299999999999999</v>
      </c>
      <c r="E193" s="154">
        <v>1.1000000000000001</v>
      </c>
      <c r="F193" s="152">
        <v>1.08</v>
      </c>
      <c r="G193" s="87">
        <v>0.99</v>
      </c>
      <c r="H193" s="152">
        <v>0.94</v>
      </c>
      <c r="I193" s="152">
        <v>0.79</v>
      </c>
      <c r="J193" s="108">
        <v>0.76</v>
      </c>
      <c r="K193" s="82"/>
      <c r="L193" s="450"/>
      <c r="M193" s="82"/>
    </row>
    <row r="194" spans="1:13" ht="15" customHeight="1">
      <c r="A194" s="446" t="s">
        <v>503</v>
      </c>
      <c r="B194" s="135"/>
      <c r="C194" s="71"/>
      <c r="D194" s="146"/>
      <c r="E194" s="154"/>
      <c r="F194" s="152"/>
      <c r="G194" s="87"/>
      <c r="H194" s="152"/>
      <c r="I194" s="152"/>
      <c r="J194" s="108"/>
      <c r="K194" s="82"/>
      <c r="L194" s="450"/>
      <c r="M194" s="82"/>
    </row>
    <row r="195" spans="1:13" ht="30" customHeight="1">
      <c r="A195" s="155" t="s">
        <v>539</v>
      </c>
      <c r="B195" s="71"/>
      <c r="C195" s="71"/>
      <c r="D195" s="106"/>
      <c r="E195" s="81"/>
      <c r="F195" s="81"/>
      <c r="G195" s="81"/>
      <c r="H195" s="81"/>
      <c r="I195" s="81"/>
      <c r="J195" s="108"/>
      <c r="K195" s="82"/>
      <c r="L195" s="451"/>
      <c r="M195" s="82"/>
    </row>
    <row r="196" spans="1:13" ht="30" customHeight="1">
      <c r="A196" s="448" t="s">
        <v>1481</v>
      </c>
      <c r="B196" s="71"/>
      <c r="C196" s="71"/>
      <c r="D196" s="106"/>
      <c r="E196" s="81"/>
      <c r="F196" s="81"/>
      <c r="G196" s="81"/>
      <c r="H196" s="81"/>
      <c r="I196" s="81"/>
      <c r="J196" s="108"/>
      <c r="K196" s="82"/>
      <c r="L196" s="451"/>
      <c r="M196" s="82"/>
    </row>
    <row r="197" spans="1:13" ht="15" customHeight="1">
      <c r="A197" s="83" t="s">
        <v>108</v>
      </c>
      <c r="B197" s="71">
        <v>90.1</v>
      </c>
      <c r="C197" s="71">
        <v>92.2</v>
      </c>
      <c r="D197" s="156">
        <v>92.2</v>
      </c>
      <c r="E197" s="136">
        <v>93.6</v>
      </c>
      <c r="F197" s="136">
        <v>93.6</v>
      </c>
      <c r="G197" s="79">
        <v>95.5</v>
      </c>
      <c r="H197" s="136">
        <v>96</v>
      </c>
      <c r="I197" s="136">
        <v>96.2</v>
      </c>
      <c r="J197" s="108">
        <v>94.6</v>
      </c>
      <c r="K197" s="82"/>
      <c r="L197" s="452"/>
      <c r="M197" s="82"/>
    </row>
    <row r="198" spans="1:13" ht="15" customHeight="1">
      <c r="A198" s="446" t="s">
        <v>504</v>
      </c>
      <c r="B198" s="71"/>
      <c r="C198" s="71"/>
      <c r="D198" s="156"/>
      <c r="E198" s="136"/>
      <c r="F198" s="136"/>
      <c r="G198" s="79"/>
      <c r="H198" s="136"/>
      <c r="I198" s="136"/>
      <c r="J198" s="108"/>
      <c r="K198" s="82"/>
      <c r="L198" s="452"/>
      <c r="M198" s="82"/>
    </row>
    <row r="199" spans="1:13" ht="15" customHeight="1">
      <c r="A199" s="83" t="s">
        <v>109</v>
      </c>
      <c r="B199" s="71">
        <v>55.9</v>
      </c>
      <c r="C199" s="71">
        <v>55.8</v>
      </c>
      <c r="D199" s="106">
        <v>56.5</v>
      </c>
      <c r="E199" s="136">
        <v>54.4</v>
      </c>
      <c r="F199" s="136">
        <v>54.8</v>
      </c>
      <c r="G199" s="79">
        <v>57.6</v>
      </c>
      <c r="H199" s="136">
        <v>61.8</v>
      </c>
      <c r="I199" s="136">
        <v>61.4</v>
      </c>
      <c r="J199" s="108">
        <v>66.099999999999994</v>
      </c>
      <c r="K199" s="82"/>
      <c r="L199" s="452"/>
      <c r="M199" s="82"/>
    </row>
    <row r="200" spans="1:13" ht="15" customHeight="1">
      <c r="A200" s="446" t="s">
        <v>505</v>
      </c>
      <c r="B200" s="71"/>
      <c r="C200" s="71"/>
      <c r="D200" s="106"/>
      <c r="E200" s="136"/>
      <c r="F200" s="136"/>
      <c r="G200" s="79"/>
      <c r="H200" s="136"/>
      <c r="I200" s="136"/>
      <c r="J200" s="108"/>
      <c r="K200" s="82"/>
      <c r="L200" s="452"/>
      <c r="M200" s="82"/>
    </row>
    <row r="201" spans="1:13" ht="15" customHeight="1">
      <c r="A201" s="83" t="s">
        <v>110</v>
      </c>
      <c r="B201" s="77">
        <v>52</v>
      </c>
      <c r="C201" s="71">
        <v>54.4</v>
      </c>
      <c r="D201" s="106">
        <v>51.9</v>
      </c>
      <c r="E201" s="136">
        <v>54.1</v>
      </c>
      <c r="F201" s="136">
        <v>55.3</v>
      </c>
      <c r="G201" s="79">
        <v>55</v>
      </c>
      <c r="H201" s="136">
        <v>59.7</v>
      </c>
      <c r="I201" s="136">
        <v>64.599999999999994</v>
      </c>
      <c r="J201" s="108">
        <v>63.9</v>
      </c>
      <c r="K201" s="82"/>
      <c r="L201" s="436"/>
      <c r="M201" s="82"/>
    </row>
    <row r="202" spans="1:13" ht="15" customHeight="1">
      <c r="A202" s="425" t="s">
        <v>506</v>
      </c>
      <c r="B202" s="77"/>
      <c r="C202" s="71"/>
      <c r="D202" s="106"/>
      <c r="E202" s="136"/>
      <c r="F202" s="136"/>
      <c r="G202" s="79"/>
      <c r="H202" s="136"/>
      <c r="I202" s="136"/>
      <c r="J202" s="108"/>
      <c r="K202" s="82"/>
      <c r="L202" s="436"/>
      <c r="M202" s="82"/>
    </row>
    <row r="203" spans="1:13" ht="15" customHeight="1">
      <c r="A203" s="83" t="s">
        <v>111</v>
      </c>
      <c r="B203" s="71">
        <v>99.2</v>
      </c>
      <c r="C203" s="71">
        <v>99.1</v>
      </c>
      <c r="D203" s="156">
        <v>99</v>
      </c>
      <c r="E203" s="136">
        <v>98.4</v>
      </c>
      <c r="F203" s="136">
        <v>98.8</v>
      </c>
      <c r="G203" s="79">
        <v>97.7</v>
      </c>
      <c r="H203" s="136">
        <v>96.2</v>
      </c>
      <c r="I203" s="136">
        <v>93.8</v>
      </c>
      <c r="J203" s="108">
        <v>97.7</v>
      </c>
      <c r="K203" s="82"/>
      <c r="L203" s="436"/>
      <c r="M203" s="82"/>
    </row>
    <row r="204" spans="1:13" ht="15" customHeight="1">
      <c r="A204" s="425" t="s">
        <v>507</v>
      </c>
      <c r="B204" s="71"/>
      <c r="C204" s="71"/>
      <c r="D204" s="156"/>
      <c r="E204" s="136"/>
      <c r="F204" s="136"/>
      <c r="G204" s="79"/>
      <c r="H204" s="136"/>
      <c r="I204" s="136"/>
      <c r="J204" s="108"/>
      <c r="K204" s="82"/>
      <c r="L204" s="436"/>
      <c r="M204" s="82"/>
    </row>
    <row r="205" spans="1:13" ht="15" customHeight="1">
      <c r="A205" s="83" t="s">
        <v>312</v>
      </c>
      <c r="B205" s="71">
        <v>12.5</v>
      </c>
      <c r="C205" s="71">
        <v>13.4</v>
      </c>
      <c r="D205" s="106">
        <v>15.9</v>
      </c>
      <c r="E205" s="136">
        <v>16.600000000000001</v>
      </c>
      <c r="F205" s="136">
        <v>21.5</v>
      </c>
      <c r="G205" s="79">
        <v>22.1</v>
      </c>
      <c r="H205" s="136">
        <v>26.5</v>
      </c>
      <c r="I205" s="136">
        <v>30.5</v>
      </c>
      <c r="J205" s="108">
        <v>38.6</v>
      </c>
      <c r="K205" s="82"/>
      <c r="L205" s="436"/>
      <c r="M205" s="82"/>
    </row>
    <row r="206" spans="1:13" ht="15" customHeight="1">
      <c r="A206" s="425" t="s">
        <v>508</v>
      </c>
      <c r="B206" s="71"/>
      <c r="C206" s="71"/>
      <c r="D206" s="106"/>
      <c r="E206" s="136"/>
      <c r="F206" s="136"/>
      <c r="G206" s="79"/>
      <c r="H206" s="136"/>
      <c r="I206" s="136"/>
      <c r="J206" s="108"/>
      <c r="K206" s="82"/>
      <c r="L206" s="436"/>
      <c r="M206" s="82"/>
    </row>
    <row r="207" spans="1:13" ht="15" customHeight="1">
      <c r="A207" s="83" t="s">
        <v>1004</v>
      </c>
      <c r="B207" s="71">
        <v>67.400000000000006</v>
      </c>
      <c r="C207" s="77">
        <v>70.099999999999994</v>
      </c>
      <c r="D207" s="106">
        <v>72.400000000000006</v>
      </c>
      <c r="E207" s="136">
        <v>68.5</v>
      </c>
      <c r="F207" s="136">
        <v>69.400000000000006</v>
      </c>
      <c r="G207" s="79">
        <v>67.8</v>
      </c>
      <c r="H207" s="136">
        <v>65.400000000000006</v>
      </c>
      <c r="I207" s="136">
        <v>64.3</v>
      </c>
      <c r="J207" s="128">
        <v>55</v>
      </c>
      <c r="K207" s="82"/>
      <c r="L207" s="436"/>
      <c r="M207" s="82"/>
    </row>
    <row r="208" spans="1:13" ht="15" customHeight="1">
      <c r="A208" s="425" t="s">
        <v>1160</v>
      </c>
      <c r="B208" s="71"/>
      <c r="C208" s="77"/>
      <c r="D208" s="106"/>
      <c r="E208" s="136"/>
      <c r="F208" s="136"/>
      <c r="G208" s="79"/>
      <c r="H208" s="136"/>
      <c r="I208" s="136"/>
      <c r="J208" s="108"/>
      <c r="K208" s="82"/>
      <c r="L208" s="436"/>
      <c r="M208" s="82"/>
    </row>
    <row r="209" spans="1:13" ht="15" customHeight="1">
      <c r="A209" s="83" t="s">
        <v>112</v>
      </c>
      <c r="B209" s="71">
        <v>59.7</v>
      </c>
      <c r="C209" s="71">
        <v>61.5</v>
      </c>
      <c r="D209" s="106">
        <v>62.1</v>
      </c>
      <c r="E209" s="136">
        <v>66</v>
      </c>
      <c r="F209" s="136">
        <v>69.099999999999994</v>
      </c>
      <c r="G209" s="79">
        <v>68.400000000000006</v>
      </c>
      <c r="H209" s="136">
        <v>73.3</v>
      </c>
      <c r="I209" s="136">
        <v>75.900000000000006</v>
      </c>
      <c r="J209" s="128">
        <v>70</v>
      </c>
      <c r="K209" s="82"/>
      <c r="L209" s="436"/>
      <c r="M209" s="82"/>
    </row>
    <row r="210" spans="1:13" ht="15" customHeight="1">
      <c r="A210" s="425" t="s">
        <v>509</v>
      </c>
      <c r="B210" s="71"/>
      <c r="C210" s="71"/>
      <c r="D210" s="106"/>
      <c r="E210" s="136"/>
      <c r="F210" s="136"/>
      <c r="G210" s="79"/>
      <c r="H210" s="136"/>
      <c r="I210" s="136"/>
      <c r="J210" s="108"/>
      <c r="K210" s="82"/>
      <c r="L210" s="436"/>
      <c r="M210" s="82"/>
    </row>
    <row r="211" spans="1:13" ht="15" customHeight="1">
      <c r="A211" s="83" t="s">
        <v>113</v>
      </c>
      <c r="B211" s="71">
        <v>86.5</v>
      </c>
      <c r="C211" s="71">
        <v>87.7</v>
      </c>
      <c r="D211" s="106">
        <v>90.5</v>
      </c>
      <c r="E211" s="136">
        <v>92.1</v>
      </c>
      <c r="F211" s="136">
        <v>93</v>
      </c>
      <c r="G211" s="79">
        <v>93.8</v>
      </c>
      <c r="H211" s="136">
        <v>95.3</v>
      </c>
      <c r="I211" s="136">
        <v>95.6</v>
      </c>
      <c r="J211" s="108">
        <v>97.2</v>
      </c>
      <c r="K211" s="82"/>
      <c r="L211" s="436"/>
      <c r="M211" s="82"/>
    </row>
    <row r="212" spans="1:13" ht="15" customHeight="1">
      <c r="A212" s="425" t="s">
        <v>511</v>
      </c>
      <c r="B212" s="71"/>
      <c r="C212" s="71"/>
      <c r="D212" s="106"/>
      <c r="E212" s="136"/>
      <c r="F212" s="136"/>
      <c r="G212" s="79"/>
      <c r="H212" s="136"/>
      <c r="I212" s="136"/>
      <c r="J212" s="108"/>
      <c r="K212" s="82"/>
      <c r="L212" s="436"/>
      <c r="M212" s="82"/>
    </row>
    <row r="213" spans="1:13" ht="15" customHeight="1">
      <c r="A213" s="68" t="s">
        <v>114</v>
      </c>
      <c r="B213" s="81"/>
      <c r="C213" s="81"/>
      <c r="D213" s="108"/>
      <c r="E213" s="81"/>
      <c r="F213" s="81"/>
      <c r="G213" s="81"/>
      <c r="H213" s="81"/>
      <c r="I213" s="81"/>
      <c r="J213" s="108"/>
      <c r="K213" s="82"/>
      <c r="L213" s="434"/>
      <c r="M213" s="82"/>
    </row>
    <row r="214" spans="1:13" ht="15" customHeight="1">
      <c r="A214" s="423" t="s">
        <v>512</v>
      </c>
      <c r="B214" s="81"/>
      <c r="C214" s="81"/>
      <c r="D214" s="108"/>
      <c r="E214" s="81"/>
      <c r="F214" s="81"/>
      <c r="G214" s="81"/>
      <c r="H214" s="81"/>
      <c r="I214" s="81"/>
      <c r="J214" s="108"/>
      <c r="K214" s="82"/>
      <c r="L214" s="434"/>
      <c r="M214" s="82"/>
    </row>
    <row r="215" spans="1:13" ht="15" customHeight="1">
      <c r="A215" s="63" t="s">
        <v>355</v>
      </c>
      <c r="B215" s="81"/>
      <c r="C215" s="81"/>
      <c r="D215" s="108"/>
      <c r="E215" s="81"/>
      <c r="F215" s="81"/>
      <c r="G215" s="81"/>
      <c r="H215" s="81"/>
      <c r="I215" s="81"/>
      <c r="J215" s="108"/>
      <c r="K215" s="82"/>
      <c r="L215" s="441"/>
      <c r="M215" s="82"/>
    </row>
    <row r="216" spans="1:13" ht="15" customHeight="1">
      <c r="A216" s="430" t="s">
        <v>1162</v>
      </c>
      <c r="B216" s="81"/>
      <c r="C216" s="81"/>
      <c r="D216" s="108"/>
      <c r="E216" s="81"/>
      <c r="F216" s="81"/>
      <c r="G216" s="81"/>
      <c r="H216" s="81"/>
      <c r="I216" s="81"/>
      <c r="J216" s="108"/>
      <c r="K216" s="82"/>
      <c r="L216" s="441"/>
      <c r="M216" s="82"/>
    </row>
    <row r="217" spans="1:13" ht="15" customHeight="1">
      <c r="A217" s="46" t="s">
        <v>115</v>
      </c>
      <c r="B217" s="646">
        <v>25.6</v>
      </c>
      <c r="C217" s="646">
        <v>24.6</v>
      </c>
      <c r="D217" s="646">
        <v>24.7</v>
      </c>
      <c r="E217" s="647">
        <v>25.4</v>
      </c>
      <c r="F217" s="647">
        <v>26</v>
      </c>
      <c r="G217" s="648">
        <v>25</v>
      </c>
      <c r="H217" s="647">
        <v>20.3</v>
      </c>
      <c r="I217" s="647">
        <v>20.7</v>
      </c>
      <c r="J217" s="649">
        <v>22.4</v>
      </c>
      <c r="K217" s="82"/>
      <c r="L217" s="437"/>
      <c r="M217" s="82"/>
    </row>
    <row r="218" spans="1:13" ht="15" customHeight="1">
      <c r="A218" s="426" t="s">
        <v>514</v>
      </c>
      <c r="B218" s="646"/>
      <c r="C218" s="646"/>
      <c r="D218" s="646"/>
      <c r="E218" s="647"/>
      <c r="F218" s="647"/>
      <c r="G218" s="648"/>
      <c r="H218" s="647"/>
      <c r="I218" s="647"/>
      <c r="J218" s="649"/>
      <c r="K218" s="82"/>
      <c r="L218" s="437"/>
      <c r="M218" s="82"/>
    </row>
    <row r="219" spans="1:13" ht="15" customHeight="1">
      <c r="A219" s="182" t="s">
        <v>1349</v>
      </c>
      <c r="B219" s="646">
        <v>11.6</v>
      </c>
      <c r="C219" s="646">
        <v>10.5</v>
      </c>
      <c r="D219" s="646">
        <v>13.8</v>
      </c>
      <c r="E219" s="647">
        <v>20.2</v>
      </c>
      <c r="F219" s="647">
        <v>21</v>
      </c>
      <c r="G219" s="650">
        <v>21.1</v>
      </c>
      <c r="H219" s="647">
        <v>18.600000000000001</v>
      </c>
      <c r="I219" s="647">
        <v>17.2</v>
      </c>
      <c r="J219" s="649">
        <v>18.899999999999999</v>
      </c>
      <c r="K219" s="82"/>
      <c r="L219" s="437"/>
      <c r="M219" s="82"/>
    </row>
    <row r="220" spans="1:13" ht="15" customHeight="1">
      <c r="A220" s="644" t="s">
        <v>1350</v>
      </c>
      <c r="B220" s="650"/>
      <c r="C220" s="650"/>
      <c r="D220" s="650"/>
      <c r="E220" s="650"/>
      <c r="F220" s="650"/>
      <c r="G220" s="650"/>
      <c r="H220" s="650"/>
      <c r="I220" s="650"/>
      <c r="J220" s="649"/>
      <c r="K220" s="82"/>
      <c r="L220" s="437"/>
      <c r="M220" s="82"/>
    </row>
    <row r="221" spans="1:13" ht="15" customHeight="1">
      <c r="A221" s="645" t="s">
        <v>1457</v>
      </c>
      <c r="B221" s="646">
        <v>9.9</v>
      </c>
      <c r="C221" s="646">
        <v>11.4</v>
      </c>
      <c r="D221" s="646">
        <v>13.5</v>
      </c>
      <c r="E221" s="647">
        <v>13.2</v>
      </c>
      <c r="F221" s="647">
        <v>14.8</v>
      </c>
      <c r="G221" s="650">
        <v>12.5</v>
      </c>
      <c r="H221" s="647">
        <v>9</v>
      </c>
      <c r="I221" s="647">
        <v>8.6999999999999993</v>
      </c>
      <c r="J221" s="649">
        <v>9.6</v>
      </c>
      <c r="K221" s="82"/>
      <c r="L221" s="437"/>
      <c r="M221" s="82"/>
    </row>
    <row r="222" spans="1:13" ht="15" customHeight="1">
      <c r="A222" s="644" t="s">
        <v>1458</v>
      </c>
      <c r="B222" s="646"/>
      <c r="C222" s="646"/>
      <c r="D222" s="646"/>
      <c r="E222" s="647"/>
      <c r="F222" s="647"/>
      <c r="G222" s="650"/>
      <c r="H222" s="647"/>
      <c r="I222" s="647"/>
      <c r="J222" s="649"/>
      <c r="K222" s="82"/>
      <c r="L222" s="216"/>
      <c r="M222" s="12"/>
    </row>
    <row r="223" spans="1:13" ht="30" customHeight="1">
      <c r="A223" s="12" t="s">
        <v>982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82"/>
      <c r="L223" s="216"/>
      <c r="M223" s="12"/>
    </row>
    <row r="224" spans="1:13" ht="15" customHeight="1">
      <c r="A224" s="61" t="s">
        <v>727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82"/>
      <c r="L224" s="216"/>
      <c r="M224" s="12"/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verticalDpi="597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6" width="15.5" style="3" customWidth="1"/>
    <col min="17" max="16384" width="9" style="3"/>
  </cols>
  <sheetData>
    <row r="1" spans="1:16">
      <c r="A1" s="1" t="s">
        <v>920</v>
      </c>
      <c r="B1" s="13"/>
      <c r="C1" s="13"/>
      <c r="D1" s="13"/>
      <c r="E1" s="13"/>
      <c r="F1" s="13"/>
      <c r="G1" s="13"/>
      <c r="P1" s="34" t="s">
        <v>735</v>
      </c>
    </row>
    <row r="2" spans="1:16">
      <c r="A2" s="715" t="s">
        <v>921</v>
      </c>
      <c r="B2" s="14"/>
      <c r="C2" s="14"/>
      <c r="D2" s="14"/>
      <c r="E2" s="14"/>
      <c r="F2" s="14"/>
      <c r="G2" s="14"/>
      <c r="H2" s="8"/>
      <c r="I2" s="8"/>
      <c r="J2" s="8"/>
      <c r="K2" s="8"/>
      <c r="L2" s="8"/>
      <c r="M2" s="8"/>
      <c r="N2" s="8"/>
      <c r="O2" s="8"/>
      <c r="P2" s="54" t="s">
        <v>736</v>
      </c>
    </row>
    <row r="3" spans="1:16" ht="19.5" customHeight="1">
      <c r="A3" s="790" t="s">
        <v>0</v>
      </c>
      <c r="B3" s="784" t="s">
        <v>1394</v>
      </c>
      <c r="C3" s="316"/>
      <c r="D3" s="782" t="s">
        <v>963</v>
      </c>
      <c r="E3" s="782" t="s">
        <v>1143</v>
      </c>
      <c r="F3" s="784" t="s">
        <v>1395</v>
      </c>
      <c r="G3" s="790"/>
      <c r="H3" s="784" t="s">
        <v>1123</v>
      </c>
      <c r="I3" s="321"/>
      <c r="J3" s="316"/>
      <c r="K3" s="784" t="s">
        <v>958</v>
      </c>
      <c r="L3" s="813"/>
      <c r="M3" s="813"/>
      <c r="N3" s="813"/>
      <c r="O3" s="813"/>
      <c r="P3" s="813"/>
    </row>
    <row r="4" spans="1:16" ht="19.5" customHeight="1">
      <c r="A4" s="791"/>
      <c r="B4" s="785"/>
      <c r="C4" s="339"/>
      <c r="D4" s="783"/>
      <c r="E4" s="783"/>
      <c r="F4" s="785"/>
      <c r="G4" s="791"/>
      <c r="H4" s="785"/>
      <c r="I4" s="334"/>
      <c r="J4" s="339"/>
      <c r="K4" s="789" t="s">
        <v>959</v>
      </c>
      <c r="L4" s="812"/>
      <c r="M4" s="812"/>
      <c r="N4" s="812"/>
      <c r="O4" s="812"/>
      <c r="P4" s="812"/>
    </row>
    <row r="5" spans="1:16" ht="53.25" customHeight="1">
      <c r="A5" s="791"/>
      <c r="B5" s="785"/>
      <c r="C5" s="339"/>
      <c r="D5" s="783"/>
      <c r="E5" s="783"/>
      <c r="F5" s="785"/>
      <c r="G5" s="791"/>
      <c r="H5" s="785"/>
      <c r="I5" s="334"/>
      <c r="J5" s="339"/>
      <c r="K5" s="782" t="s">
        <v>960</v>
      </c>
      <c r="L5" s="782" t="s">
        <v>961</v>
      </c>
      <c r="M5" s="782" t="s">
        <v>962</v>
      </c>
      <c r="N5" s="782" t="s">
        <v>1396</v>
      </c>
      <c r="O5" s="782" t="s">
        <v>1124</v>
      </c>
      <c r="P5" s="784" t="s">
        <v>341</v>
      </c>
    </row>
    <row r="6" spans="1:16" ht="52.5" customHeight="1">
      <c r="A6" s="792" t="s">
        <v>410</v>
      </c>
      <c r="B6" s="788" t="s">
        <v>1413</v>
      </c>
      <c r="C6" s="322"/>
      <c r="D6" s="786" t="s">
        <v>1414</v>
      </c>
      <c r="E6" s="786" t="s">
        <v>1415</v>
      </c>
      <c r="F6" s="789" t="s">
        <v>964</v>
      </c>
      <c r="G6" s="793"/>
      <c r="H6" s="788" t="s">
        <v>1434</v>
      </c>
      <c r="I6" s="259"/>
      <c r="J6" s="322"/>
      <c r="K6" s="783"/>
      <c r="L6" s="783"/>
      <c r="M6" s="783"/>
      <c r="N6" s="783"/>
      <c r="O6" s="783"/>
      <c r="P6" s="785"/>
    </row>
    <row r="7" spans="1:16" ht="45" customHeight="1">
      <c r="A7" s="792"/>
      <c r="B7" s="788"/>
      <c r="C7" s="231" t="s">
        <v>893</v>
      </c>
      <c r="D7" s="786"/>
      <c r="E7" s="786"/>
      <c r="F7" s="231" t="s">
        <v>965</v>
      </c>
      <c r="G7" s="231" t="s">
        <v>893</v>
      </c>
      <c r="H7" s="788"/>
      <c r="I7" s="231" t="s">
        <v>893</v>
      </c>
      <c r="J7" s="231" t="s">
        <v>966</v>
      </c>
      <c r="K7" s="786" t="s">
        <v>437</v>
      </c>
      <c r="L7" s="786" t="s">
        <v>438</v>
      </c>
      <c r="M7" s="786" t="s">
        <v>439</v>
      </c>
      <c r="N7" s="786" t="s">
        <v>1560</v>
      </c>
      <c r="O7" s="786" t="s">
        <v>661</v>
      </c>
      <c r="P7" s="788" t="s">
        <v>662</v>
      </c>
    </row>
    <row r="8" spans="1:16" ht="28.5" customHeight="1">
      <c r="A8" s="793"/>
      <c r="B8" s="789"/>
      <c r="C8" s="232" t="s">
        <v>892</v>
      </c>
      <c r="D8" s="787"/>
      <c r="E8" s="787"/>
      <c r="F8" s="232" t="s">
        <v>905</v>
      </c>
      <c r="G8" s="232" t="s">
        <v>892</v>
      </c>
      <c r="H8" s="789"/>
      <c r="I8" s="232" t="s">
        <v>892</v>
      </c>
      <c r="J8" s="232" t="s">
        <v>967</v>
      </c>
      <c r="K8" s="787"/>
      <c r="L8" s="787"/>
      <c r="M8" s="787"/>
      <c r="N8" s="787"/>
      <c r="O8" s="787"/>
      <c r="P8" s="789"/>
    </row>
    <row r="9" spans="1:16" ht="15" customHeight="1">
      <c r="A9" s="68" t="s">
        <v>740</v>
      </c>
      <c r="B9" s="552">
        <v>1103</v>
      </c>
      <c r="C9" s="538" t="s">
        <v>316</v>
      </c>
      <c r="D9" s="566">
        <v>772.45768427292887</v>
      </c>
      <c r="E9" s="597">
        <v>130.37132263863296</v>
      </c>
      <c r="F9" s="533">
        <v>18.186589922084558</v>
      </c>
      <c r="G9" s="598" t="s">
        <v>316</v>
      </c>
      <c r="H9" s="249">
        <v>48433</v>
      </c>
      <c r="I9" s="142" t="s">
        <v>316</v>
      </c>
      <c r="J9" s="159">
        <v>100</v>
      </c>
      <c r="K9" s="159">
        <v>2.6</v>
      </c>
      <c r="L9" s="159">
        <v>27.3</v>
      </c>
      <c r="M9" s="159">
        <v>7.2</v>
      </c>
      <c r="N9" s="159">
        <v>28.7</v>
      </c>
      <c r="O9" s="159">
        <v>9.3000000000000007</v>
      </c>
      <c r="P9" s="760">
        <v>24.8</v>
      </c>
    </row>
    <row r="10" spans="1:16" ht="15" customHeight="1">
      <c r="A10" s="73" t="s">
        <v>741</v>
      </c>
      <c r="B10" s="121">
        <v>1244</v>
      </c>
      <c r="C10" s="121">
        <v>3</v>
      </c>
      <c r="D10" s="556">
        <v>808.13166604103026</v>
      </c>
      <c r="E10" s="275">
        <v>141.53961655950491</v>
      </c>
      <c r="F10" s="111">
        <v>19.577118664687706</v>
      </c>
      <c r="G10" s="580">
        <v>5</v>
      </c>
      <c r="H10" s="121">
        <v>53659</v>
      </c>
      <c r="I10" s="188">
        <v>2</v>
      </c>
      <c r="J10" s="77">
        <v>110.8</v>
      </c>
      <c r="K10" s="77">
        <v>1.4</v>
      </c>
      <c r="L10" s="77">
        <v>34.1</v>
      </c>
      <c r="M10" s="77">
        <v>6.8</v>
      </c>
      <c r="N10" s="77">
        <v>24.4</v>
      </c>
      <c r="O10" s="77">
        <v>8.4</v>
      </c>
      <c r="P10" s="703">
        <v>24.8</v>
      </c>
    </row>
    <row r="11" spans="1:16" ht="15" customHeight="1">
      <c r="A11" s="73" t="s">
        <v>742</v>
      </c>
      <c r="B11" s="121">
        <v>931</v>
      </c>
      <c r="C11" s="121">
        <v>11</v>
      </c>
      <c r="D11" s="556">
        <v>676.31447742651255</v>
      </c>
      <c r="E11" s="275">
        <v>79.868440689141224</v>
      </c>
      <c r="F11" s="111">
        <v>11.463590483056956</v>
      </c>
      <c r="G11" s="580">
        <v>15</v>
      </c>
      <c r="H11" s="121">
        <v>39503</v>
      </c>
      <c r="I11" s="188">
        <v>10</v>
      </c>
      <c r="J11" s="77">
        <v>81.599999999999994</v>
      </c>
      <c r="K11" s="77">
        <v>3.8</v>
      </c>
      <c r="L11" s="77">
        <v>29.3</v>
      </c>
      <c r="M11" s="77">
        <v>7.4</v>
      </c>
      <c r="N11" s="77">
        <v>27.9</v>
      </c>
      <c r="O11" s="77">
        <v>7.6</v>
      </c>
      <c r="P11" s="703">
        <v>24</v>
      </c>
    </row>
    <row r="12" spans="1:16" ht="15" customHeight="1">
      <c r="A12" s="73" t="s">
        <v>743</v>
      </c>
      <c r="B12" s="121">
        <v>816</v>
      </c>
      <c r="C12" s="121">
        <v>15</v>
      </c>
      <c r="D12" s="556">
        <v>602.85280358498881</v>
      </c>
      <c r="E12" s="275">
        <v>64.532610835591143</v>
      </c>
      <c r="F12" s="111">
        <v>12.965787753323163</v>
      </c>
      <c r="G12" s="580">
        <v>12</v>
      </c>
      <c r="H12" s="121">
        <v>33371</v>
      </c>
      <c r="I12" s="188">
        <v>16</v>
      </c>
      <c r="J12" s="77">
        <v>68.900000000000006</v>
      </c>
      <c r="K12" s="77">
        <v>5.3</v>
      </c>
      <c r="L12" s="77">
        <v>22</v>
      </c>
      <c r="M12" s="77">
        <v>6.7</v>
      </c>
      <c r="N12" s="77">
        <v>28</v>
      </c>
      <c r="O12" s="77">
        <v>9.6999999999999993</v>
      </c>
      <c r="P12" s="703">
        <v>28.3</v>
      </c>
    </row>
    <row r="13" spans="1:16" ht="15" customHeight="1">
      <c r="A13" s="73" t="s">
        <v>744</v>
      </c>
      <c r="B13" s="121">
        <v>1098</v>
      </c>
      <c r="C13" s="121">
        <v>6</v>
      </c>
      <c r="D13" s="556">
        <v>757.1635265624509</v>
      </c>
      <c r="E13" s="275">
        <v>108.2195766363665</v>
      </c>
      <c r="F13" s="111">
        <v>26.539509536784738</v>
      </c>
      <c r="G13" s="580">
        <v>1</v>
      </c>
      <c r="H13" s="121">
        <v>40639</v>
      </c>
      <c r="I13" s="188">
        <v>8</v>
      </c>
      <c r="J13" s="77">
        <v>83.9</v>
      </c>
      <c r="K13" s="77">
        <v>3.4</v>
      </c>
      <c r="L13" s="77">
        <v>35.5</v>
      </c>
      <c r="M13" s="77">
        <v>6.1</v>
      </c>
      <c r="N13" s="77">
        <v>24.9</v>
      </c>
      <c r="O13" s="77">
        <v>7.2</v>
      </c>
      <c r="P13" s="703">
        <v>22.8</v>
      </c>
    </row>
    <row r="14" spans="1:16" ht="15" customHeight="1">
      <c r="A14" s="73" t="s">
        <v>745</v>
      </c>
      <c r="B14" s="121">
        <v>979</v>
      </c>
      <c r="C14" s="121">
        <v>10</v>
      </c>
      <c r="D14" s="556">
        <v>723.02473360605438</v>
      </c>
      <c r="E14" s="275">
        <v>87.598271934875257</v>
      </c>
      <c r="F14" s="111">
        <v>15.534426530705986</v>
      </c>
      <c r="G14" s="580">
        <v>6</v>
      </c>
      <c r="H14" s="121">
        <v>45199</v>
      </c>
      <c r="I14" s="188">
        <v>6</v>
      </c>
      <c r="J14" s="77">
        <v>93.3</v>
      </c>
      <c r="K14" s="77">
        <v>3.3</v>
      </c>
      <c r="L14" s="77">
        <v>31.3</v>
      </c>
      <c r="M14" s="77">
        <v>6</v>
      </c>
      <c r="N14" s="77">
        <v>26.6</v>
      </c>
      <c r="O14" s="77">
        <v>8.9</v>
      </c>
      <c r="P14" s="703">
        <v>23.9</v>
      </c>
    </row>
    <row r="15" spans="1:16" ht="15" customHeight="1">
      <c r="A15" s="73" t="s">
        <v>746</v>
      </c>
      <c r="B15" s="121">
        <v>1097</v>
      </c>
      <c r="C15" s="121">
        <v>7</v>
      </c>
      <c r="D15" s="556">
        <v>789.98953362544569</v>
      </c>
      <c r="E15" s="275">
        <v>118.70760970475362</v>
      </c>
      <c r="F15" s="111">
        <v>14.709838107098379</v>
      </c>
      <c r="G15" s="580">
        <v>10</v>
      </c>
      <c r="H15" s="121">
        <v>43865</v>
      </c>
      <c r="I15" s="188">
        <v>7</v>
      </c>
      <c r="J15" s="77">
        <v>90.6</v>
      </c>
      <c r="K15" s="77">
        <v>1.3</v>
      </c>
      <c r="L15" s="77">
        <v>23.3</v>
      </c>
      <c r="M15" s="77">
        <v>9</v>
      </c>
      <c r="N15" s="77">
        <v>30</v>
      </c>
      <c r="O15" s="77">
        <v>8.3000000000000007</v>
      </c>
      <c r="P15" s="703">
        <v>28.1</v>
      </c>
    </row>
    <row r="16" spans="1:16" ht="15" customHeight="1">
      <c r="A16" s="73" t="s">
        <v>747</v>
      </c>
      <c r="B16" s="121">
        <v>1469</v>
      </c>
      <c r="C16" s="121">
        <v>1</v>
      </c>
      <c r="D16" s="556">
        <v>943.90165448541882</v>
      </c>
      <c r="E16" s="275">
        <v>295.36528648140535</v>
      </c>
      <c r="F16" s="111">
        <v>22.863272130733801</v>
      </c>
      <c r="G16" s="580">
        <v>3</v>
      </c>
      <c r="H16" s="121">
        <v>77360</v>
      </c>
      <c r="I16" s="188">
        <v>1</v>
      </c>
      <c r="J16" s="77">
        <v>159.69999999999999</v>
      </c>
      <c r="K16" s="77">
        <v>2.4</v>
      </c>
      <c r="L16" s="77">
        <v>18.5</v>
      </c>
      <c r="M16" s="77">
        <v>6.6</v>
      </c>
      <c r="N16" s="77">
        <v>33.9</v>
      </c>
      <c r="O16" s="77">
        <v>13.4</v>
      </c>
      <c r="P16" s="703">
        <v>25.1</v>
      </c>
    </row>
    <row r="17" spans="1:16" ht="15" customHeight="1">
      <c r="A17" s="73" t="s">
        <v>748</v>
      </c>
      <c r="B17" s="121">
        <v>1010</v>
      </c>
      <c r="C17" s="121">
        <v>9</v>
      </c>
      <c r="D17" s="556">
        <v>711.08197487301572</v>
      </c>
      <c r="E17" s="275">
        <v>75.807926399445748</v>
      </c>
      <c r="F17" s="111">
        <v>20.005313496280554</v>
      </c>
      <c r="G17" s="580">
        <v>4</v>
      </c>
      <c r="H17" s="121">
        <v>38553</v>
      </c>
      <c r="I17" s="188">
        <v>11</v>
      </c>
      <c r="J17" s="77">
        <v>79.599999999999994</v>
      </c>
      <c r="K17" s="77">
        <v>3</v>
      </c>
      <c r="L17" s="77">
        <v>32.700000000000003</v>
      </c>
      <c r="M17" s="77">
        <v>7.7</v>
      </c>
      <c r="N17" s="77">
        <v>23.7</v>
      </c>
      <c r="O17" s="77">
        <v>7.4</v>
      </c>
      <c r="P17" s="703">
        <v>25.4</v>
      </c>
    </row>
    <row r="18" spans="1:16" ht="15" customHeight="1">
      <c r="A18" s="73" t="s">
        <v>749</v>
      </c>
      <c r="B18" s="121">
        <v>788</v>
      </c>
      <c r="C18" s="121">
        <v>16</v>
      </c>
      <c r="D18" s="556">
        <v>578.92347259143401</v>
      </c>
      <c r="E18" s="275">
        <v>62.989505822369786</v>
      </c>
      <c r="F18" s="111">
        <v>15.229070288016713</v>
      </c>
      <c r="G18" s="580">
        <v>7</v>
      </c>
      <c r="H18" s="121">
        <v>34120</v>
      </c>
      <c r="I18" s="188">
        <v>15</v>
      </c>
      <c r="J18" s="77">
        <v>70.400000000000006</v>
      </c>
      <c r="K18" s="77">
        <v>1.5</v>
      </c>
      <c r="L18" s="77">
        <v>32</v>
      </c>
      <c r="M18" s="77">
        <v>7</v>
      </c>
      <c r="N18" s="77">
        <v>26.6</v>
      </c>
      <c r="O18" s="77">
        <v>7.6</v>
      </c>
      <c r="P18" s="703">
        <v>25.4</v>
      </c>
    </row>
    <row r="19" spans="1:16" ht="15" customHeight="1">
      <c r="A19" s="73" t="s">
        <v>750</v>
      </c>
      <c r="B19" s="121">
        <v>842</v>
      </c>
      <c r="C19" s="121">
        <v>14</v>
      </c>
      <c r="D19" s="556">
        <v>640.94385336563778</v>
      </c>
      <c r="E19" s="275">
        <v>59.951543242389128</v>
      </c>
      <c r="F19" s="111">
        <v>12.665167275794209</v>
      </c>
      <c r="G19" s="580">
        <v>13</v>
      </c>
      <c r="H19" s="121">
        <v>34300</v>
      </c>
      <c r="I19" s="188">
        <v>14</v>
      </c>
      <c r="J19" s="77">
        <v>70.8</v>
      </c>
      <c r="K19" s="77">
        <v>6.5</v>
      </c>
      <c r="L19" s="77">
        <v>22.9</v>
      </c>
      <c r="M19" s="77">
        <v>7.2</v>
      </c>
      <c r="N19" s="77">
        <v>28.1</v>
      </c>
      <c r="O19" s="77">
        <v>8.5</v>
      </c>
      <c r="P19" s="703">
        <v>26.9</v>
      </c>
    </row>
    <row r="20" spans="1:16" ht="15" customHeight="1">
      <c r="A20" s="73" t="s">
        <v>751</v>
      </c>
      <c r="B20" s="121">
        <v>1239</v>
      </c>
      <c r="C20" s="121">
        <v>4</v>
      </c>
      <c r="D20" s="556">
        <v>873.04819332780846</v>
      </c>
      <c r="E20" s="275">
        <v>140.82676235343502</v>
      </c>
      <c r="F20" s="111">
        <v>15.072063784115302</v>
      </c>
      <c r="G20" s="580">
        <v>8</v>
      </c>
      <c r="H20" s="121">
        <v>46913</v>
      </c>
      <c r="I20" s="188">
        <v>5</v>
      </c>
      <c r="J20" s="77">
        <v>96.9</v>
      </c>
      <c r="K20" s="77">
        <v>2.1</v>
      </c>
      <c r="L20" s="77">
        <v>28</v>
      </c>
      <c r="M20" s="77">
        <v>7.9</v>
      </c>
      <c r="N20" s="77">
        <v>28.6</v>
      </c>
      <c r="O20" s="77">
        <v>8.9</v>
      </c>
      <c r="P20" s="703">
        <v>24.4</v>
      </c>
    </row>
    <row r="21" spans="1:16" ht="15" customHeight="1">
      <c r="A21" s="73" t="s">
        <v>752</v>
      </c>
      <c r="B21" s="121">
        <v>1025</v>
      </c>
      <c r="C21" s="121">
        <v>8</v>
      </c>
      <c r="D21" s="556">
        <v>726.152864867331</v>
      </c>
      <c r="E21" s="275">
        <v>113.6458350697628</v>
      </c>
      <c r="F21" s="111">
        <v>13.789975488776948</v>
      </c>
      <c r="G21" s="580">
        <v>11</v>
      </c>
      <c r="H21" s="121">
        <v>50184</v>
      </c>
      <c r="I21" s="188">
        <v>4</v>
      </c>
      <c r="J21" s="77">
        <v>103.6</v>
      </c>
      <c r="K21" s="77">
        <v>0.7</v>
      </c>
      <c r="L21" s="77">
        <v>35.299999999999997</v>
      </c>
      <c r="M21" s="77">
        <v>7.4</v>
      </c>
      <c r="N21" s="77">
        <v>26.4</v>
      </c>
      <c r="O21" s="77">
        <v>7.8</v>
      </c>
      <c r="P21" s="703">
        <v>22.4</v>
      </c>
    </row>
    <row r="22" spans="1:16" ht="15" customHeight="1">
      <c r="A22" s="73" t="s">
        <v>753</v>
      </c>
      <c r="B22" s="121">
        <v>887</v>
      </c>
      <c r="C22" s="121">
        <v>12</v>
      </c>
      <c r="D22" s="556">
        <v>671.15492058424456</v>
      </c>
      <c r="E22" s="275">
        <v>56.221565966956653</v>
      </c>
      <c r="F22" s="111">
        <v>9.5258375922771155</v>
      </c>
      <c r="G22" s="580">
        <v>16</v>
      </c>
      <c r="H22" s="121">
        <v>34633</v>
      </c>
      <c r="I22" s="188">
        <v>12</v>
      </c>
      <c r="J22" s="77">
        <v>71.5</v>
      </c>
      <c r="K22" s="77">
        <v>4</v>
      </c>
      <c r="L22" s="77">
        <v>27.2</v>
      </c>
      <c r="M22" s="77">
        <v>8.3000000000000007</v>
      </c>
      <c r="N22" s="77">
        <v>27.5</v>
      </c>
      <c r="O22" s="77">
        <v>7.4</v>
      </c>
      <c r="P22" s="703">
        <v>25.6</v>
      </c>
    </row>
    <row r="23" spans="1:16" ht="15" customHeight="1">
      <c r="A23" s="68" t="s">
        <v>754</v>
      </c>
      <c r="B23" s="249">
        <v>865</v>
      </c>
      <c r="C23" s="249">
        <v>13</v>
      </c>
      <c r="D23" s="273">
        <v>603.94035786118729</v>
      </c>
      <c r="E23" s="599">
        <v>61.411881503821796</v>
      </c>
      <c r="F23" s="160">
        <v>12.470241469221177</v>
      </c>
      <c r="G23" s="600">
        <v>14</v>
      </c>
      <c r="H23" s="249">
        <v>34532</v>
      </c>
      <c r="I23" s="277">
        <v>13</v>
      </c>
      <c r="J23" s="159">
        <v>71.3</v>
      </c>
      <c r="K23" s="159">
        <v>5.7</v>
      </c>
      <c r="L23" s="159">
        <v>28.1</v>
      </c>
      <c r="M23" s="159">
        <v>7</v>
      </c>
      <c r="N23" s="159">
        <v>23.6</v>
      </c>
      <c r="O23" s="159">
        <v>8.8000000000000007</v>
      </c>
      <c r="P23" s="759">
        <v>26.8</v>
      </c>
    </row>
    <row r="24" spans="1:16" ht="15" customHeight="1">
      <c r="A24" s="73" t="s">
        <v>755</v>
      </c>
      <c r="B24" s="121">
        <v>1191</v>
      </c>
      <c r="C24" s="121">
        <v>5</v>
      </c>
      <c r="D24" s="556">
        <v>861.39661795856819</v>
      </c>
      <c r="E24" s="275">
        <v>141.45980684306898</v>
      </c>
      <c r="F24" s="111">
        <v>14.951980670443241</v>
      </c>
      <c r="G24" s="580">
        <v>9</v>
      </c>
      <c r="H24" s="121">
        <v>52844</v>
      </c>
      <c r="I24" s="188">
        <v>3</v>
      </c>
      <c r="J24" s="77">
        <v>109.1</v>
      </c>
      <c r="K24" s="77">
        <v>3.7</v>
      </c>
      <c r="L24" s="77">
        <v>30.8</v>
      </c>
      <c r="M24" s="77">
        <v>6.8</v>
      </c>
      <c r="N24" s="77">
        <v>29</v>
      </c>
      <c r="O24" s="77">
        <v>7.6</v>
      </c>
      <c r="P24" s="703">
        <v>22.1</v>
      </c>
    </row>
    <row r="25" spans="1:16" ht="15" customHeight="1">
      <c r="A25" s="73" t="s">
        <v>756</v>
      </c>
      <c r="B25" s="121">
        <v>1295</v>
      </c>
      <c r="C25" s="121">
        <v>2</v>
      </c>
      <c r="D25" s="556">
        <v>938.74511612985555</v>
      </c>
      <c r="E25" s="275">
        <v>116.2937733509584</v>
      </c>
      <c r="F25" s="111">
        <v>25.361188019129123</v>
      </c>
      <c r="G25" s="580">
        <v>2</v>
      </c>
      <c r="H25" s="121">
        <v>40594</v>
      </c>
      <c r="I25" s="188">
        <v>9</v>
      </c>
      <c r="J25" s="77">
        <v>83.8</v>
      </c>
      <c r="K25" s="77">
        <v>3</v>
      </c>
      <c r="L25" s="77">
        <v>23.2</v>
      </c>
      <c r="M25" s="77">
        <v>8.8000000000000007</v>
      </c>
      <c r="N25" s="77">
        <v>29.1</v>
      </c>
      <c r="O25" s="77">
        <v>8.4</v>
      </c>
      <c r="P25" s="703">
        <v>27.6</v>
      </c>
    </row>
    <row r="26" spans="1:16" ht="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>
      <c r="A27" s="12"/>
    </row>
    <row r="28" spans="1:16">
      <c r="A28" s="12"/>
    </row>
  </sheetData>
  <sortState ref="A10:I25">
    <sortCondition ref="A10"/>
  </sortState>
  <mergeCells count="26">
    <mergeCell ref="O7:O8"/>
    <mergeCell ref="P7:P8"/>
    <mergeCell ref="H6:H8"/>
    <mergeCell ref="K7:K8"/>
    <mergeCell ref="L7:L8"/>
    <mergeCell ref="M7:M8"/>
    <mergeCell ref="N7:N8"/>
    <mergeCell ref="A6:A8"/>
    <mergeCell ref="B6:B8"/>
    <mergeCell ref="D6:D8"/>
    <mergeCell ref="E6:E8"/>
    <mergeCell ref="F3:G5"/>
    <mergeCell ref="F6:G6"/>
    <mergeCell ref="A3:A5"/>
    <mergeCell ref="B3:B5"/>
    <mergeCell ref="D3:D5"/>
    <mergeCell ref="E3:E5"/>
    <mergeCell ref="H3:H5"/>
    <mergeCell ref="K3:P3"/>
    <mergeCell ref="K4:P4"/>
    <mergeCell ref="K5:K6"/>
    <mergeCell ref="L5:L6"/>
    <mergeCell ref="M5:M6"/>
    <mergeCell ref="N5:N6"/>
    <mergeCell ref="O5:O6"/>
    <mergeCell ref="P5:P6"/>
  </mergeCells>
  <hyperlinks>
    <hyperlink ref="P1" location="'Spis tablic List of tables'!B10" display="Powrót do spisu tablic"/>
    <hyperlink ref="P2" location="'Spis tablic List of tables'!B31" display="Powrót do spisu tablic"/>
    <hyperlink ref="P1:P2" location="'Spis tablic List of tables'!A20" display="Powrót do spisu tablic"/>
  </hyperlinks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0.625" style="3" customWidth="1"/>
    <col min="14" max="16384" width="9" style="3"/>
  </cols>
  <sheetData>
    <row r="1" spans="1:17">
      <c r="A1" s="10" t="s">
        <v>979</v>
      </c>
      <c r="B1" s="10"/>
      <c r="C1" s="10"/>
      <c r="D1" s="10"/>
      <c r="E1" s="10"/>
      <c r="F1" s="10"/>
      <c r="G1" s="10"/>
      <c r="M1" s="34" t="s">
        <v>735</v>
      </c>
    </row>
    <row r="2" spans="1:17">
      <c r="A2" s="715" t="s">
        <v>921</v>
      </c>
      <c r="B2" s="11"/>
      <c r="C2" s="11"/>
      <c r="D2" s="11"/>
      <c r="E2" s="11"/>
      <c r="F2" s="11"/>
      <c r="G2" s="11"/>
      <c r="H2" s="8"/>
      <c r="I2" s="8"/>
      <c r="J2" s="8"/>
      <c r="K2" s="8"/>
      <c r="L2" s="8"/>
      <c r="M2" s="54" t="s">
        <v>736</v>
      </c>
    </row>
    <row r="3" spans="1:17" ht="35.1" customHeight="1">
      <c r="A3" s="832" t="s">
        <v>0</v>
      </c>
      <c r="B3" s="784" t="s">
        <v>1125</v>
      </c>
      <c r="C3" s="813"/>
      <c r="D3" s="790"/>
      <c r="E3" s="784" t="s">
        <v>971</v>
      </c>
      <c r="F3" s="813"/>
      <c r="G3" s="790"/>
      <c r="H3" s="784" t="s">
        <v>972</v>
      </c>
      <c r="I3" s="813"/>
      <c r="J3" s="790"/>
      <c r="K3" s="784" t="s">
        <v>973</v>
      </c>
      <c r="L3" s="813"/>
      <c r="M3" s="813"/>
    </row>
    <row r="4" spans="1:17" ht="35.1" customHeight="1">
      <c r="A4" s="833"/>
      <c r="B4" s="789" t="s">
        <v>1126</v>
      </c>
      <c r="C4" s="812"/>
      <c r="D4" s="793"/>
      <c r="E4" s="789" t="s">
        <v>974</v>
      </c>
      <c r="F4" s="812"/>
      <c r="G4" s="793"/>
      <c r="H4" s="789" t="s">
        <v>975</v>
      </c>
      <c r="I4" s="812"/>
      <c r="J4" s="793"/>
      <c r="K4" s="789" t="s">
        <v>976</v>
      </c>
      <c r="L4" s="812"/>
      <c r="M4" s="812"/>
    </row>
    <row r="5" spans="1:17" ht="20.100000000000001" customHeight="1">
      <c r="A5" s="833"/>
      <c r="B5" s="231" t="s">
        <v>968</v>
      </c>
      <c r="C5" s="258" t="s">
        <v>969</v>
      </c>
      <c r="D5" s="69"/>
      <c r="E5" s="231" t="s">
        <v>968</v>
      </c>
      <c r="F5" s="258" t="s">
        <v>969</v>
      </c>
      <c r="G5" s="69"/>
      <c r="H5" s="231" t="s">
        <v>968</v>
      </c>
      <c r="I5" s="258" t="s">
        <v>969</v>
      </c>
      <c r="J5" s="69"/>
      <c r="K5" s="231" t="s">
        <v>968</v>
      </c>
      <c r="L5" s="258" t="s">
        <v>969</v>
      </c>
      <c r="M5" s="323"/>
    </row>
    <row r="6" spans="1:17" ht="20.100000000000001" customHeight="1">
      <c r="A6" s="792" t="s">
        <v>410</v>
      </c>
      <c r="B6" s="786" t="s">
        <v>978</v>
      </c>
      <c r="C6" s="786" t="s">
        <v>970</v>
      </c>
      <c r="D6" s="231" t="s">
        <v>893</v>
      </c>
      <c r="E6" s="786" t="s">
        <v>978</v>
      </c>
      <c r="F6" s="786" t="s">
        <v>970</v>
      </c>
      <c r="G6" s="231" t="s">
        <v>893</v>
      </c>
      <c r="H6" s="786" t="s">
        <v>978</v>
      </c>
      <c r="I6" s="786" t="s">
        <v>970</v>
      </c>
      <c r="J6" s="231" t="s">
        <v>893</v>
      </c>
      <c r="K6" s="786" t="s">
        <v>978</v>
      </c>
      <c r="L6" s="786" t="s">
        <v>970</v>
      </c>
      <c r="M6" s="258" t="s">
        <v>893</v>
      </c>
      <c r="N6" s="8"/>
    </row>
    <row r="7" spans="1:17" ht="20.100000000000001" customHeight="1">
      <c r="A7" s="792"/>
      <c r="B7" s="787"/>
      <c r="C7" s="787"/>
      <c r="D7" s="232" t="s">
        <v>892</v>
      </c>
      <c r="E7" s="787"/>
      <c r="F7" s="787"/>
      <c r="G7" s="232" t="s">
        <v>892</v>
      </c>
      <c r="H7" s="787"/>
      <c r="I7" s="787"/>
      <c r="J7" s="232" t="s">
        <v>892</v>
      </c>
      <c r="K7" s="787"/>
      <c r="L7" s="787"/>
      <c r="M7" s="241" t="s">
        <v>892</v>
      </c>
      <c r="N7" s="8"/>
    </row>
    <row r="8" spans="1:17" ht="20.100000000000001" customHeight="1">
      <c r="A8" s="792"/>
      <c r="B8" s="784" t="s">
        <v>835</v>
      </c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</row>
    <row r="9" spans="1:17" ht="20.100000000000001" customHeight="1">
      <c r="A9" s="793"/>
      <c r="B9" s="789" t="s">
        <v>1421</v>
      </c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812"/>
      <c r="N9" s="8"/>
      <c r="O9" s="8"/>
      <c r="P9" s="8"/>
      <c r="Q9" s="8"/>
    </row>
    <row r="10" spans="1:17" ht="15" customHeight="1">
      <c r="A10" s="95" t="s">
        <v>740</v>
      </c>
      <c r="B10" s="224">
        <v>3943.55546</v>
      </c>
      <c r="C10" s="224">
        <v>3803.3253500000001</v>
      </c>
      <c r="D10" s="224" t="s">
        <v>316</v>
      </c>
      <c r="E10" s="224">
        <v>5899.8738599999997</v>
      </c>
      <c r="F10" s="224">
        <v>5703.3732200000004</v>
      </c>
      <c r="G10" s="224" t="s">
        <v>316</v>
      </c>
      <c r="H10" s="224">
        <v>927.76422000000002</v>
      </c>
      <c r="I10" s="224">
        <v>902.67049999999995</v>
      </c>
      <c r="J10" s="224" t="s">
        <v>316</v>
      </c>
      <c r="K10" s="224">
        <v>351.46375</v>
      </c>
      <c r="L10" s="224">
        <v>328.3485</v>
      </c>
      <c r="M10" s="233" t="s">
        <v>316</v>
      </c>
      <c r="N10" s="16"/>
      <c r="O10" s="8"/>
      <c r="P10" s="8"/>
      <c r="Q10" s="8"/>
    </row>
    <row r="11" spans="1:17" ht="15" customHeight="1">
      <c r="A11" s="535" t="s">
        <v>741</v>
      </c>
      <c r="B11" s="74">
        <v>3998.7104599999998</v>
      </c>
      <c r="C11" s="74">
        <v>3890.8217100000002</v>
      </c>
      <c r="D11" s="74">
        <v>5</v>
      </c>
      <c r="E11" s="74">
        <v>5857.4993400000003</v>
      </c>
      <c r="F11" s="74">
        <v>5740.5113499999998</v>
      </c>
      <c r="G11" s="74">
        <v>5</v>
      </c>
      <c r="H11" s="74">
        <v>966.21019000000001</v>
      </c>
      <c r="I11" s="74">
        <v>942.71317999999997</v>
      </c>
      <c r="J11" s="74">
        <v>6</v>
      </c>
      <c r="K11" s="74">
        <v>388.86912000000001</v>
      </c>
      <c r="L11" s="74">
        <v>372.97277000000003</v>
      </c>
      <c r="M11" s="283">
        <v>4</v>
      </c>
      <c r="N11" s="16"/>
      <c r="O11" s="8"/>
      <c r="P11" s="8"/>
      <c r="Q11" s="8"/>
    </row>
    <row r="12" spans="1:17" ht="15" customHeight="1">
      <c r="A12" s="63" t="s">
        <v>742</v>
      </c>
      <c r="B12" s="74">
        <v>4070.7270699999999</v>
      </c>
      <c r="C12" s="74">
        <v>3914.4180000000001</v>
      </c>
      <c r="D12" s="74">
        <v>4</v>
      </c>
      <c r="E12" s="74">
        <v>5132.6118900000001</v>
      </c>
      <c r="F12" s="74">
        <v>4964.2928199999997</v>
      </c>
      <c r="G12" s="74">
        <v>14</v>
      </c>
      <c r="H12" s="74">
        <v>931.39372000000003</v>
      </c>
      <c r="I12" s="74">
        <v>890.74886000000004</v>
      </c>
      <c r="J12" s="74">
        <v>10</v>
      </c>
      <c r="K12" s="74">
        <v>355.19618000000003</v>
      </c>
      <c r="L12" s="74">
        <v>322.04721999999998</v>
      </c>
      <c r="M12" s="283">
        <v>8</v>
      </c>
      <c r="N12" s="16"/>
    </row>
    <row r="13" spans="1:17" ht="15" customHeight="1">
      <c r="A13" s="63" t="s">
        <v>743</v>
      </c>
      <c r="B13" s="74">
        <v>3667.6283100000001</v>
      </c>
      <c r="C13" s="74">
        <v>3545.12302</v>
      </c>
      <c r="D13" s="74">
        <v>14</v>
      </c>
      <c r="E13" s="74">
        <v>5261.2056700000003</v>
      </c>
      <c r="F13" s="74">
        <v>5241.6494499999999</v>
      </c>
      <c r="G13" s="74">
        <v>10</v>
      </c>
      <c r="H13" s="74">
        <v>900.71250999999995</v>
      </c>
      <c r="I13" s="74">
        <v>883.01903000000004</v>
      </c>
      <c r="J13" s="74">
        <v>12</v>
      </c>
      <c r="K13" s="74">
        <v>381.88403</v>
      </c>
      <c r="L13" s="74">
        <v>344.27305999999999</v>
      </c>
      <c r="M13" s="283">
        <v>5</v>
      </c>
      <c r="N13" s="16"/>
    </row>
    <row r="14" spans="1:17" ht="15" customHeight="1">
      <c r="A14" s="63" t="s">
        <v>744</v>
      </c>
      <c r="B14" s="74">
        <v>3880.4848499999998</v>
      </c>
      <c r="C14" s="74">
        <v>3742.9958099999999</v>
      </c>
      <c r="D14" s="74">
        <v>9</v>
      </c>
      <c r="E14" s="74">
        <v>5141.6290900000004</v>
      </c>
      <c r="F14" s="74">
        <v>4907.64509</v>
      </c>
      <c r="G14" s="74">
        <v>16</v>
      </c>
      <c r="H14" s="74">
        <v>940.56721000000005</v>
      </c>
      <c r="I14" s="74">
        <v>910.82497000000001</v>
      </c>
      <c r="J14" s="74">
        <v>7</v>
      </c>
      <c r="K14" s="74">
        <v>423.34206999999998</v>
      </c>
      <c r="L14" s="74">
        <v>379.79065000000003</v>
      </c>
      <c r="M14" s="283">
        <v>3</v>
      </c>
      <c r="N14" s="16"/>
    </row>
    <row r="15" spans="1:17" ht="15" customHeight="1">
      <c r="A15" s="63" t="s">
        <v>745</v>
      </c>
      <c r="B15" s="74">
        <v>3923.2151199999998</v>
      </c>
      <c r="C15" s="74">
        <v>3776.0042800000001</v>
      </c>
      <c r="D15" s="74">
        <v>8</v>
      </c>
      <c r="E15" s="74">
        <v>5567.8485300000002</v>
      </c>
      <c r="F15" s="74">
        <v>5441.1269000000002</v>
      </c>
      <c r="G15" s="74">
        <v>8</v>
      </c>
      <c r="H15" s="74">
        <v>915.14661000000001</v>
      </c>
      <c r="I15" s="74">
        <v>897.48617999999999</v>
      </c>
      <c r="J15" s="74">
        <v>9</v>
      </c>
      <c r="K15" s="74">
        <v>284.22286000000003</v>
      </c>
      <c r="L15" s="74">
        <v>259.75161000000003</v>
      </c>
      <c r="M15" s="283">
        <v>16</v>
      </c>
      <c r="N15" s="16"/>
    </row>
    <row r="16" spans="1:17" ht="15" customHeight="1">
      <c r="A16" s="535" t="s">
        <v>746</v>
      </c>
      <c r="B16" s="74">
        <v>3849.4145100000001</v>
      </c>
      <c r="C16" s="74">
        <v>3718.25488</v>
      </c>
      <c r="D16" s="74">
        <v>10</v>
      </c>
      <c r="E16" s="74">
        <v>6015.2619199999999</v>
      </c>
      <c r="F16" s="74">
        <v>6011.6374500000002</v>
      </c>
      <c r="G16" s="74">
        <v>3</v>
      </c>
      <c r="H16" s="74">
        <v>808.61473000000001</v>
      </c>
      <c r="I16" s="74">
        <v>779.94739000000004</v>
      </c>
      <c r="J16" s="74">
        <v>16</v>
      </c>
      <c r="K16" s="74">
        <v>316.42480999999998</v>
      </c>
      <c r="L16" s="74">
        <v>330.22269999999997</v>
      </c>
      <c r="M16" s="283">
        <v>7</v>
      </c>
      <c r="N16" s="16"/>
    </row>
    <row r="17" spans="1:14" ht="15" customHeight="1">
      <c r="A17" s="63" t="s">
        <v>747</v>
      </c>
      <c r="B17" s="74">
        <v>4195.4936699999998</v>
      </c>
      <c r="C17" s="74">
        <v>4056.8382900000001</v>
      </c>
      <c r="D17" s="74">
        <v>2</v>
      </c>
      <c r="E17" s="74">
        <v>7833.6112000000003</v>
      </c>
      <c r="F17" s="74">
        <v>7410.0511200000001</v>
      </c>
      <c r="G17" s="74">
        <v>1</v>
      </c>
      <c r="H17" s="74">
        <v>967.29111</v>
      </c>
      <c r="I17" s="74">
        <v>949.39102000000003</v>
      </c>
      <c r="J17" s="74">
        <v>5</v>
      </c>
      <c r="K17" s="74">
        <v>429.84426999999999</v>
      </c>
      <c r="L17" s="74">
        <v>419.55617000000001</v>
      </c>
      <c r="M17" s="283">
        <v>2</v>
      </c>
      <c r="N17" s="16"/>
    </row>
    <row r="18" spans="1:14" ht="15" customHeight="1">
      <c r="A18" s="63" t="s">
        <v>748</v>
      </c>
      <c r="B18" s="74">
        <v>3512.7478000000001</v>
      </c>
      <c r="C18" s="74">
        <v>3415.89626</v>
      </c>
      <c r="D18" s="74">
        <v>16</v>
      </c>
      <c r="E18" s="74">
        <v>6135.6311999999998</v>
      </c>
      <c r="F18" s="74">
        <v>6110.1044599999996</v>
      </c>
      <c r="G18" s="74">
        <v>2</v>
      </c>
      <c r="H18" s="74">
        <v>893.96933000000001</v>
      </c>
      <c r="I18" s="74">
        <v>885.74374999999998</v>
      </c>
      <c r="J18" s="74">
        <v>11</v>
      </c>
      <c r="K18" s="74">
        <v>509.02273000000002</v>
      </c>
      <c r="L18" s="74">
        <v>460.88986999999997</v>
      </c>
      <c r="M18" s="283">
        <v>1</v>
      </c>
      <c r="N18" s="16"/>
    </row>
    <row r="19" spans="1:14" ht="15" customHeight="1">
      <c r="A19" s="535" t="s">
        <v>749</v>
      </c>
      <c r="B19" s="74">
        <v>3706.5373800000002</v>
      </c>
      <c r="C19" s="74">
        <v>3606.1613000000002</v>
      </c>
      <c r="D19" s="74">
        <v>12</v>
      </c>
      <c r="E19" s="74">
        <v>5597.6226100000003</v>
      </c>
      <c r="F19" s="74">
        <v>5329.7383399999999</v>
      </c>
      <c r="G19" s="74">
        <v>9</v>
      </c>
      <c r="H19" s="74">
        <v>894.15662999999995</v>
      </c>
      <c r="I19" s="74">
        <v>851.35294999999996</v>
      </c>
      <c r="J19" s="74">
        <v>14</v>
      </c>
      <c r="K19" s="74">
        <v>347.30284</v>
      </c>
      <c r="L19" s="74">
        <v>288.75414999999998</v>
      </c>
      <c r="M19" s="283">
        <v>13</v>
      </c>
      <c r="N19" s="16"/>
    </row>
    <row r="20" spans="1:14" ht="15" customHeight="1">
      <c r="A20" s="63" t="s">
        <v>750</v>
      </c>
      <c r="B20" s="74">
        <v>3770.53739</v>
      </c>
      <c r="C20" s="74">
        <v>3590.83239</v>
      </c>
      <c r="D20" s="74">
        <v>13</v>
      </c>
      <c r="E20" s="74">
        <v>5271.8811400000004</v>
      </c>
      <c r="F20" s="74">
        <v>5157.7300999999998</v>
      </c>
      <c r="G20" s="74">
        <v>11</v>
      </c>
      <c r="H20" s="74">
        <v>943.80247999999995</v>
      </c>
      <c r="I20" s="74">
        <v>906.48323000000005</v>
      </c>
      <c r="J20" s="74">
        <v>8</v>
      </c>
      <c r="K20" s="74">
        <v>356.97431</v>
      </c>
      <c r="L20" s="74">
        <v>314.99739</v>
      </c>
      <c r="M20" s="283">
        <v>10</v>
      </c>
      <c r="N20" s="16"/>
    </row>
    <row r="21" spans="1:14" ht="15" customHeight="1">
      <c r="A21" s="63" t="s">
        <v>751</v>
      </c>
      <c r="B21" s="74">
        <v>4367.58266</v>
      </c>
      <c r="C21" s="74">
        <v>4206.2498400000004</v>
      </c>
      <c r="D21" s="74">
        <v>1</v>
      </c>
      <c r="E21" s="74">
        <v>5903.6284299999998</v>
      </c>
      <c r="F21" s="74">
        <v>5636.3328600000004</v>
      </c>
      <c r="G21" s="74">
        <v>7</v>
      </c>
      <c r="H21" s="74">
        <v>990.11814000000004</v>
      </c>
      <c r="I21" s="74">
        <v>975.59163000000001</v>
      </c>
      <c r="J21" s="74">
        <v>3</v>
      </c>
      <c r="K21" s="74">
        <v>315.52415999999999</v>
      </c>
      <c r="L21" s="74">
        <v>305.49928999999997</v>
      </c>
      <c r="M21" s="283">
        <v>12</v>
      </c>
      <c r="N21" s="16"/>
    </row>
    <row r="22" spans="1:14" ht="15" customHeight="1">
      <c r="A22" s="535" t="s">
        <v>752</v>
      </c>
      <c r="B22" s="74">
        <v>3804.0917599999998</v>
      </c>
      <c r="C22" s="74">
        <v>3628.94625</v>
      </c>
      <c r="D22" s="74">
        <v>11</v>
      </c>
      <c r="E22" s="74">
        <v>5030.4765900000002</v>
      </c>
      <c r="F22" s="74">
        <v>4943.6871099999998</v>
      </c>
      <c r="G22" s="74">
        <v>15</v>
      </c>
      <c r="H22" s="74">
        <v>833.41736000000003</v>
      </c>
      <c r="I22" s="74">
        <v>801.11554999999998</v>
      </c>
      <c r="J22" s="74">
        <v>15</v>
      </c>
      <c r="K22" s="74">
        <v>269.07983999999999</v>
      </c>
      <c r="L22" s="74">
        <v>264.37871999999999</v>
      </c>
      <c r="M22" s="283">
        <v>15</v>
      </c>
      <c r="N22" s="16"/>
    </row>
    <row r="23" spans="1:14" ht="15" customHeight="1">
      <c r="A23" s="63" t="s">
        <v>753</v>
      </c>
      <c r="B23" s="74">
        <v>3692.6224900000002</v>
      </c>
      <c r="C23" s="74">
        <v>3503.9930199999999</v>
      </c>
      <c r="D23" s="74">
        <v>15</v>
      </c>
      <c r="E23" s="74">
        <v>5634.1919099999996</v>
      </c>
      <c r="F23" s="74">
        <v>5818.3639899999998</v>
      </c>
      <c r="G23" s="74">
        <v>4</v>
      </c>
      <c r="H23" s="74">
        <v>987.59933000000001</v>
      </c>
      <c r="I23" s="74">
        <v>966.24558000000002</v>
      </c>
      <c r="J23" s="74">
        <v>4</v>
      </c>
      <c r="K23" s="74">
        <v>332.08503999999999</v>
      </c>
      <c r="L23" s="74">
        <v>306.22728000000001</v>
      </c>
      <c r="M23" s="283">
        <v>11</v>
      </c>
      <c r="N23" s="16"/>
    </row>
    <row r="24" spans="1:14" ht="15" customHeight="1">
      <c r="A24" s="95" t="s">
        <v>754</v>
      </c>
      <c r="B24" s="224">
        <v>4026.5319500000001</v>
      </c>
      <c r="C24" s="224">
        <v>3877.0804199999998</v>
      </c>
      <c r="D24" s="224">
        <v>6</v>
      </c>
      <c r="E24" s="224">
        <v>5541.3594199999998</v>
      </c>
      <c r="F24" s="224">
        <v>5006.2919099999999</v>
      </c>
      <c r="G24" s="224">
        <v>12</v>
      </c>
      <c r="H24" s="224">
        <v>1086.1860799999999</v>
      </c>
      <c r="I24" s="224">
        <v>1055.3819100000001</v>
      </c>
      <c r="J24" s="224">
        <v>1</v>
      </c>
      <c r="K24" s="224">
        <v>356.92266999999998</v>
      </c>
      <c r="L24" s="224">
        <v>320.36754999999999</v>
      </c>
      <c r="M24" s="352">
        <v>9</v>
      </c>
      <c r="N24" s="16"/>
    </row>
    <row r="25" spans="1:14" ht="15" customHeight="1">
      <c r="A25" s="63" t="s">
        <v>755</v>
      </c>
      <c r="B25" s="74">
        <v>3982.01683</v>
      </c>
      <c r="C25" s="74">
        <v>3869.1080499999998</v>
      </c>
      <c r="D25" s="74">
        <v>7</v>
      </c>
      <c r="E25" s="74">
        <v>5818.0853699999998</v>
      </c>
      <c r="F25" s="74">
        <v>5737.5639000000001</v>
      </c>
      <c r="G25" s="74">
        <v>6</v>
      </c>
      <c r="H25" s="74">
        <v>892.90057000000002</v>
      </c>
      <c r="I25" s="74">
        <v>872.55322000000001</v>
      </c>
      <c r="J25" s="74">
        <v>13</v>
      </c>
      <c r="K25" s="74">
        <v>312.82508999999999</v>
      </c>
      <c r="L25" s="74">
        <v>273.60921999999999</v>
      </c>
      <c r="M25" s="283">
        <v>14</v>
      </c>
      <c r="N25" s="16"/>
    </row>
    <row r="26" spans="1:14" ht="15" customHeight="1">
      <c r="A26" s="63" t="s">
        <v>756</v>
      </c>
      <c r="B26" s="74">
        <v>4236.1093499999997</v>
      </c>
      <c r="C26" s="74">
        <v>4027.8115200000002</v>
      </c>
      <c r="D26" s="74">
        <v>3</v>
      </c>
      <c r="E26" s="74">
        <v>5608.1679299999996</v>
      </c>
      <c r="F26" s="74">
        <v>4983.0025800000003</v>
      </c>
      <c r="G26" s="74">
        <v>13</v>
      </c>
      <c r="H26" s="74">
        <v>1068.15751</v>
      </c>
      <c r="I26" s="74">
        <v>1040.75197</v>
      </c>
      <c r="J26" s="74">
        <v>2</v>
      </c>
      <c r="K26" s="74">
        <v>390.56070999999997</v>
      </c>
      <c r="L26" s="74">
        <v>337.49999000000003</v>
      </c>
      <c r="M26" s="283">
        <v>6</v>
      </c>
      <c r="N26" s="16"/>
    </row>
    <row r="27" spans="1:14" ht="30" customHeight="1">
      <c r="A27" s="12" t="s">
        <v>977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4" ht="15" customHeight="1">
      <c r="A28" s="61" t="s">
        <v>757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sortState ref="A11:M26">
    <sortCondition ref="A11"/>
  </sortState>
  <mergeCells count="20">
    <mergeCell ref="B3:D3"/>
    <mergeCell ref="E3:G3"/>
    <mergeCell ref="H3:J3"/>
    <mergeCell ref="K3:M3"/>
    <mergeCell ref="A6:A9"/>
    <mergeCell ref="B4:D4"/>
    <mergeCell ref="E4:G4"/>
    <mergeCell ref="H4:J4"/>
    <mergeCell ref="K4:M4"/>
    <mergeCell ref="A3:A5"/>
    <mergeCell ref="B8:M8"/>
    <mergeCell ref="B9:M9"/>
    <mergeCell ref="C6:C7"/>
    <mergeCell ref="B6:B7"/>
    <mergeCell ref="E6:E7"/>
    <mergeCell ref="F6:F7"/>
    <mergeCell ref="H6:H7"/>
    <mergeCell ref="I6:I7"/>
    <mergeCell ref="K6:K7"/>
    <mergeCell ref="L6:L7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0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5.625" style="3" customWidth="1"/>
    <col min="15" max="16384" width="9" style="3"/>
  </cols>
  <sheetData>
    <row r="1" spans="1:14" ht="15.95" customHeight="1">
      <c r="A1" s="10" t="s">
        <v>1144</v>
      </c>
      <c r="B1" s="29"/>
      <c r="C1" s="29"/>
      <c r="D1" s="29"/>
      <c r="E1" s="29"/>
      <c r="F1" s="29"/>
      <c r="G1" s="29"/>
      <c r="H1" s="29"/>
      <c r="N1" s="34" t="s">
        <v>735</v>
      </c>
    </row>
    <row r="2" spans="1:14" ht="15.95" customHeight="1">
      <c r="A2" s="716" t="s">
        <v>1145</v>
      </c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8"/>
      <c r="N2" s="54" t="s">
        <v>736</v>
      </c>
    </row>
    <row r="3" spans="1:14" ht="19.5" customHeight="1">
      <c r="A3" s="790" t="s">
        <v>0</v>
      </c>
      <c r="B3" s="784" t="s">
        <v>1244</v>
      </c>
      <c r="C3" s="790"/>
      <c r="D3" s="784" t="s">
        <v>819</v>
      </c>
      <c r="E3" s="813"/>
      <c r="F3" s="813"/>
      <c r="G3" s="813"/>
      <c r="H3" s="813"/>
      <c r="I3" s="813"/>
      <c r="J3" s="813"/>
      <c r="K3" s="813"/>
      <c r="L3" s="790"/>
      <c r="M3" s="784" t="s">
        <v>898</v>
      </c>
      <c r="N3" s="813"/>
    </row>
    <row r="4" spans="1:14" ht="20.100000000000001" customHeight="1">
      <c r="A4" s="791"/>
      <c r="B4" s="789" t="s">
        <v>1245</v>
      </c>
      <c r="C4" s="793"/>
      <c r="D4" s="789" t="s">
        <v>391</v>
      </c>
      <c r="E4" s="812"/>
      <c r="F4" s="812"/>
      <c r="G4" s="812"/>
      <c r="H4" s="812"/>
      <c r="I4" s="812"/>
      <c r="J4" s="812"/>
      <c r="K4" s="812"/>
      <c r="L4" s="793"/>
      <c r="M4" s="789" t="s">
        <v>899</v>
      </c>
      <c r="N4" s="812"/>
    </row>
    <row r="5" spans="1:14" ht="30" customHeight="1">
      <c r="A5" s="791"/>
      <c r="B5" s="782" t="s">
        <v>1101</v>
      </c>
      <c r="C5" s="782" t="s">
        <v>893</v>
      </c>
      <c r="D5" s="782" t="s">
        <v>818</v>
      </c>
      <c r="E5" s="782" t="s">
        <v>893</v>
      </c>
      <c r="F5" s="782" t="s">
        <v>894</v>
      </c>
      <c r="G5" s="782"/>
      <c r="H5" s="782"/>
      <c r="I5" s="782" t="s">
        <v>895</v>
      </c>
      <c r="J5" s="782"/>
      <c r="K5" s="782" t="s">
        <v>1080</v>
      </c>
      <c r="L5" s="782"/>
      <c r="M5" s="782" t="s">
        <v>900</v>
      </c>
      <c r="N5" s="784" t="s">
        <v>901</v>
      </c>
    </row>
    <row r="6" spans="1:14" ht="30" customHeight="1">
      <c r="A6" s="792" t="s">
        <v>410</v>
      </c>
      <c r="B6" s="783"/>
      <c r="C6" s="783"/>
      <c r="D6" s="783"/>
      <c r="E6" s="783"/>
      <c r="F6" s="787" t="s">
        <v>896</v>
      </c>
      <c r="G6" s="787"/>
      <c r="H6" s="787"/>
      <c r="I6" s="787" t="s">
        <v>897</v>
      </c>
      <c r="J6" s="787"/>
      <c r="K6" s="787" t="s">
        <v>1102</v>
      </c>
      <c r="L6" s="787"/>
      <c r="M6" s="783"/>
      <c r="N6" s="785"/>
    </row>
    <row r="7" spans="1:14" ht="30" customHeight="1">
      <c r="A7" s="792"/>
      <c r="B7" s="786" t="s">
        <v>1103</v>
      </c>
      <c r="C7" s="786" t="s">
        <v>892</v>
      </c>
      <c r="D7" s="786" t="s">
        <v>516</v>
      </c>
      <c r="E7" s="786" t="s">
        <v>892</v>
      </c>
      <c r="F7" s="612" t="s">
        <v>980</v>
      </c>
      <c r="G7" s="612" t="s">
        <v>902</v>
      </c>
      <c r="H7" s="612" t="s">
        <v>903</v>
      </c>
      <c r="I7" s="614" t="s">
        <v>904</v>
      </c>
      <c r="J7" s="612" t="s">
        <v>893</v>
      </c>
      <c r="K7" s="612" t="s">
        <v>818</v>
      </c>
      <c r="L7" s="612" t="s">
        <v>893</v>
      </c>
      <c r="M7" s="786" t="s">
        <v>395</v>
      </c>
      <c r="N7" s="788" t="s">
        <v>396</v>
      </c>
    </row>
    <row r="8" spans="1:14" ht="30" customHeight="1">
      <c r="A8" s="793"/>
      <c r="B8" s="787"/>
      <c r="C8" s="787"/>
      <c r="D8" s="787"/>
      <c r="E8" s="787"/>
      <c r="F8" s="616" t="s">
        <v>399</v>
      </c>
      <c r="G8" s="616" t="s">
        <v>400</v>
      </c>
      <c r="H8" s="616" t="s">
        <v>401</v>
      </c>
      <c r="I8" s="618" t="s">
        <v>905</v>
      </c>
      <c r="J8" s="616" t="s">
        <v>906</v>
      </c>
      <c r="K8" s="616" t="s">
        <v>516</v>
      </c>
      <c r="L8" s="616" t="s">
        <v>892</v>
      </c>
      <c r="M8" s="787"/>
      <c r="N8" s="789"/>
    </row>
    <row r="9" spans="1:14" ht="15" customHeight="1">
      <c r="A9" s="67" t="s">
        <v>740</v>
      </c>
      <c r="B9" s="284">
        <v>312680</v>
      </c>
      <c r="C9" s="285" t="s">
        <v>316</v>
      </c>
      <c r="D9" s="286">
        <v>38433558</v>
      </c>
      <c r="E9" s="285" t="s">
        <v>316</v>
      </c>
      <c r="F9" s="287">
        <v>18</v>
      </c>
      <c r="G9" s="287">
        <v>61.2</v>
      </c>
      <c r="H9" s="287">
        <v>20.8</v>
      </c>
      <c r="I9" s="287">
        <v>63.424361871638247</v>
      </c>
      <c r="J9" s="285" t="s">
        <v>316</v>
      </c>
      <c r="K9" s="287">
        <v>122.91671537199716</v>
      </c>
      <c r="L9" s="288" t="s">
        <v>316</v>
      </c>
      <c r="M9" s="287">
        <v>74</v>
      </c>
      <c r="N9" s="289">
        <v>81.8</v>
      </c>
    </row>
    <row r="10" spans="1:14" ht="15" customHeight="1">
      <c r="A10" s="7" t="s">
        <v>741</v>
      </c>
      <c r="B10" s="291">
        <v>19947</v>
      </c>
      <c r="C10" s="292">
        <v>7</v>
      </c>
      <c r="D10" s="217">
        <v>2902547</v>
      </c>
      <c r="E10" s="103">
        <v>5</v>
      </c>
      <c r="F10" s="214">
        <v>16.899999999999999</v>
      </c>
      <c r="G10" s="214">
        <v>61.2</v>
      </c>
      <c r="H10" s="214">
        <v>21.9</v>
      </c>
      <c r="I10" s="214">
        <v>63.427007445169082</v>
      </c>
      <c r="J10" s="290">
        <v>10</v>
      </c>
      <c r="K10" s="214">
        <v>145.51514786907106</v>
      </c>
      <c r="L10" s="293">
        <v>4</v>
      </c>
      <c r="M10" s="214">
        <v>73.5</v>
      </c>
      <c r="N10" s="215">
        <v>81.099999999999994</v>
      </c>
    </row>
    <row r="11" spans="1:14" ht="15" customHeight="1">
      <c r="A11" s="7" t="s">
        <v>742</v>
      </c>
      <c r="B11" s="291">
        <v>17971</v>
      </c>
      <c r="C11" s="292">
        <v>10</v>
      </c>
      <c r="D11" s="217">
        <v>2082944</v>
      </c>
      <c r="E11" s="103">
        <v>10</v>
      </c>
      <c r="F11" s="214">
        <v>18.100000000000001</v>
      </c>
      <c r="G11" s="214">
        <v>61.5</v>
      </c>
      <c r="H11" s="214">
        <v>20.399999999999999</v>
      </c>
      <c r="I11" s="214">
        <v>62.488298655749574</v>
      </c>
      <c r="J11" s="290">
        <v>6</v>
      </c>
      <c r="K11" s="214">
        <v>115.90365548701433</v>
      </c>
      <c r="L11" s="293">
        <v>9</v>
      </c>
      <c r="M11" s="214">
        <v>74</v>
      </c>
      <c r="N11" s="215">
        <v>81</v>
      </c>
    </row>
    <row r="12" spans="1:14" ht="15" customHeight="1">
      <c r="A12" s="7" t="s">
        <v>743</v>
      </c>
      <c r="B12" s="291">
        <v>25122</v>
      </c>
      <c r="C12" s="292">
        <v>3</v>
      </c>
      <c r="D12" s="217">
        <v>2126317</v>
      </c>
      <c r="E12" s="103">
        <v>9</v>
      </c>
      <c r="F12" s="214">
        <v>17.7</v>
      </c>
      <c r="G12" s="214">
        <v>61.1</v>
      </c>
      <c r="H12" s="214">
        <v>21.2</v>
      </c>
      <c r="I12" s="214">
        <v>63.678806292765877</v>
      </c>
      <c r="J12" s="290">
        <v>11</v>
      </c>
      <c r="K12" s="214">
        <v>84.638088785891185</v>
      </c>
      <c r="L12" s="293">
        <v>12</v>
      </c>
      <c r="M12" s="214">
        <v>73.599999999999994</v>
      </c>
      <c r="N12" s="215">
        <v>82.2</v>
      </c>
    </row>
    <row r="13" spans="1:14" ht="15" customHeight="1">
      <c r="A13" s="7" t="s">
        <v>744</v>
      </c>
      <c r="B13" s="291">
        <v>13988</v>
      </c>
      <c r="C13" s="292">
        <v>13</v>
      </c>
      <c r="D13" s="217">
        <v>1016832</v>
      </c>
      <c r="E13" s="103">
        <v>15</v>
      </c>
      <c r="F13" s="214">
        <v>18.100000000000001</v>
      </c>
      <c r="G13" s="214">
        <v>61.7</v>
      </c>
      <c r="H13" s="214">
        <v>20.2</v>
      </c>
      <c r="I13" s="214">
        <v>62.129945421583585</v>
      </c>
      <c r="J13" s="290">
        <v>5</v>
      </c>
      <c r="K13" s="214">
        <v>72.693529349946701</v>
      </c>
      <c r="L13" s="293">
        <v>14</v>
      </c>
      <c r="M13" s="214">
        <v>73.400000000000006</v>
      </c>
      <c r="N13" s="215">
        <v>81.2</v>
      </c>
    </row>
    <row r="14" spans="1:14" ht="15" customHeight="1">
      <c r="A14" s="7" t="s">
        <v>745</v>
      </c>
      <c r="B14" s="291">
        <v>18219</v>
      </c>
      <c r="C14" s="292">
        <v>9</v>
      </c>
      <c r="D14" s="217">
        <v>2476315</v>
      </c>
      <c r="E14" s="103">
        <v>6</v>
      </c>
      <c r="F14" s="214">
        <v>16.899999999999999</v>
      </c>
      <c r="G14" s="214">
        <v>60</v>
      </c>
      <c r="H14" s="214">
        <v>23.1</v>
      </c>
      <c r="I14" s="214">
        <v>66.607123634210666</v>
      </c>
      <c r="J14" s="290">
        <v>16</v>
      </c>
      <c r="K14" s="214">
        <v>135.91974290505215</v>
      </c>
      <c r="L14" s="293">
        <v>5</v>
      </c>
      <c r="M14" s="214">
        <v>71.900000000000006</v>
      </c>
      <c r="N14" s="215">
        <v>80.8</v>
      </c>
    </row>
    <row r="15" spans="1:14" ht="15" customHeight="1">
      <c r="A15" s="7" t="s">
        <v>746</v>
      </c>
      <c r="B15" s="291">
        <v>15183</v>
      </c>
      <c r="C15" s="292">
        <v>12</v>
      </c>
      <c r="D15" s="217">
        <v>3391380</v>
      </c>
      <c r="E15" s="103">
        <v>4</v>
      </c>
      <c r="F15" s="214">
        <v>18.899999999999999</v>
      </c>
      <c r="G15" s="214">
        <v>61.5</v>
      </c>
      <c r="H15" s="214">
        <v>19.600000000000001</v>
      </c>
      <c r="I15" s="214">
        <v>62.579854629339323</v>
      </c>
      <c r="J15" s="290">
        <v>8</v>
      </c>
      <c r="K15" s="214">
        <v>223.37001302132217</v>
      </c>
      <c r="L15" s="293">
        <v>2</v>
      </c>
      <c r="M15" s="214">
        <v>75.400000000000006</v>
      </c>
      <c r="N15" s="215">
        <v>82.6</v>
      </c>
    </row>
    <row r="16" spans="1:14" ht="15" customHeight="1">
      <c r="A16" s="7" t="s">
        <v>747</v>
      </c>
      <c r="B16" s="291">
        <v>35558</v>
      </c>
      <c r="C16" s="292">
        <v>1</v>
      </c>
      <c r="D16" s="217">
        <v>5384617</v>
      </c>
      <c r="E16" s="103">
        <v>1</v>
      </c>
      <c r="F16" s="214">
        <v>18.899999999999999</v>
      </c>
      <c r="G16" s="214">
        <v>60.1</v>
      </c>
      <c r="H16" s="214">
        <v>21</v>
      </c>
      <c r="I16" s="214">
        <v>66.415824999072825</v>
      </c>
      <c r="J16" s="290">
        <v>15</v>
      </c>
      <c r="K16" s="214">
        <v>151.42994060205629</v>
      </c>
      <c r="L16" s="293">
        <v>3</v>
      </c>
      <c r="M16" s="214">
        <v>74</v>
      </c>
      <c r="N16" s="215">
        <v>82.1</v>
      </c>
    </row>
    <row r="17" spans="1:14" ht="15" customHeight="1">
      <c r="A17" s="7" t="s">
        <v>748</v>
      </c>
      <c r="B17" s="291">
        <v>9412</v>
      </c>
      <c r="C17" s="292">
        <v>16</v>
      </c>
      <c r="D17" s="217">
        <v>990069</v>
      </c>
      <c r="E17" s="103">
        <v>16</v>
      </c>
      <c r="F17" s="214">
        <v>15.9</v>
      </c>
      <c r="G17" s="214">
        <v>62.6</v>
      </c>
      <c r="H17" s="214">
        <v>21.5</v>
      </c>
      <c r="I17" s="214">
        <v>59.682882220308308</v>
      </c>
      <c r="J17" s="290">
        <v>1</v>
      </c>
      <c r="K17" s="214">
        <v>105.19365439599144</v>
      </c>
      <c r="L17" s="293">
        <v>11</v>
      </c>
      <c r="M17" s="214">
        <v>74.099999999999994</v>
      </c>
      <c r="N17" s="215">
        <v>81.599999999999994</v>
      </c>
    </row>
    <row r="18" spans="1:14" ht="15" customHeight="1">
      <c r="A18" s="7" t="s">
        <v>749</v>
      </c>
      <c r="B18" s="291">
        <v>17846</v>
      </c>
      <c r="C18" s="292">
        <v>11</v>
      </c>
      <c r="D18" s="217">
        <v>2129138</v>
      </c>
      <c r="E18" s="103">
        <v>8</v>
      </c>
      <c r="F18" s="214">
        <v>18.3</v>
      </c>
      <c r="G18" s="214">
        <v>62.4</v>
      </c>
      <c r="H18" s="214">
        <v>19.3</v>
      </c>
      <c r="I18" s="214">
        <v>60.202041634782574</v>
      </c>
      <c r="J18" s="290">
        <v>3</v>
      </c>
      <c r="K18" s="214">
        <v>119.30777955099698</v>
      </c>
      <c r="L18" s="293">
        <v>7</v>
      </c>
      <c r="M18" s="214">
        <v>75.599999999999994</v>
      </c>
      <c r="N18" s="215">
        <v>83.1</v>
      </c>
    </row>
    <row r="19" spans="1:14" ht="15" customHeight="1">
      <c r="A19" s="7" t="s">
        <v>750</v>
      </c>
      <c r="B19" s="291">
        <v>20187</v>
      </c>
      <c r="C19" s="292">
        <v>6</v>
      </c>
      <c r="D19" s="217">
        <v>1184548</v>
      </c>
      <c r="E19" s="103">
        <v>14</v>
      </c>
      <c r="F19" s="214">
        <v>17.399999999999999</v>
      </c>
      <c r="G19" s="214">
        <v>62.2</v>
      </c>
      <c r="H19" s="214">
        <v>20.399999999999999</v>
      </c>
      <c r="I19" s="214">
        <v>60.792623250119114</v>
      </c>
      <c r="J19" s="290">
        <v>4</v>
      </c>
      <c r="K19" s="214">
        <v>58.678695518209224</v>
      </c>
      <c r="L19" s="293">
        <v>16</v>
      </c>
      <c r="M19" s="214">
        <v>74.2</v>
      </c>
      <c r="N19" s="215">
        <v>82.9</v>
      </c>
    </row>
    <row r="20" spans="1:14" ht="15" customHeight="1">
      <c r="A20" s="7" t="s">
        <v>751</v>
      </c>
      <c r="B20" s="291">
        <v>18310</v>
      </c>
      <c r="C20" s="292">
        <v>8</v>
      </c>
      <c r="D20" s="217">
        <v>2324251</v>
      </c>
      <c r="E20" s="103">
        <v>7</v>
      </c>
      <c r="F20" s="214">
        <v>19.600000000000001</v>
      </c>
      <c r="G20" s="214">
        <v>60.9</v>
      </c>
      <c r="H20" s="214">
        <v>19.5</v>
      </c>
      <c r="I20" s="214">
        <v>64.171236689015274</v>
      </c>
      <c r="J20" s="290">
        <v>14</v>
      </c>
      <c r="K20" s="214">
        <v>126.93652875916013</v>
      </c>
      <c r="L20" s="293">
        <v>6</v>
      </c>
      <c r="M20" s="214">
        <v>74.8</v>
      </c>
      <c r="N20" s="215">
        <v>81.7</v>
      </c>
    </row>
    <row r="21" spans="1:14" ht="15" customHeight="1">
      <c r="A21" s="7" t="s">
        <v>752</v>
      </c>
      <c r="B21" s="291">
        <v>12333</v>
      </c>
      <c r="C21" s="292">
        <v>14</v>
      </c>
      <c r="D21" s="217">
        <v>4548180</v>
      </c>
      <c r="E21" s="103">
        <v>2</v>
      </c>
      <c r="F21" s="214">
        <v>16.899999999999999</v>
      </c>
      <c r="G21" s="214">
        <v>61.1</v>
      </c>
      <c r="H21" s="214">
        <v>22</v>
      </c>
      <c r="I21" s="214">
        <v>63.788005920334768</v>
      </c>
      <c r="J21" s="290">
        <v>12</v>
      </c>
      <c r="K21" s="214">
        <v>368.77862725399717</v>
      </c>
      <c r="L21" s="293">
        <v>1</v>
      </c>
      <c r="M21" s="214">
        <v>73.400000000000006</v>
      </c>
      <c r="N21" s="215">
        <v>80.8</v>
      </c>
    </row>
    <row r="22" spans="1:14" ht="15" customHeight="1">
      <c r="A22" s="7" t="s">
        <v>753</v>
      </c>
      <c r="B22" s="291">
        <v>11711</v>
      </c>
      <c r="C22" s="292">
        <v>15</v>
      </c>
      <c r="D22" s="217">
        <v>1247732</v>
      </c>
      <c r="E22" s="103">
        <v>13</v>
      </c>
      <c r="F22" s="214">
        <v>16.600000000000001</v>
      </c>
      <c r="G22" s="214">
        <v>61.1</v>
      </c>
      <c r="H22" s="214">
        <v>22.3</v>
      </c>
      <c r="I22" s="214">
        <v>63.797236378148327</v>
      </c>
      <c r="J22" s="290">
        <v>13</v>
      </c>
      <c r="K22" s="214">
        <v>106.54814055761923</v>
      </c>
      <c r="L22" s="293">
        <v>10</v>
      </c>
      <c r="M22" s="214">
        <v>73.8</v>
      </c>
      <c r="N22" s="215">
        <v>82.2</v>
      </c>
    </row>
    <row r="23" spans="1:14" ht="15" customHeight="1">
      <c r="A23" s="67" t="s">
        <v>754</v>
      </c>
      <c r="B23" s="284">
        <v>24173</v>
      </c>
      <c r="C23" s="294">
        <v>4</v>
      </c>
      <c r="D23" s="286">
        <v>1433945</v>
      </c>
      <c r="E23" s="295">
        <v>12</v>
      </c>
      <c r="F23" s="287">
        <v>18.399999999999999</v>
      </c>
      <c r="G23" s="287">
        <v>62.5</v>
      </c>
      <c r="H23" s="287">
        <v>19.100000000000001</v>
      </c>
      <c r="I23" s="287">
        <v>59.971909015554914</v>
      </c>
      <c r="J23" s="285">
        <v>2</v>
      </c>
      <c r="K23" s="287">
        <v>59.318955863597566</v>
      </c>
      <c r="L23" s="296">
        <v>15</v>
      </c>
      <c r="M23" s="287">
        <v>73</v>
      </c>
      <c r="N23" s="289">
        <v>81.400000000000006</v>
      </c>
    </row>
    <row r="24" spans="1:14" ht="15" customHeight="1">
      <c r="A24" s="7" t="s">
        <v>755</v>
      </c>
      <c r="B24" s="291">
        <v>29827</v>
      </c>
      <c r="C24" s="292">
        <v>2</v>
      </c>
      <c r="D24" s="217">
        <v>3489210</v>
      </c>
      <c r="E24" s="103">
        <v>3</v>
      </c>
      <c r="F24" s="214">
        <v>19.3</v>
      </c>
      <c r="G24" s="214">
        <v>61.3</v>
      </c>
      <c r="H24" s="214">
        <v>19.399999999999999</v>
      </c>
      <c r="I24" s="214">
        <v>63.093990518775009</v>
      </c>
      <c r="J24" s="290">
        <v>10</v>
      </c>
      <c r="K24" s="214">
        <v>116.9835548924614</v>
      </c>
      <c r="L24" s="293">
        <v>8</v>
      </c>
      <c r="M24" s="214">
        <v>74.099999999999994</v>
      </c>
      <c r="N24" s="215">
        <v>81.599999999999994</v>
      </c>
    </row>
    <row r="25" spans="1:14" ht="15" customHeight="1">
      <c r="A25" s="7" t="s">
        <v>756</v>
      </c>
      <c r="B25" s="291">
        <v>22892</v>
      </c>
      <c r="C25" s="292">
        <v>5</v>
      </c>
      <c r="D25" s="217">
        <v>1705533</v>
      </c>
      <c r="E25" s="103">
        <v>11</v>
      </c>
      <c r="F25" s="214">
        <v>17.3</v>
      </c>
      <c r="G25" s="214">
        <v>61.5</v>
      </c>
      <c r="H25" s="214">
        <v>21.2</v>
      </c>
      <c r="I25" s="214">
        <v>62.490365570048624</v>
      </c>
      <c r="J25" s="290">
        <v>6</v>
      </c>
      <c r="K25" s="287">
        <v>74.501888829869017</v>
      </c>
      <c r="L25" s="293">
        <v>13</v>
      </c>
      <c r="M25" s="214">
        <v>73.7</v>
      </c>
      <c r="N25" s="215">
        <v>81.2</v>
      </c>
    </row>
    <row r="26" spans="1:14">
      <c r="A26" s="25"/>
      <c r="B26" s="25"/>
      <c r="C26" s="25"/>
      <c r="D26" s="25"/>
      <c r="E26" s="25"/>
      <c r="F26" s="25"/>
      <c r="G26" s="25"/>
      <c r="H26" s="25"/>
      <c r="I26" s="400"/>
      <c r="J26" s="400"/>
      <c r="K26" s="823"/>
      <c r="L26" s="823"/>
      <c r="M26" s="400"/>
      <c r="N26" s="400"/>
    </row>
  </sheetData>
  <mergeCells count="27">
    <mergeCell ref="N7:N8"/>
    <mergeCell ref="N5:N6"/>
    <mergeCell ref="M5:M6"/>
    <mergeCell ref="K26:L26"/>
    <mergeCell ref="B5:B6"/>
    <mergeCell ref="C5:C6"/>
    <mergeCell ref="D5:D6"/>
    <mergeCell ref="E5:E6"/>
    <mergeCell ref="F5:H5"/>
    <mergeCell ref="I5:J5"/>
    <mergeCell ref="K5:L5"/>
    <mergeCell ref="A3:A5"/>
    <mergeCell ref="D3:L3"/>
    <mergeCell ref="M3:N3"/>
    <mergeCell ref="B4:C4"/>
    <mergeCell ref="A6:A8"/>
    <mergeCell ref="F6:H6"/>
    <mergeCell ref="I6:J6"/>
    <mergeCell ref="K6:L6"/>
    <mergeCell ref="B7:B8"/>
    <mergeCell ref="C7:C8"/>
    <mergeCell ref="D7:D8"/>
    <mergeCell ref="E7:E8"/>
    <mergeCell ref="D4:L4"/>
    <mergeCell ref="M4:N4"/>
    <mergeCell ref="B3:C3"/>
    <mergeCell ref="M7:M8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3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3.625" style="3" customWidth="1"/>
    <col min="12" max="16384" width="9" style="3"/>
  </cols>
  <sheetData>
    <row r="1" spans="1:11">
      <c r="A1" s="10" t="s">
        <v>1146</v>
      </c>
      <c r="B1" s="10"/>
      <c r="C1" s="10"/>
      <c r="D1" s="10"/>
      <c r="E1" s="10"/>
      <c r="F1" s="10"/>
      <c r="G1" s="10"/>
      <c r="H1" s="10"/>
      <c r="I1" s="22"/>
      <c r="J1" s="22"/>
      <c r="K1" s="34" t="s">
        <v>735</v>
      </c>
    </row>
    <row r="2" spans="1:11">
      <c r="A2" s="716" t="s">
        <v>1147</v>
      </c>
      <c r="B2" s="11"/>
      <c r="C2" s="11"/>
      <c r="D2" s="11"/>
      <c r="E2" s="11"/>
      <c r="F2" s="11"/>
      <c r="G2" s="11"/>
      <c r="H2" s="11"/>
      <c r="I2" s="22"/>
      <c r="J2" s="22"/>
      <c r="K2" s="54" t="s">
        <v>736</v>
      </c>
    </row>
    <row r="3" spans="1:11" ht="15" customHeight="1">
      <c r="A3" s="813" t="s">
        <v>0</v>
      </c>
      <c r="B3" s="813" t="s">
        <v>911</v>
      </c>
      <c r="C3" s="782" t="s">
        <v>912</v>
      </c>
      <c r="D3" s="790" t="s">
        <v>913</v>
      </c>
      <c r="E3" s="784" t="s">
        <v>917</v>
      </c>
      <c r="F3" s="790"/>
      <c r="G3" s="784" t="s">
        <v>820</v>
      </c>
      <c r="H3" s="625"/>
      <c r="I3" s="782" t="s">
        <v>918</v>
      </c>
      <c r="J3" s="796" t="s">
        <v>1246</v>
      </c>
      <c r="K3" s="816"/>
    </row>
    <row r="4" spans="1:11" ht="15" customHeight="1">
      <c r="A4" s="814"/>
      <c r="B4" s="814"/>
      <c r="C4" s="783"/>
      <c r="D4" s="791"/>
      <c r="E4" s="789" t="s">
        <v>919</v>
      </c>
      <c r="F4" s="793"/>
      <c r="G4" s="785"/>
      <c r="H4" s="12"/>
      <c r="I4" s="783"/>
      <c r="J4" s="788" t="s">
        <v>1243</v>
      </c>
      <c r="K4" s="815"/>
    </row>
    <row r="5" spans="1:11" ht="15" customHeight="1">
      <c r="A5" s="814"/>
      <c r="B5" s="788" t="s">
        <v>914</v>
      </c>
      <c r="C5" s="786" t="s">
        <v>915</v>
      </c>
      <c r="D5" s="792" t="s">
        <v>916</v>
      </c>
      <c r="E5" s="612" t="s">
        <v>818</v>
      </c>
      <c r="F5" s="612" t="s">
        <v>1104</v>
      </c>
      <c r="G5" s="618" t="s">
        <v>874</v>
      </c>
      <c r="H5" s="612" t="s">
        <v>893</v>
      </c>
      <c r="I5" s="783"/>
      <c r="J5" s="782" t="s">
        <v>818</v>
      </c>
      <c r="K5" s="813" t="s">
        <v>909</v>
      </c>
    </row>
    <row r="6" spans="1:11" ht="30" customHeight="1">
      <c r="A6" s="792" t="s">
        <v>410</v>
      </c>
      <c r="B6" s="788"/>
      <c r="C6" s="787"/>
      <c r="D6" s="792"/>
      <c r="E6" s="616" t="s">
        <v>516</v>
      </c>
      <c r="F6" s="616" t="s">
        <v>1548</v>
      </c>
      <c r="G6" s="317"/>
      <c r="H6" s="616" t="s">
        <v>892</v>
      </c>
      <c r="I6" s="786" t="s">
        <v>411</v>
      </c>
      <c r="J6" s="783"/>
      <c r="K6" s="814"/>
    </row>
    <row r="7" spans="1:11" ht="15" customHeight="1">
      <c r="A7" s="792"/>
      <c r="B7" s="784" t="s">
        <v>909</v>
      </c>
      <c r="C7" s="813"/>
      <c r="D7" s="813"/>
      <c r="E7" s="813"/>
      <c r="F7" s="813"/>
      <c r="G7" s="813"/>
      <c r="H7" s="790"/>
      <c r="I7" s="786"/>
      <c r="J7" s="786" t="s">
        <v>516</v>
      </c>
      <c r="K7" s="815" t="s">
        <v>910</v>
      </c>
    </row>
    <row r="8" spans="1:11" ht="15" customHeight="1">
      <c r="A8" s="793"/>
      <c r="B8" s="789" t="s">
        <v>910</v>
      </c>
      <c r="C8" s="812"/>
      <c r="D8" s="812"/>
      <c r="E8" s="812"/>
      <c r="F8" s="812"/>
      <c r="G8" s="812"/>
      <c r="H8" s="793"/>
      <c r="I8" s="787"/>
      <c r="J8" s="787"/>
      <c r="K8" s="812"/>
    </row>
    <row r="9" spans="1:11" ht="15" customHeight="1">
      <c r="A9" s="68" t="s">
        <v>740</v>
      </c>
      <c r="B9" s="298">
        <v>5.01</v>
      </c>
      <c r="C9" s="299">
        <v>1.7</v>
      </c>
      <c r="D9" s="298">
        <v>10.46</v>
      </c>
      <c r="E9" s="298">
        <v>10.48</v>
      </c>
      <c r="F9" s="298">
        <v>3.99</v>
      </c>
      <c r="G9" s="298">
        <v>-0.02</v>
      </c>
      <c r="H9" s="142" t="s">
        <v>316</v>
      </c>
      <c r="I9" s="300">
        <v>1.4530000000000001</v>
      </c>
      <c r="J9" s="225">
        <v>1436</v>
      </c>
      <c r="K9" s="301">
        <v>0.04</v>
      </c>
    </row>
    <row r="10" spans="1:11" ht="15" customHeight="1">
      <c r="A10" s="73" t="s">
        <v>741</v>
      </c>
      <c r="B10" s="302">
        <v>4.8</v>
      </c>
      <c r="C10" s="303">
        <v>2.0499999999999998</v>
      </c>
      <c r="D10" s="302">
        <v>9.7899999999999991</v>
      </c>
      <c r="E10" s="302">
        <v>11.04</v>
      </c>
      <c r="F10" s="302">
        <v>4.26</v>
      </c>
      <c r="G10" s="304">
        <v>-1.25</v>
      </c>
      <c r="H10" s="71">
        <v>12</v>
      </c>
      <c r="I10" s="305">
        <v>1.361</v>
      </c>
      <c r="J10" s="217">
        <v>2783</v>
      </c>
      <c r="K10" s="140">
        <v>0.96</v>
      </c>
    </row>
    <row r="11" spans="1:11" ht="15" customHeight="1">
      <c r="A11" s="73" t="s">
        <v>742</v>
      </c>
      <c r="B11" s="302">
        <v>4.8899999999999997</v>
      </c>
      <c r="C11" s="303">
        <v>1.86</v>
      </c>
      <c r="D11" s="302">
        <v>10.029999999999999</v>
      </c>
      <c r="E11" s="302">
        <v>10.199999999999999</v>
      </c>
      <c r="F11" s="302">
        <v>5.12</v>
      </c>
      <c r="G11" s="304">
        <v>-0.17</v>
      </c>
      <c r="H11" s="71">
        <v>8</v>
      </c>
      <c r="I11" s="305">
        <v>1.411</v>
      </c>
      <c r="J11" s="217">
        <v>-1304</v>
      </c>
      <c r="K11" s="140">
        <v>-0.63</v>
      </c>
    </row>
    <row r="12" spans="1:11" ht="15" customHeight="1">
      <c r="A12" s="73" t="s">
        <v>743</v>
      </c>
      <c r="B12" s="302">
        <v>4.96</v>
      </c>
      <c r="C12" s="303">
        <v>1.57</v>
      </c>
      <c r="D12" s="302">
        <v>9.81</v>
      </c>
      <c r="E12" s="302">
        <v>11</v>
      </c>
      <c r="F12" s="302">
        <v>4.6399999999999997</v>
      </c>
      <c r="G12" s="304">
        <v>-1.19</v>
      </c>
      <c r="H12" s="71">
        <v>11</v>
      </c>
      <c r="I12" s="90">
        <v>1.3720000000000001</v>
      </c>
      <c r="J12" s="217">
        <v>-4731</v>
      </c>
      <c r="K12" s="140">
        <v>-2.2200000000000002</v>
      </c>
    </row>
    <row r="13" spans="1:11" ht="15" customHeight="1">
      <c r="A13" s="73" t="s">
        <v>744</v>
      </c>
      <c r="B13" s="302">
        <v>4.87</v>
      </c>
      <c r="C13" s="303">
        <v>1.81</v>
      </c>
      <c r="D13" s="302">
        <v>10.130000000000001</v>
      </c>
      <c r="E13" s="302">
        <v>10.119999999999999</v>
      </c>
      <c r="F13" s="302">
        <v>4.66</v>
      </c>
      <c r="G13" s="304">
        <v>0.01</v>
      </c>
      <c r="H13" s="71">
        <v>7</v>
      </c>
      <c r="I13" s="90">
        <v>1.43</v>
      </c>
      <c r="J13" s="217">
        <v>-957</v>
      </c>
      <c r="K13" s="140">
        <v>-0.94</v>
      </c>
    </row>
    <row r="14" spans="1:11" ht="15" customHeight="1">
      <c r="A14" s="73" t="s">
        <v>745</v>
      </c>
      <c r="B14" s="302">
        <v>4.6500000000000004</v>
      </c>
      <c r="C14" s="303">
        <v>1.78</v>
      </c>
      <c r="D14" s="302">
        <v>9.59</v>
      </c>
      <c r="E14" s="302">
        <v>12.57</v>
      </c>
      <c r="F14" s="302">
        <v>4.63</v>
      </c>
      <c r="G14" s="304">
        <v>-2.98</v>
      </c>
      <c r="H14" s="71">
        <v>16</v>
      </c>
      <c r="I14" s="90">
        <v>1.409</v>
      </c>
      <c r="J14" s="217">
        <v>-1789</v>
      </c>
      <c r="K14" s="140">
        <v>-0.72</v>
      </c>
    </row>
    <row r="15" spans="1:11" ht="15" customHeight="1">
      <c r="A15" s="73" t="s">
        <v>746</v>
      </c>
      <c r="B15" s="302">
        <v>5.41</v>
      </c>
      <c r="C15" s="303">
        <v>1.28</v>
      </c>
      <c r="D15" s="302">
        <v>11.27</v>
      </c>
      <c r="E15" s="302">
        <v>9.41</v>
      </c>
      <c r="F15" s="302">
        <v>3.72</v>
      </c>
      <c r="G15" s="304">
        <v>1.86</v>
      </c>
      <c r="H15" s="71">
        <v>3</v>
      </c>
      <c r="I15" s="90">
        <v>1.486</v>
      </c>
      <c r="J15" s="217">
        <v>4106</v>
      </c>
      <c r="K15" s="140">
        <v>1.21</v>
      </c>
    </row>
    <row r="16" spans="1:11" ht="15" customHeight="1">
      <c r="A16" s="73" t="s">
        <v>747</v>
      </c>
      <c r="B16" s="302">
        <v>5.05</v>
      </c>
      <c r="C16" s="303">
        <v>1.68</v>
      </c>
      <c r="D16" s="302">
        <v>11.51</v>
      </c>
      <c r="E16" s="302">
        <v>10.65</v>
      </c>
      <c r="F16" s="302">
        <v>3.43</v>
      </c>
      <c r="G16" s="304">
        <v>0.86</v>
      </c>
      <c r="H16" s="71">
        <v>5</v>
      </c>
      <c r="I16" s="305">
        <v>1.57</v>
      </c>
      <c r="J16" s="217">
        <v>13513</v>
      </c>
      <c r="K16" s="140">
        <v>2.52</v>
      </c>
    </row>
    <row r="17" spans="1:11" ht="15" customHeight="1">
      <c r="A17" s="73" t="s">
        <v>748</v>
      </c>
      <c r="B17" s="302">
        <v>4.8</v>
      </c>
      <c r="C17" s="303">
        <v>1.61</v>
      </c>
      <c r="D17" s="302">
        <v>9.16</v>
      </c>
      <c r="E17" s="302">
        <v>10.98</v>
      </c>
      <c r="F17" s="302">
        <v>3.41</v>
      </c>
      <c r="G17" s="304">
        <v>-1.81</v>
      </c>
      <c r="H17" s="71">
        <v>14</v>
      </c>
      <c r="I17" s="305">
        <v>1.288</v>
      </c>
      <c r="J17" s="217">
        <v>-1224</v>
      </c>
      <c r="K17" s="140">
        <v>-1.23</v>
      </c>
    </row>
    <row r="18" spans="1:11" ht="15" customHeight="1">
      <c r="A18" s="73" t="s">
        <v>749</v>
      </c>
      <c r="B18" s="302">
        <v>5.16</v>
      </c>
      <c r="C18" s="303">
        <v>1.1599999999999999</v>
      </c>
      <c r="D18" s="302">
        <v>10.31</v>
      </c>
      <c r="E18" s="302">
        <v>9.08</v>
      </c>
      <c r="F18" s="302">
        <v>3.28</v>
      </c>
      <c r="G18" s="304">
        <v>1.22</v>
      </c>
      <c r="H18" s="71">
        <v>5</v>
      </c>
      <c r="I18" s="90">
        <v>1.3720000000000001</v>
      </c>
      <c r="J18" s="217">
        <v>-1777</v>
      </c>
      <c r="K18" s="140">
        <v>-0.84</v>
      </c>
    </row>
    <row r="19" spans="1:11" ht="15" customHeight="1">
      <c r="A19" s="73" t="s">
        <v>750</v>
      </c>
      <c r="B19" s="302">
        <v>4.99</v>
      </c>
      <c r="C19" s="303">
        <v>1.53</v>
      </c>
      <c r="D19" s="302">
        <v>10.17</v>
      </c>
      <c r="E19" s="302">
        <v>10.57</v>
      </c>
      <c r="F19" s="302">
        <v>4.7300000000000004</v>
      </c>
      <c r="G19" s="304">
        <v>-0.4</v>
      </c>
      <c r="H19" s="71">
        <v>9</v>
      </c>
      <c r="I19" s="90">
        <v>1.401</v>
      </c>
      <c r="J19" s="217">
        <v>-1701</v>
      </c>
      <c r="K19" s="140">
        <v>-1.44</v>
      </c>
    </row>
    <row r="20" spans="1:11" ht="15" customHeight="1">
      <c r="A20" s="73" t="s">
        <v>751</v>
      </c>
      <c r="B20" s="302">
        <v>5.43</v>
      </c>
      <c r="C20" s="303">
        <v>1.61</v>
      </c>
      <c r="D20" s="302">
        <v>11.85</v>
      </c>
      <c r="E20" s="302">
        <v>9.33</v>
      </c>
      <c r="F20" s="302">
        <v>3.78</v>
      </c>
      <c r="G20" s="304">
        <v>2.5099999999999998</v>
      </c>
      <c r="H20" s="71">
        <v>1</v>
      </c>
      <c r="I20" s="305">
        <v>1.625</v>
      </c>
      <c r="J20" s="217">
        <v>3586</v>
      </c>
      <c r="K20" s="140">
        <v>1.55</v>
      </c>
    </row>
    <row r="21" spans="1:11" ht="15" customHeight="1">
      <c r="A21" s="73" t="s">
        <v>752</v>
      </c>
      <c r="B21" s="302">
        <v>4.93</v>
      </c>
      <c r="C21" s="303">
        <v>1.76</v>
      </c>
      <c r="D21" s="302">
        <v>9.8800000000000008</v>
      </c>
      <c r="E21" s="302">
        <v>11.29</v>
      </c>
      <c r="F21" s="302">
        <v>4.0199999999999996</v>
      </c>
      <c r="G21" s="304">
        <v>-1.41</v>
      </c>
      <c r="H21" s="71">
        <v>13</v>
      </c>
      <c r="I21" s="90">
        <v>1.4239999999999999</v>
      </c>
      <c r="J21" s="217">
        <v>-4246</v>
      </c>
      <c r="K21" s="140">
        <v>-0.93</v>
      </c>
    </row>
    <row r="22" spans="1:11" ht="15" customHeight="1">
      <c r="A22" s="73" t="s">
        <v>753</v>
      </c>
      <c r="B22" s="302">
        <v>4.6900000000000004</v>
      </c>
      <c r="C22" s="303">
        <v>1.43</v>
      </c>
      <c r="D22" s="302">
        <v>8.73</v>
      </c>
      <c r="E22" s="302">
        <v>11.47</v>
      </c>
      <c r="F22" s="302">
        <v>2.84</v>
      </c>
      <c r="G22" s="304">
        <v>-2.73</v>
      </c>
      <c r="H22" s="71">
        <v>15</v>
      </c>
      <c r="I22" s="90">
        <v>1.258</v>
      </c>
      <c r="J22" s="217">
        <v>-2225</v>
      </c>
      <c r="K22" s="140">
        <v>-1.78</v>
      </c>
    </row>
    <row r="23" spans="1:11" ht="15" customHeight="1">
      <c r="A23" s="68" t="s">
        <v>754</v>
      </c>
      <c r="B23" s="298">
        <v>4.76</v>
      </c>
      <c r="C23" s="299">
        <v>1.97</v>
      </c>
      <c r="D23" s="298">
        <v>10.130000000000001</v>
      </c>
      <c r="E23" s="298">
        <v>10.050000000000001</v>
      </c>
      <c r="F23" s="298">
        <v>4.2</v>
      </c>
      <c r="G23" s="301">
        <v>0.08</v>
      </c>
      <c r="H23" s="142">
        <v>6</v>
      </c>
      <c r="I23" s="300">
        <v>1.4119999999999999</v>
      </c>
      <c r="J23" s="306">
        <v>-2742</v>
      </c>
      <c r="K23" s="307">
        <v>-1.91</v>
      </c>
    </row>
    <row r="24" spans="1:11" ht="15" customHeight="1">
      <c r="A24" s="73" t="s">
        <v>755</v>
      </c>
      <c r="B24" s="302">
        <v>5.26</v>
      </c>
      <c r="C24" s="303">
        <v>1.7</v>
      </c>
      <c r="D24" s="302">
        <v>11.61</v>
      </c>
      <c r="E24" s="302">
        <v>9.5399999999999991</v>
      </c>
      <c r="F24" s="302">
        <v>3.86</v>
      </c>
      <c r="G24" s="304">
        <v>2.06</v>
      </c>
      <c r="H24" s="71">
        <v>2</v>
      </c>
      <c r="I24" s="305">
        <v>1.579</v>
      </c>
      <c r="J24" s="217">
        <v>1143</v>
      </c>
      <c r="K24" s="140">
        <v>0.33</v>
      </c>
    </row>
    <row r="25" spans="1:11" ht="15" customHeight="1">
      <c r="A25" s="73" t="s">
        <v>756</v>
      </c>
      <c r="B25" s="302">
        <v>4.82</v>
      </c>
      <c r="C25" s="303">
        <v>1.96</v>
      </c>
      <c r="D25" s="302">
        <v>9.5399999999999991</v>
      </c>
      <c r="E25" s="302">
        <v>10.42</v>
      </c>
      <c r="F25" s="302">
        <v>4.55</v>
      </c>
      <c r="G25" s="304">
        <v>-0.89</v>
      </c>
      <c r="H25" s="71">
        <v>10</v>
      </c>
      <c r="I25" s="305">
        <v>1.3720000000000001</v>
      </c>
      <c r="J25" s="217">
        <v>-999</v>
      </c>
      <c r="K25" s="140">
        <v>-0.59</v>
      </c>
    </row>
    <row r="26" spans="1:11" ht="30" customHeight="1">
      <c r="A26" s="6" t="s">
        <v>845</v>
      </c>
      <c r="B26" s="404"/>
      <c r="C26" s="404"/>
      <c r="D26" s="404"/>
      <c r="E26" s="404"/>
      <c r="F26" s="404"/>
      <c r="G26" s="404"/>
      <c r="H26" s="404"/>
      <c r="I26" s="400"/>
      <c r="J26" s="400"/>
      <c r="K26" s="400"/>
    </row>
    <row r="27" spans="1:11" ht="15" customHeight="1">
      <c r="A27" s="61" t="s">
        <v>846</v>
      </c>
      <c r="I27" s="400"/>
      <c r="J27" s="400"/>
      <c r="K27" s="400"/>
    </row>
  </sheetData>
  <mergeCells count="21">
    <mergeCell ref="E4:F4"/>
    <mergeCell ref="J4:K4"/>
    <mergeCell ref="J5:J6"/>
    <mergeCell ref="K5:K6"/>
    <mergeCell ref="E3:F3"/>
    <mergeCell ref="A6:A8"/>
    <mergeCell ref="I6:I8"/>
    <mergeCell ref="B7:H7"/>
    <mergeCell ref="J7:J8"/>
    <mergeCell ref="K7:K8"/>
    <mergeCell ref="B8:H8"/>
    <mergeCell ref="B5:B6"/>
    <mergeCell ref="C5:C6"/>
    <mergeCell ref="D5:D6"/>
    <mergeCell ref="A3:A5"/>
    <mergeCell ref="B3:B4"/>
    <mergeCell ref="C3:C4"/>
    <mergeCell ref="D3:D4"/>
    <mergeCell ref="G3:G4"/>
    <mergeCell ref="I3:I5"/>
    <mergeCell ref="J3:K3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3" display="Powrót do spisu tablic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5.625" style="3" customWidth="1"/>
    <col min="12" max="16384" width="9" style="3"/>
  </cols>
  <sheetData>
    <row r="1" spans="1:11" ht="15" customHeight="1">
      <c r="A1" s="10" t="s">
        <v>1146</v>
      </c>
      <c r="B1" s="10"/>
      <c r="C1" s="10"/>
      <c r="D1" s="10"/>
      <c r="E1" s="10"/>
      <c r="F1" s="10"/>
      <c r="G1" s="10"/>
      <c r="H1" s="10"/>
      <c r="K1" s="34" t="s">
        <v>735</v>
      </c>
    </row>
    <row r="2" spans="1:11">
      <c r="A2" s="716" t="s">
        <v>1147</v>
      </c>
      <c r="B2" s="11"/>
      <c r="C2" s="11"/>
      <c r="D2" s="11"/>
      <c r="E2" s="11"/>
      <c r="F2" s="11"/>
      <c r="G2" s="11"/>
      <c r="H2" s="11"/>
      <c r="K2" s="54" t="s">
        <v>736</v>
      </c>
    </row>
    <row r="3" spans="1:11" ht="20.100000000000001" customHeight="1">
      <c r="A3" s="790" t="s">
        <v>0</v>
      </c>
      <c r="B3" s="784" t="s">
        <v>1105</v>
      </c>
      <c r="C3" s="318"/>
      <c r="D3" s="784" t="s">
        <v>1106</v>
      </c>
      <c r="E3" s="392"/>
      <c r="F3" s="784" t="s">
        <v>1107</v>
      </c>
      <c r="G3" s="790"/>
      <c r="H3" s="784" t="s">
        <v>1108</v>
      </c>
      <c r="I3" s="813"/>
      <c r="J3" s="813"/>
      <c r="K3" s="813"/>
    </row>
    <row r="4" spans="1:11" ht="20.100000000000001" customHeight="1">
      <c r="A4" s="791"/>
      <c r="B4" s="785"/>
      <c r="C4" s="319"/>
      <c r="D4" s="785"/>
      <c r="E4" s="320"/>
      <c r="F4" s="789" t="s">
        <v>925</v>
      </c>
      <c r="G4" s="793"/>
      <c r="H4" s="789" t="s">
        <v>1109</v>
      </c>
      <c r="I4" s="812"/>
      <c r="J4" s="812"/>
      <c r="K4" s="812"/>
    </row>
    <row r="5" spans="1:11" ht="45" customHeight="1">
      <c r="A5" s="791"/>
      <c r="B5" s="785"/>
      <c r="C5" s="782" t="s">
        <v>893</v>
      </c>
      <c r="D5" s="785"/>
      <c r="E5" s="782" t="s">
        <v>893</v>
      </c>
      <c r="F5" s="782" t="s">
        <v>926</v>
      </c>
      <c r="G5" s="782" t="s">
        <v>893</v>
      </c>
      <c r="H5" s="782" t="s">
        <v>1135</v>
      </c>
      <c r="I5" s="782" t="s">
        <v>924</v>
      </c>
      <c r="J5" s="782" t="s">
        <v>1379</v>
      </c>
      <c r="K5" s="784" t="s">
        <v>1380</v>
      </c>
    </row>
    <row r="6" spans="1:11" ht="65.099999999999994" customHeight="1">
      <c r="A6" s="792" t="s">
        <v>410</v>
      </c>
      <c r="B6" s="786" t="s">
        <v>1110</v>
      </c>
      <c r="C6" s="783"/>
      <c r="D6" s="786" t="s">
        <v>1111</v>
      </c>
      <c r="E6" s="783"/>
      <c r="F6" s="783"/>
      <c r="G6" s="783"/>
      <c r="H6" s="783"/>
      <c r="I6" s="783"/>
      <c r="J6" s="783"/>
      <c r="K6" s="785"/>
    </row>
    <row r="7" spans="1:11" ht="75" customHeight="1">
      <c r="A7" s="793"/>
      <c r="B7" s="787"/>
      <c r="C7" s="387" t="s">
        <v>892</v>
      </c>
      <c r="D7" s="787"/>
      <c r="E7" s="387" t="s">
        <v>892</v>
      </c>
      <c r="F7" s="387" t="s">
        <v>922</v>
      </c>
      <c r="G7" s="387" t="s">
        <v>892</v>
      </c>
      <c r="H7" s="387" t="s">
        <v>437</v>
      </c>
      <c r="I7" s="387" t="s">
        <v>923</v>
      </c>
      <c r="J7" s="387" t="s">
        <v>1550</v>
      </c>
      <c r="K7" s="395" t="s">
        <v>1112</v>
      </c>
    </row>
    <row r="8" spans="1:11" ht="15" customHeight="1">
      <c r="A8" s="68" t="s">
        <v>740</v>
      </c>
      <c r="B8" s="308">
        <v>56.4</v>
      </c>
      <c r="C8" s="295" t="s">
        <v>316</v>
      </c>
      <c r="D8" s="308">
        <v>53.7</v>
      </c>
      <c r="E8" s="310" t="s">
        <v>316</v>
      </c>
      <c r="F8" s="110">
        <v>400</v>
      </c>
      <c r="G8" s="295" t="s">
        <v>316</v>
      </c>
      <c r="H8" s="367">
        <v>15.5</v>
      </c>
      <c r="I8" s="367">
        <v>26.6</v>
      </c>
      <c r="J8" s="367">
        <v>25.4</v>
      </c>
      <c r="K8" s="368">
        <v>32.5</v>
      </c>
    </row>
    <row r="9" spans="1:11" ht="15" customHeight="1">
      <c r="A9" s="73" t="s">
        <v>741</v>
      </c>
      <c r="B9" s="311">
        <v>56.1</v>
      </c>
      <c r="C9" s="81">
        <v>6</v>
      </c>
      <c r="D9" s="311">
        <v>53.5</v>
      </c>
      <c r="E9" s="81">
        <v>6</v>
      </c>
      <c r="F9" s="110">
        <v>391</v>
      </c>
      <c r="G9" s="312">
        <v>7</v>
      </c>
      <c r="H9" s="358">
        <v>7.8</v>
      </c>
      <c r="I9" s="358">
        <v>30</v>
      </c>
      <c r="J9" s="358">
        <v>26.7</v>
      </c>
      <c r="K9" s="369">
        <v>35.5</v>
      </c>
    </row>
    <row r="10" spans="1:11" ht="15" customHeight="1">
      <c r="A10" s="73" t="s">
        <v>742</v>
      </c>
      <c r="B10" s="311">
        <v>54.8</v>
      </c>
      <c r="C10" s="81">
        <v>13</v>
      </c>
      <c r="D10" s="311">
        <v>51.8</v>
      </c>
      <c r="E10" s="81">
        <v>10</v>
      </c>
      <c r="F10" s="110">
        <v>355</v>
      </c>
      <c r="G10" s="312">
        <v>12</v>
      </c>
      <c r="H10" s="358">
        <v>14.6</v>
      </c>
      <c r="I10" s="358">
        <v>29.5</v>
      </c>
      <c r="J10" s="358">
        <v>24.4</v>
      </c>
      <c r="K10" s="369">
        <v>31.5</v>
      </c>
    </row>
    <row r="11" spans="1:11" ht="15" customHeight="1">
      <c r="A11" s="73" t="s">
        <v>743</v>
      </c>
      <c r="B11" s="311">
        <v>54.9</v>
      </c>
      <c r="C11" s="81">
        <v>11</v>
      </c>
      <c r="D11" s="311">
        <v>51</v>
      </c>
      <c r="E11" s="81">
        <v>14</v>
      </c>
      <c r="F11" s="110">
        <v>396</v>
      </c>
      <c r="G11" s="312">
        <v>6</v>
      </c>
      <c r="H11" s="358">
        <v>36.6</v>
      </c>
      <c r="I11" s="358">
        <v>17.899999999999999</v>
      </c>
      <c r="J11" s="358">
        <v>18.600000000000001</v>
      </c>
      <c r="K11" s="369">
        <v>26.9</v>
      </c>
    </row>
    <row r="12" spans="1:11" ht="15" customHeight="1">
      <c r="A12" s="73" t="s">
        <v>744</v>
      </c>
      <c r="B12" s="311">
        <v>55.5</v>
      </c>
      <c r="C12" s="81">
        <v>9</v>
      </c>
      <c r="D12" s="311">
        <v>53.5</v>
      </c>
      <c r="E12" s="81">
        <v>7</v>
      </c>
      <c r="F12" s="110">
        <v>346</v>
      </c>
      <c r="G12" s="312">
        <v>13</v>
      </c>
      <c r="H12" s="358">
        <v>10.7</v>
      </c>
      <c r="I12" s="358">
        <v>31.7</v>
      </c>
      <c r="J12" s="358">
        <v>26.1</v>
      </c>
      <c r="K12" s="369">
        <v>31.5</v>
      </c>
    </row>
    <row r="13" spans="1:11" ht="15" customHeight="1">
      <c r="A13" s="73" t="s">
        <v>745</v>
      </c>
      <c r="B13" s="311">
        <v>57.3</v>
      </c>
      <c r="C13" s="81">
        <v>4</v>
      </c>
      <c r="D13" s="311">
        <v>54.7</v>
      </c>
      <c r="E13" s="81">
        <v>4</v>
      </c>
      <c r="F13" s="110">
        <v>406</v>
      </c>
      <c r="G13" s="312">
        <v>4</v>
      </c>
      <c r="H13" s="358">
        <v>17.899999999999999</v>
      </c>
      <c r="I13" s="358">
        <v>27.5</v>
      </c>
      <c r="J13" s="358">
        <v>23.9</v>
      </c>
      <c r="K13" s="369">
        <v>30.7</v>
      </c>
    </row>
    <row r="14" spans="1:11" ht="15" customHeight="1">
      <c r="A14" s="73" t="s">
        <v>746</v>
      </c>
      <c r="B14" s="311">
        <v>56.1</v>
      </c>
      <c r="C14" s="81">
        <v>7</v>
      </c>
      <c r="D14" s="311">
        <v>53.8</v>
      </c>
      <c r="E14" s="81">
        <v>5</v>
      </c>
      <c r="F14" s="110">
        <v>417</v>
      </c>
      <c r="G14" s="312">
        <v>3</v>
      </c>
      <c r="H14" s="358">
        <v>19.3</v>
      </c>
      <c r="I14" s="358">
        <v>23.9</v>
      </c>
      <c r="J14" s="358">
        <v>25.4</v>
      </c>
      <c r="K14" s="369">
        <v>31.4</v>
      </c>
    </row>
    <row r="15" spans="1:11" ht="15" customHeight="1">
      <c r="A15" s="73" t="s">
        <v>747</v>
      </c>
      <c r="B15" s="311">
        <v>60.1</v>
      </c>
      <c r="C15" s="81">
        <v>1</v>
      </c>
      <c r="D15" s="311">
        <v>57.2</v>
      </c>
      <c r="E15" s="81">
        <v>1</v>
      </c>
      <c r="F15" s="110">
        <v>486</v>
      </c>
      <c r="G15" s="312">
        <v>1</v>
      </c>
      <c r="H15" s="358">
        <v>11.6</v>
      </c>
      <c r="I15" s="358">
        <v>19</v>
      </c>
      <c r="J15" s="358">
        <v>30.1</v>
      </c>
      <c r="K15" s="369">
        <v>39.299999999999997</v>
      </c>
    </row>
    <row r="16" spans="1:11" ht="15" customHeight="1">
      <c r="A16" s="73" t="s">
        <v>748</v>
      </c>
      <c r="B16" s="311">
        <v>55.8</v>
      </c>
      <c r="C16" s="81">
        <v>8</v>
      </c>
      <c r="D16" s="311">
        <v>53.4</v>
      </c>
      <c r="E16" s="81">
        <v>8</v>
      </c>
      <c r="F16" s="110">
        <v>336</v>
      </c>
      <c r="G16" s="312">
        <v>14</v>
      </c>
      <c r="H16" s="358">
        <v>15.1</v>
      </c>
      <c r="I16" s="358">
        <v>31.9</v>
      </c>
      <c r="J16" s="358">
        <v>21.9</v>
      </c>
      <c r="K16" s="369">
        <v>31.1</v>
      </c>
    </row>
    <row r="17" spans="1:11" ht="15" customHeight="1">
      <c r="A17" s="73" t="s">
        <v>749</v>
      </c>
      <c r="B17" s="311">
        <v>56.5</v>
      </c>
      <c r="C17" s="81">
        <v>5</v>
      </c>
      <c r="D17" s="311">
        <v>51.8</v>
      </c>
      <c r="E17" s="81">
        <v>11</v>
      </c>
      <c r="F17" s="110">
        <v>400</v>
      </c>
      <c r="G17" s="312">
        <v>5</v>
      </c>
      <c r="H17" s="358">
        <v>30.5</v>
      </c>
      <c r="I17" s="358">
        <v>25.3</v>
      </c>
      <c r="J17" s="358">
        <v>18.2</v>
      </c>
      <c r="K17" s="369">
        <v>26</v>
      </c>
    </row>
    <row r="18" spans="1:11" ht="15" customHeight="1">
      <c r="A18" s="73" t="s">
        <v>750</v>
      </c>
      <c r="B18" s="311">
        <v>55.5</v>
      </c>
      <c r="C18" s="81">
        <v>10</v>
      </c>
      <c r="D18" s="311">
        <v>52.9</v>
      </c>
      <c r="E18" s="81">
        <v>9</v>
      </c>
      <c r="F18" s="110">
        <v>365</v>
      </c>
      <c r="G18" s="312">
        <v>11</v>
      </c>
      <c r="H18" s="358">
        <v>29.4</v>
      </c>
      <c r="I18" s="358">
        <v>21.3</v>
      </c>
      <c r="J18" s="358">
        <v>20.399999999999999</v>
      </c>
      <c r="K18" s="369">
        <v>28.9</v>
      </c>
    </row>
    <row r="19" spans="1:11" ht="15" customHeight="1">
      <c r="A19" s="73" t="s">
        <v>751</v>
      </c>
      <c r="B19" s="311">
        <v>58.3</v>
      </c>
      <c r="C19" s="81">
        <v>3</v>
      </c>
      <c r="D19" s="311">
        <v>55.8</v>
      </c>
      <c r="E19" s="81">
        <v>3</v>
      </c>
      <c r="F19" s="110">
        <v>376</v>
      </c>
      <c r="G19" s="312">
        <v>10</v>
      </c>
      <c r="H19" s="358">
        <v>7.7</v>
      </c>
      <c r="I19" s="358">
        <v>28.9</v>
      </c>
      <c r="J19" s="358">
        <v>27.7</v>
      </c>
      <c r="K19" s="369">
        <v>35.700000000000003</v>
      </c>
    </row>
    <row r="20" spans="1:11" ht="15" customHeight="1">
      <c r="A20" s="73" t="s">
        <v>752</v>
      </c>
      <c r="B20" s="311">
        <v>53.4</v>
      </c>
      <c r="C20" s="81">
        <v>16</v>
      </c>
      <c r="D20" s="311">
        <v>51.3</v>
      </c>
      <c r="E20" s="81">
        <v>12</v>
      </c>
      <c r="F20" s="110">
        <v>384</v>
      </c>
      <c r="G20" s="312">
        <v>9</v>
      </c>
      <c r="H20" s="358">
        <v>5.9</v>
      </c>
      <c r="I20" s="358">
        <v>34.799999999999997</v>
      </c>
      <c r="J20" s="358">
        <v>26.2</v>
      </c>
      <c r="K20" s="369">
        <v>33.1</v>
      </c>
    </row>
    <row r="21" spans="1:11" ht="15" customHeight="1">
      <c r="A21" s="73" t="s">
        <v>753</v>
      </c>
      <c r="B21" s="311">
        <v>54.9</v>
      </c>
      <c r="C21" s="81">
        <v>12</v>
      </c>
      <c r="D21" s="311">
        <v>51.1</v>
      </c>
      <c r="E21" s="81">
        <v>13</v>
      </c>
      <c r="F21" s="110">
        <v>386</v>
      </c>
      <c r="G21" s="312">
        <v>8</v>
      </c>
      <c r="H21" s="358">
        <v>31.1</v>
      </c>
      <c r="I21" s="358">
        <v>22.6</v>
      </c>
      <c r="J21" s="358">
        <v>19.5</v>
      </c>
      <c r="K21" s="369">
        <v>26.8</v>
      </c>
    </row>
    <row r="22" spans="1:11" ht="15" customHeight="1">
      <c r="A22" s="68" t="s">
        <v>754</v>
      </c>
      <c r="B22" s="308">
        <v>54</v>
      </c>
      <c r="C22" s="161">
        <v>14</v>
      </c>
      <c r="D22" s="308">
        <v>50.2</v>
      </c>
      <c r="E22" s="161">
        <v>16</v>
      </c>
      <c r="F22" s="366">
        <v>316</v>
      </c>
      <c r="G22" s="370">
        <v>16</v>
      </c>
      <c r="H22" s="367">
        <v>15.6</v>
      </c>
      <c r="I22" s="367">
        <v>29.7</v>
      </c>
      <c r="J22" s="367">
        <v>21.6</v>
      </c>
      <c r="K22" s="368">
        <v>33.1</v>
      </c>
    </row>
    <row r="23" spans="1:11" ht="15" customHeight="1">
      <c r="A23" s="73" t="s">
        <v>755</v>
      </c>
      <c r="B23" s="311">
        <v>58.9</v>
      </c>
      <c r="C23" s="81">
        <v>2</v>
      </c>
      <c r="D23" s="311">
        <v>57.1</v>
      </c>
      <c r="E23" s="81">
        <v>2</v>
      </c>
      <c r="F23" s="110">
        <v>442</v>
      </c>
      <c r="G23" s="312">
        <v>2</v>
      </c>
      <c r="H23" s="358">
        <v>13.9</v>
      </c>
      <c r="I23" s="358">
        <v>31.3</v>
      </c>
      <c r="J23" s="358">
        <v>26.5</v>
      </c>
      <c r="K23" s="369">
        <v>28.3</v>
      </c>
    </row>
    <row r="24" spans="1:11" ht="15" customHeight="1">
      <c r="A24" s="73" t="s">
        <v>756</v>
      </c>
      <c r="B24" s="311">
        <v>53.6</v>
      </c>
      <c r="C24" s="81">
        <v>15</v>
      </c>
      <c r="D24" s="311">
        <v>51</v>
      </c>
      <c r="E24" s="81">
        <v>15</v>
      </c>
      <c r="F24" s="110">
        <v>330</v>
      </c>
      <c r="G24" s="312">
        <v>15</v>
      </c>
      <c r="H24" s="358">
        <v>9</v>
      </c>
      <c r="I24" s="358">
        <v>27.2</v>
      </c>
      <c r="J24" s="358">
        <v>29.1</v>
      </c>
      <c r="K24" s="369">
        <v>34.700000000000003</v>
      </c>
    </row>
    <row r="25" spans="1:11" s="12" customFormat="1" ht="45" customHeight="1">
      <c r="A25" s="834" t="s">
        <v>1165</v>
      </c>
      <c r="B25" s="824"/>
      <c r="C25" s="824"/>
      <c r="D25" s="824"/>
      <c r="E25" s="824"/>
      <c r="F25" s="824"/>
      <c r="G25" s="824"/>
      <c r="H25" s="824"/>
      <c r="I25" s="824"/>
      <c r="J25" s="824"/>
      <c r="K25" s="824"/>
    </row>
    <row r="26" spans="1:11" s="12" customFormat="1" ht="35.1" customHeight="1">
      <c r="A26" s="770" t="s">
        <v>758</v>
      </c>
      <c r="B26" s="770"/>
      <c r="C26" s="770"/>
      <c r="D26" s="770"/>
      <c r="E26" s="770"/>
      <c r="F26" s="770"/>
      <c r="G26" s="770"/>
      <c r="H26" s="770"/>
      <c r="I26" s="770"/>
      <c r="J26" s="770"/>
      <c r="K26" s="770"/>
    </row>
  </sheetData>
  <mergeCells count="20">
    <mergeCell ref="H4:K4"/>
    <mergeCell ref="C5:C6"/>
    <mergeCell ref="E5:E6"/>
    <mergeCell ref="F5:F6"/>
    <mergeCell ref="A6:A7"/>
    <mergeCell ref="B6:B7"/>
    <mergeCell ref="D6:D7"/>
    <mergeCell ref="A26:K26"/>
    <mergeCell ref="A25:K25"/>
    <mergeCell ref="G5:G6"/>
    <mergeCell ref="H5:H6"/>
    <mergeCell ref="I5:I6"/>
    <mergeCell ref="J5:J6"/>
    <mergeCell ref="K5:K6"/>
    <mergeCell ref="A3:A5"/>
    <mergeCell ref="B3:B5"/>
    <mergeCell ref="D3:D5"/>
    <mergeCell ref="F3:G3"/>
    <mergeCell ref="H3:K3"/>
    <mergeCell ref="F4:G4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3" display="Powrót do spisu tablic"/>
  </hyperlinks>
  <pageMargins left="0.7" right="0.7" top="0.75" bottom="0.75" header="0.3" footer="0.3"/>
  <pageSetup paperSize="9" orientation="landscape" verticalDpi="597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5" width="14.625" style="3" customWidth="1"/>
    <col min="16" max="16384" width="9" style="3"/>
  </cols>
  <sheetData>
    <row r="1" spans="1:16">
      <c r="A1" s="10" t="s">
        <v>1146</v>
      </c>
      <c r="B1" s="10"/>
      <c r="C1" s="10"/>
      <c r="D1" s="10"/>
      <c r="E1" s="10"/>
      <c r="F1" s="10"/>
      <c r="G1" s="10"/>
      <c r="H1" s="10"/>
      <c r="I1" s="11"/>
      <c r="O1" s="34" t="s">
        <v>735</v>
      </c>
    </row>
    <row r="2" spans="1:16">
      <c r="A2" s="716" t="s">
        <v>1147</v>
      </c>
      <c r="B2" s="11"/>
      <c r="C2" s="11"/>
      <c r="D2" s="11"/>
      <c r="E2" s="11"/>
      <c r="F2" s="11"/>
      <c r="G2" s="11"/>
      <c r="H2" s="11"/>
      <c r="I2" s="11"/>
      <c r="O2" s="54" t="s">
        <v>736</v>
      </c>
    </row>
    <row r="3" spans="1:16" ht="45" customHeight="1">
      <c r="A3" s="790" t="s">
        <v>0</v>
      </c>
      <c r="B3" s="784" t="s">
        <v>1113</v>
      </c>
      <c r="C3" s="825"/>
      <c r="D3" s="784" t="s">
        <v>1114</v>
      </c>
      <c r="E3" s="318"/>
      <c r="F3" s="784" t="s">
        <v>1381</v>
      </c>
      <c r="G3" s="318"/>
      <c r="H3" s="821" t="s">
        <v>928</v>
      </c>
      <c r="I3" s="402"/>
      <c r="J3" s="827" t="s">
        <v>1382</v>
      </c>
      <c r="K3" s="402"/>
      <c r="L3" s="784" t="s">
        <v>929</v>
      </c>
      <c r="M3" s="402"/>
      <c r="N3" s="784" t="s">
        <v>1333</v>
      </c>
      <c r="O3" s="415"/>
    </row>
    <row r="4" spans="1:16" ht="45" customHeight="1">
      <c r="A4" s="791"/>
      <c r="B4" s="785"/>
      <c r="C4" s="826"/>
      <c r="D4" s="785"/>
      <c r="E4" s="319"/>
      <c r="F4" s="785"/>
      <c r="G4" s="319"/>
      <c r="H4" s="822"/>
      <c r="I4" s="403"/>
      <c r="J4" s="828"/>
      <c r="K4" s="403"/>
      <c r="L4" s="785"/>
      <c r="M4" s="403"/>
      <c r="N4" s="785"/>
      <c r="O4" s="416"/>
    </row>
    <row r="5" spans="1:16" ht="45" customHeight="1">
      <c r="A5" s="792" t="s">
        <v>410</v>
      </c>
      <c r="B5" s="786" t="s">
        <v>1081</v>
      </c>
      <c r="C5" s="389" t="s">
        <v>893</v>
      </c>
      <c r="D5" s="786" t="s">
        <v>1115</v>
      </c>
      <c r="E5" s="389" t="s">
        <v>893</v>
      </c>
      <c r="F5" s="786" t="s">
        <v>1116</v>
      </c>
      <c r="G5" s="389" t="s">
        <v>893</v>
      </c>
      <c r="H5" s="819" t="s">
        <v>1418</v>
      </c>
      <c r="I5" s="389" t="s">
        <v>893</v>
      </c>
      <c r="J5" s="786" t="s">
        <v>1551</v>
      </c>
      <c r="K5" s="389" t="s">
        <v>893</v>
      </c>
      <c r="L5" s="786" t="s">
        <v>1552</v>
      </c>
      <c r="M5" s="389" t="s">
        <v>893</v>
      </c>
      <c r="N5" s="786" t="s">
        <v>1436</v>
      </c>
      <c r="O5" s="391" t="s">
        <v>893</v>
      </c>
      <c r="P5" s="8"/>
    </row>
    <row r="6" spans="1:16" ht="45" customHeight="1">
      <c r="A6" s="793"/>
      <c r="B6" s="787"/>
      <c r="C6" s="386" t="s">
        <v>892</v>
      </c>
      <c r="D6" s="787"/>
      <c r="E6" s="386" t="s">
        <v>892</v>
      </c>
      <c r="F6" s="787"/>
      <c r="G6" s="386" t="s">
        <v>892</v>
      </c>
      <c r="H6" s="820"/>
      <c r="I6" s="386" t="s">
        <v>892</v>
      </c>
      <c r="J6" s="787"/>
      <c r="K6" s="386" t="s">
        <v>892</v>
      </c>
      <c r="L6" s="787"/>
      <c r="M6" s="386" t="s">
        <v>892</v>
      </c>
      <c r="N6" s="787"/>
      <c r="O6" s="397" t="s">
        <v>892</v>
      </c>
      <c r="P6" s="8"/>
    </row>
    <row r="7" spans="1:16" ht="15" customHeight="1">
      <c r="A7" s="68" t="s">
        <v>740</v>
      </c>
      <c r="B7" s="243">
        <v>6.6</v>
      </c>
      <c r="C7" s="142" t="s">
        <v>316</v>
      </c>
      <c r="D7" s="364">
        <v>45.579553795438116</v>
      </c>
      <c r="E7" s="225" t="s">
        <v>316</v>
      </c>
      <c r="F7" s="364">
        <v>85.247645935367458</v>
      </c>
      <c r="G7" s="295" t="s">
        <v>316</v>
      </c>
      <c r="H7" s="145">
        <v>4283.7299999999996</v>
      </c>
      <c r="I7" s="314" t="s">
        <v>316</v>
      </c>
      <c r="J7" s="371">
        <v>2072.44</v>
      </c>
      <c r="K7" s="314" t="s">
        <v>316</v>
      </c>
      <c r="L7" s="372">
        <v>1200</v>
      </c>
      <c r="M7" s="295" t="s">
        <v>316</v>
      </c>
      <c r="N7" s="145">
        <v>1598.13</v>
      </c>
      <c r="O7" s="315" t="s">
        <v>316</v>
      </c>
    </row>
    <row r="8" spans="1:16" ht="15" customHeight="1">
      <c r="A8" s="73" t="s">
        <v>741</v>
      </c>
      <c r="B8" s="79">
        <v>5.7</v>
      </c>
      <c r="C8" s="81">
        <v>6</v>
      </c>
      <c r="D8" s="365">
        <v>38.242773894467618</v>
      </c>
      <c r="E8" s="376">
        <v>4</v>
      </c>
      <c r="F8" s="365">
        <v>84.064057663522874</v>
      </c>
      <c r="G8" s="376">
        <v>7</v>
      </c>
      <c r="H8" s="85">
        <v>4400.05</v>
      </c>
      <c r="I8" s="81">
        <v>2</v>
      </c>
      <c r="J8" s="373">
        <v>2100.0500000000002</v>
      </c>
      <c r="K8" s="81">
        <v>3</v>
      </c>
      <c r="L8" s="328">
        <v>1280.45</v>
      </c>
      <c r="M8" s="81">
        <v>3</v>
      </c>
      <c r="N8" s="85">
        <v>1626.18</v>
      </c>
      <c r="O8" s="108">
        <v>5</v>
      </c>
    </row>
    <row r="9" spans="1:16" ht="15" customHeight="1">
      <c r="A9" s="73" t="s">
        <v>742</v>
      </c>
      <c r="B9" s="79">
        <v>9.9</v>
      </c>
      <c r="C9" s="81">
        <v>15</v>
      </c>
      <c r="D9" s="365">
        <v>47.442453674748293</v>
      </c>
      <c r="E9" s="376">
        <v>10</v>
      </c>
      <c r="F9" s="365">
        <v>84.165409661160368</v>
      </c>
      <c r="G9" s="376">
        <v>8</v>
      </c>
      <c r="H9" s="85">
        <v>3717.21</v>
      </c>
      <c r="I9" s="81">
        <v>13</v>
      </c>
      <c r="J9" s="373">
        <v>1911.46</v>
      </c>
      <c r="K9" s="81">
        <v>10</v>
      </c>
      <c r="L9" s="328">
        <v>1208.53</v>
      </c>
      <c r="M9" s="81">
        <v>8</v>
      </c>
      <c r="N9" s="85">
        <v>1456.55</v>
      </c>
      <c r="O9" s="108">
        <v>13</v>
      </c>
    </row>
    <row r="10" spans="1:16" ht="15" customHeight="1">
      <c r="A10" s="73" t="s">
        <v>743</v>
      </c>
      <c r="B10" s="79">
        <v>8.8000000000000007</v>
      </c>
      <c r="C10" s="81">
        <v>12</v>
      </c>
      <c r="D10" s="365">
        <v>54.700139126580567</v>
      </c>
      <c r="E10" s="376">
        <v>14</v>
      </c>
      <c r="F10" s="365">
        <v>90.677287893525076</v>
      </c>
      <c r="G10" s="376">
        <v>16</v>
      </c>
      <c r="H10" s="85">
        <v>3824.28</v>
      </c>
      <c r="I10" s="81">
        <v>10</v>
      </c>
      <c r="J10" s="373">
        <v>1870.57</v>
      </c>
      <c r="K10" s="81">
        <v>14</v>
      </c>
      <c r="L10" s="328">
        <v>1201.47</v>
      </c>
      <c r="M10" s="81">
        <v>9</v>
      </c>
      <c r="N10" s="85">
        <v>1436.58</v>
      </c>
      <c r="O10" s="108">
        <v>14</v>
      </c>
    </row>
    <row r="11" spans="1:16" ht="15" customHeight="1">
      <c r="A11" s="73" t="s">
        <v>744</v>
      </c>
      <c r="B11" s="79">
        <v>6.5</v>
      </c>
      <c r="C11" s="81">
        <v>7</v>
      </c>
      <c r="D11" s="365">
        <v>44.320260109733795</v>
      </c>
      <c r="E11" s="376">
        <v>5</v>
      </c>
      <c r="F11" s="365">
        <v>82.137776874618979</v>
      </c>
      <c r="G11" s="376">
        <v>2</v>
      </c>
      <c r="H11" s="85">
        <v>3754.54</v>
      </c>
      <c r="I11" s="81">
        <v>12</v>
      </c>
      <c r="J11" s="373">
        <v>1905.03</v>
      </c>
      <c r="K11" s="81">
        <v>11</v>
      </c>
      <c r="L11" s="328">
        <v>1339.93</v>
      </c>
      <c r="M11" s="81">
        <v>2</v>
      </c>
      <c r="N11" s="85">
        <v>1591.21</v>
      </c>
      <c r="O11" s="108">
        <v>7</v>
      </c>
    </row>
    <row r="12" spans="1:16" ht="15" customHeight="1">
      <c r="A12" s="73" t="s">
        <v>745</v>
      </c>
      <c r="B12" s="79">
        <v>6.7</v>
      </c>
      <c r="C12" s="81">
        <v>8</v>
      </c>
      <c r="D12" s="365">
        <v>33.110841980677655</v>
      </c>
      <c r="E12" s="376">
        <v>2</v>
      </c>
      <c r="F12" s="365">
        <v>85.922490435165557</v>
      </c>
      <c r="G12" s="376">
        <v>10</v>
      </c>
      <c r="H12" s="85">
        <v>3925.97</v>
      </c>
      <c r="I12" s="81">
        <v>7</v>
      </c>
      <c r="J12" s="373">
        <v>1927.25</v>
      </c>
      <c r="K12" s="81">
        <v>9</v>
      </c>
      <c r="L12" s="328">
        <v>1187.4000000000001</v>
      </c>
      <c r="M12" s="81">
        <v>10</v>
      </c>
      <c r="N12" s="85">
        <v>1566.02</v>
      </c>
      <c r="O12" s="108">
        <v>9</v>
      </c>
    </row>
    <row r="13" spans="1:16" ht="15" customHeight="1">
      <c r="A13" s="73" t="s">
        <v>746</v>
      </c>
      <c r="B13" s="79">
        <v>5.3</v>
      </c>
      <c r="C13" s="81">
        <v>3</v>
      </c>
      <c r="D13" s="365">
        <v>52.953544001007174</v>
      </c>
      <c r="E13" s="376">
        <v>13</v>
      </c>
      <c r="F13" s="365">
        <v>86.131184690922822</v>
      </c>
      <c r="G13" s="376">
        <v>11</v>
      </c>
      <c r="H13" s="85">
        <v>4097.3500000000004</v>
      </c>
      <c r="I13" s="81">
        <v>5</v>
      </c>
      <c r="J13" s="373">
        <v>2029.96</v>
      </c>
      <c r="K13" s="81">
        <v>5</v>
      </c>
      <c r="L13" s="328">
        <v>1163.06</v>
      </c>
      <c r="M13" s="81">
        <v>16</v>
      </c>
      <c r="N13" s="85">
        <v>1491.91</v>
      </c>
      <c r="O13" s="108">
        <v>12</v>
      </c>
    </row>
    <row r="14" spans="1:16" ht="15" customHeight="1">
      <c r="A14" s="73" t="s">
        <v>747</v>
      </c>
      <c r="B14" s="79">
        <v>5.6</v>
      </c>
      <c r="C14" s="81">
        <v>5</v>
      </c>
      <c r="D14" s="365">
        <v>45.228081107043643</v>
      </c>
      <c r="E14" s="376">
        <v>8</v>
      </c>
      <c r="F14" s="365">
        <v>84.949502816937979</v>
      </c>
      <c r="G14" s="376">
        <v>9</v>
      </c>
      <c r="H14" s="85">
        <v>5219.09</v>
      </c>
      <c r="I14" s="81">
        <v>1</v>
      </c>
      <c r="J14" s="373">
        <v>2141.25</v>
      </c>
      <c r="K14" s="81">
        <v>2</v>
      </c>
      <c r="L14" s="328">
        <v>1169.8800000000001</v>
      </c>
      <c r="M14" s="81">
        <v>15</v>
      </c>
      <c r="N14" s="85">
        <v>1912.09</v>
      </c>
      <c r="O14" s="108">
        <v>1</v>
      </c>
    </row>
    <row r="15" spans="1:16" ht="15" customHeight="1">
      <c r="A15" s="73" t="s">
        <v>748</v>
      </c>
      <c r="B15" s="79">
        <v>7.3</v>
      </c>
      <c r="C15" s="81">
        <v>9</v>
      </c>
      <c r="D15" s="365">
        <v>46.01396455152306</v>
      </c>
      <c r="E15" s="376">
        <v>9</v>
      </c>
      <c r="F15" s="365">
        <v>86.986879459832736</v>
      </c>
      <c r="G15" s="376">
        <v>14</v>
      </c>
      <c r="H15" s="85">
        <v>3923.58</v>
      </c>
      <c r="I15" s="81">
        <v>8</v>
      </c>
      <c r="J15" s="373">
        <v>2014.89</v>
      </c>
      <c r="K15" s="81">
        <v>6</v>
      </c>
      <c r="L15" s="328">
        <v>1252.02</v>
      </c>
      <c r="M15" s="81">
        <v>5</v>
      </c>
      <c r="N15" s="85">
        <v>1510.73</v>
      </c>
      <c r="O15" s="108">
        <v>10</v>
      </c>
    </row>
    <row r="16" spans="1:16" ht="15" customHeight="1">
      <c r="A16" s="73" t="s">
        <v>749</v>
      </c>
      <c r="B16" s="79">
        <v>9.6</v>
      </c>
      <c r="C16" s="81">
        <v>14</v>
      </c>
      <c r="D16" s="365">
        <v>62.921558281669085</v>
      </c>
      <c r="E16" s="376">
        <v>16</v>
      </c>
      <c r="F16" s="365">
        <v>86.512333465242051</v>
      </c>
      <c r="G16" s="376">
        <v>13</v>
      </c>
      <c r="H16" s="85">
        <v>3684.71</v>
      </c>
      <c r="I16" s="81">
        <v>15</v>
      </c>
      <c r="J16" s="373">
        <v>1811.81</v>
      </c>
      <c r="K16" s="81">
        <v>16</v>
      </c>
      <c r="L16" s="328">
        <v>1177.4100000000001</v>
      </c>
      <c r="M16" s="81">
        <v>14</v>
      </c>
      <c r="N16" s="85">
        <v>1254.3</v>
      </c>
      <c r="O16" s="108">
        <v>16</v>
      </c>
    </row>
    <row r="17" spans="1:15" ht="15" customHeight="1">
      <c r="A17" s="73" t="s">
        <v>750</v>
      </c>
      <c r="B17" s="79">
        <v>8.5</v>
      </c>
      <c r="C17" s="81">
        <v>10</v>
      </c>
      <c r="D17" s="365">
        <v>37.605320399029928</v>
      </c>
      <c r="E17" s="376">
        <v>3</v>
      </c>
      <c r="F17" s="365">
        <v>87.669075180638544</v>
      </c>
      <c r="G17" s="376">
        <v>15</v>
      </c>
      <c r="H17" s="85">
        <v>3815.23</v>
      </c>
      <c r="I17" s="81">
        <v>11</v>
      </c>
      <c r="J17" s="373">
        <v>1890.15</v>
      </c>
      <c r="K17" s="81">
        <v>12</v>
      </c>
      <c r="L17" s="328">
        <v>1179.6600000000001</v>
      </c>
      <c r="M17" s="81">
        <v>12</v>
      </c>
      <c r="N17" s="85">
        <v>1585.57</v>
      </c>
      <c r="O17" s="108">
        <v>8</v>
      </c>
    </row>
    <row r="18" spans="1:15" ht="15" customHeight="1">
      <c r="A18" s="73" t="s">
        <v>751</v>
      </c>
      <c r="B18" s="79">
        <v>5.4</v>
      </c>
      <c r="C18" s="81">
        <v>4</v>
      </c>
      <c r="D18" s="365">
        <v>44.355829456427607</v>
      </c>
      <c r="E18" s="376">
        <v>6</v>
      </c>
      <c r="F18" s="365">
        <v>81.833927456548452</v>
      </c>
      <c r="G18" s="376">
        <v>1</v>
      </c>
      <c r="H18" s="85">
        <v>4211.6899999999996</v>
      </c>
      <c r="I18" s="81">
        <v>4</v>
      </c>
      <c r="J18" s="373">
        <v>2043.95</v>
      </c>
      <c r="K18" s="81">
        <v>4</v>
      </c>
      <c r="L18" s="328">
        <v>1211</v>
      </c>
      <c r="M18" s="81">
        <v>7</v>
      </c>
      <c r="N18" s="85">
        <v>1649.04</v>
      </c>
      <c r="O18" s="108">
        <v>3</v>
      </c>
    </row>
    <row r="19" spans="1:15" ht="15" customHeight="1">
      <c r="A19" s="73" t="s">
        <v>752</v>
      </c>
      <c r="B19" s="79">
        <v>5.0999999999999996</v>
      </c>
      <c r="C19" s="81">
        <v>2</v>
      </c>
      <c r="D19" s="365">
        <v>22.620845522616619</v>
      </c>
      <c r="E19" s="376">
        <v>1</v>
      </c>
      <c r="F19" s="365">
        <v>86.393063461721255</v>
      </c>
      <c r="G19" s="376">
        <v>12</v>
      </c>
      <c r="H19" s="85">
        <v>4247.4399999999996</v>
      </c>
      <c r="I19" s="81">
        <v>3</v>
      </c>
      <c r="J19" s="373">
        <v>2532.7600000000002</v>
      </c>
      <c r="K19" s="81">
        <v>1</v>
      </c>
      <c r="L19" s="328">
        <v>1390.71</v>
      </c>
      <c r="M19" s="81">
        <v>1</v>
      </c>
      <c r="N19" s="85">
        <v>1645.75</v>
      </c>
      <c r="O19" s="108">
        <v>4</v>
      </c>
    </row>
    <row r="20" spans="1:15" ht="15" customHeight="1">
      <c r="A20" s="73" t="s">
        <v>753</v>
      </c>
      <c r="B20" s="79">
        <v>8.8000000000000007</v>
      </c>
      <c r="C20" s="81">
        <v>13</v>
      </c>
      <c r="D20" s="365">
        <v>56.656645909383727</v>
      </c>
      <c r="E20" s="376">
        <v>15</v>
      </c>
      <c r="F20" s="365">
        <v>83.901653424951689</v>
      </c>
      <c r="G20" s="376">
        <v>6</v>
      </c>
      <c r="H20" s="85">
        <v>3705.65</v>
      </c>
      <c r="I20" s="81">
        <v>14</v>
      </c>
      <c r="J20" s="373">
        <v>1866.45</v>
      </c>
      <c r="K20" s="81">
        <v>15</v>
      </c>
      <c r="L20" s="328">
        <v>1179.5</v>
      </c>
      <c r="M20" s="81">
        <v>13</v>
      </c>
      <c r="N20" s="85">
        <v>1432.68</v>
      </c>
      <c r="O20" s="108">
        <v>15</v>
      </c>
    </row>
    <row r="21" spans="1:15" ht="15" customHeight="1">
      <c r="A21" s="68" t="s">
        <v>754</v>
      </c>
      <c r="B21" s="243">
        <v>11.7</v>
      </c>
      <c r="C21" s="161">
        <v>16</v>
      </c>
      <c r="D21" s="364">
        <v>51.277436128193592</v>
      </c>
      <c r="E21" s="377">
        <v>12</v>
      </c>
      <c r="F21" s="364">
        <v>82.339216372514713</v>
      </c>
      <c r="G21" s="377">
        <v>3</v>
      </c>
      <c r="H21" s="145">
        <v>3641.32</v>
      </c>
      <c r="I21" s="161">
        <v>16</v>
      </c>
      <c r="J21" s="371">
        <v>1880.42</v>
      </c>
      <c r="K21" s="161">
        <v>13</v>
      </c>
      <c r="L21" s="325">
        <v>1218.47</v>
      </c>
      <c r="M21" s="161">
        <v>6</v>
      </c>
      <c r="N21" s="145">
        <v>1496.15</v>
      </c>
      <c r="O21" s="123">
        <v>11</v>
      </c>
    </row>
    <row r="22" spans="1:15" ht="15" customHeight="1">
      <c r="A22" s="73" t="s">
        <v>755</v>
      </c>
      <c r="B22" s="79">
        <v>3.7</v>
      </c>
      <c r="C22" s="81">
        <v>1</v>
      </c>
      <c r="D22" s="365">
        <v>48.02657288003126</v>
      </c>
      <c r="E22" s="376">
        <v>11</v>
      </c>
      <c r="F22" s="365">
        <v>82.892434204937388</v>
      </c>
      <c r="G22" s="376">
        <v>4</v>
      </c>
      <c r="H22" s="85">
        <v>3937.81</v>
      </c>
      <c r="I22" s="81">
        <v>6</v>
      </c>
      <c r="J22" s="373">
        <v>1991.99</v>
      </c>
      <c r="K22" s="81">
        <v>8</v>
      </c>
      <c r="L22" s="328">
        <v>1181.02</v>
      </c>
      <c r="M22" s="81">
        <v>11</v>
      </c>
      <c r="N22" s="85">
        <v>1606.64</v>
      </c>
      <c r="O22" s="108">
        <v>6</v>
      </c>
    </row>
    <row r="23" spans="1:15" ht="15" customHeight="1">
      <c r="A23" s="73" t="s">
        <v>756</v>
      </c>
      <c r="B23" s="79">
        <v>8.5</v>
      </c>
      <c r="C23" s="81">
        <v>11</v>
      </c>
      <c r="D23" s="365">
        <v>45.208083803874601</v>
      </c>
      <c r="E23" s="376">
        <v>7</v>
      </c>
      <c r="F23" s="365">
        <v>83.566227494819287</v>
      </c>
      <c r="G23" s="376">
        <v>5</v>
      </c>
      <c r="H23" s="85">
        <v>3890.86</v>
      </c>
      <c r="I23" s="81">
        <v>9</v>
      </c>
      <c r="J23" s="373">
        <v>1995.19</v>
      </c>
      <c r="K23" s="81">
        <v>7</v>
      </c>
      <c r="L23" s="328">
        <v>1268.8699999999999</v>
      </c>
      <c r="M23" s="81">
        <v>4</v>
      </c>
      <c r="N23" s="85">
        <v>1652.6</v>
      </c>
      <c r="O23" s="108">
        <v>2</v>
      </c>
    </row>
    <row r="24" spans="1:15" ht="30" customHeight="1">
      <c r="A24" s="404" t="s">
        <v>930</v>
      </c>
      <c r="B24" s="404"/>
      <c r="C24" s="404"/>
      <c r="D24" s="404"/>
      <c r="E24" s="404"/>
      <c r="F24" s="404"/>
      <c r="G24" s="404"/>
      <c r="H24" s="404"/>
      <c r="I24" s="404"/>
      <c r="J24" s="8"/>
      <c r="N24" s="8"/>
    </row>
    <row r="25" spans="1:15" ht="15" customHeight="1">
      <c r="A25" s="61" t="s">
        <v>719</v>
      </c>
    </row>
    <row r="26" spans="1:15">
      <c r="F26" s="28"/>
    </row>
  </sheetData>
  <mergeCells count="17">
    <mergeCell ref="A3:A4"/>
    <mergeCell ref="B3:B4"/>
    <mergeCell ref="D3:D4"/>
    <mergeCell ref="A5:A6"/>
    <mergeCell ref="B5:B6"/>
    <mergeCell ref="D5:D6"/>
    <mergeCell ref="H5:H6"/>
    <mergeCell ref="J5:J6"/>
    <mergeCell ref="L5:L6"/>
    <mergeCell ref="N5:N6"/>
    <mergeCell ref="C3:C4"/>
    <mergeCell ref="F3:F4"/>
    <mergeCell ref="H3:H4"/>
    <mergeCell ref="J3:J4"/>
    <mergeCell ref="L3:L4"/>
    <mergeCell ref="N3:N4"/>
    <mergeCell ref="F5:F6"/>
  </mergeCells>
  <hyperlinks>
    <hyperlink ref="O1" location="'Spis tablic List of tables'!B10" display="Powrót do spisu tablic"/>
    <hyperlink ref="O2" location="'Spis tablic List of tables'!B31" display="Powrót do spisu tablic"/>
    <hyperlink ref="O1:O2" location="'Spis tablic List of tables'!A23" display="Powrót do spisu tablic"/>
  </hyperlinks>
  <pageMargins left="0.7" right="0.7" top="0.75" bottom="0.75" header="0.3" footer="0.3"/>
  <pageSetup paperSize="9" orientation="landscape" verticalDpi="597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5.625" style="3" customWidth="1"/>
    <col min="12" max="16384" width="9" style="3"/>
  </cols>
  <sheetData>
    <row r="1" spans="1:11">
      <c r="A1" s="10" t="s">
        <v>1146</v>
      </c>
      <c r="B1" s="10"/>
      <c r="C1" s="10"/>
      <c r="D1" s="10"/>
      <c r="E1" s="10"/>
      <c r="F1" s="10"/>
      <c r="G1" s="10"/>
      <c r="K1" s="34" t="s">
        <v>735</v>
      </c>
    </row>
    <row r="2" spans="1:11">
      <c r="A2" s="716" t="s">
        <v>1147</v>
      </c>
      <c r="B2" s="24"/>
      <c r="C2" s="24"/>
      <c r="D2" s="24"/>
      <c r="E2" s="24"/>
      <c r="F2" s="24"/>
      <c r="G2" s="24"/>
      <c r="K2" s="54" t="s">
        <v>736</v>
      </c>
    </row>
    <row r="3" spans="1:11" ht="20.100000000000001" customHeight="1">
      <c r="A3" s="790" t="s">
        <v>0</v>
      </c>
      <c r="B3" s="784" t="s">
        <v>931</v>
      </c>
      <c r="C3" s="813"/>
      <c r="D3" s="813"/>
      <c r="E3" s="790"/>
      <c r="F3" s="784" t="s">
        <v>932</v>
      </c>
      <c r="G3" s="813"/>
      <c r="H3" s="813"/>
      <c r="I3" s="813"/>
      <c r="J3" s="813"/>
      <c r="K3" s="813"/>
    </row>
    <row r="4" spans="1:11" ht="20.100000000000001" customHeight="1">
      <c r="A4" s="791"/>
      <c r="B4" s="789" t="s">
        <v>933</v>
      </c>
      <c r="C4" s="812"/>
      <c r="D4" s="812"/>
      <c r="E4" s="793"/>
      <c r="F4" s="789" t="s">
        <v>1573</v>
      </c>
      <c r="G4" s="812"/>
      <c r="H4" s="812"/>
      <c r="I4" s="812"/>
      <c r="J4" s="812"/>
      <c r="K4" s="812"/>
    </row>
    <row r="5" spans="1:11" ht="20.100000000000001" customHeight="1">
      <c r="A5" s="791"/>
      <c r="B5" s="784" t="s">
        <v>935</v>
      </c>
      <c r="C5" s="69"/>
      <c r="D5" s="784" t="s">
        <v>937</v>
      </c>
      <c r="E5" s="69"/>
      <c r="F5" s="784" t="s">
        <v>938</v>
      </c>
      <c r="G5" s="69"/>
      <c r="H5" s="784" t="s">
        <v>936</v>
      </c>
      <c r="I5" s="323"/>
      <c r="J5" s="323"/>
      <c r="K5" s="415"/>
    </row>
    <row r="6" spans="1:11" ht="20.100000000000001" customHeight="1">
      <c r="A6" s="792" t="s">
        <v>410</v>
      </c>
      <c r="B6" s="785"/>
      <c r="C6" s="390" t="s">
        <v>893</v>
      </c>
      <c r="D6" s="785"/>
      <c r="E6" s="390" t="s">
        <v>893</v>
      </c>
      <c r="F6" s="785"/>
      <c r="G6" s="390" t="s">
        <v>893</v>
      </c>
      <c r="H6" s="785"/>
      <c r="I6" s="390" t="s">
        <v>893</v>
      </c>
      <c r="J6" s="784" t="s">
        <v>939</v>
      </c>
      <c r="K6" s="323"/>
    </row>
    <row r="7" spans="1:11" ht="30" customHeight="1">
      <c r="A7" s="792"/>
      <c r="B7" s="786" t="s">
        <v>513</v>
      </c>
      <c r="C7" s="786" t="s">
        <v>892</v>
      </c>
      <c r="D7" s="786" t="s">
        <v>515</v>
      </c>
      <c r="E7" s="786" t="s">
        <v>892</v>
      </c>
      <c r="F7" s="786" t="s">
        <v>506</v>
      </c>
      <c r="G7" s="786" t="s">
        <v>892</v>
      </c>
      <c r="H7" s="786" t="s">
        <v>509</v>
      </c>
      <c r="I7" s="786" t="s">
        <v>892</v>
      </c>
      <c r="J7" s="783"/>
      <c r="K7" s="391" t="s">
        <v>893</v>
      </c>
    </row>
    <row r="8" spans="1:11" ht="30" customHeight="1">
      <c r="A8" s="793"/>
      <c r="B8" s="787"/>
      <c r="C8" s="787"/>
      <c r="D8" s="787"/>
      <c r="E8" s="787"/>
      <c r="F8" s="787"/>
      <c r="G8" s="787"/>
      <c r="H8" s="787"/>
      <c r="I8" s="787"/>
      <c r="J8" s="397" t="s">
        <v>510</v>
      </c>
      <c r="K8" s="395" t="s">
        <v>892</v>
      </c>
    </row>
    <row r="9" spans="1:11" ht="15" customHeight="1">
      <c r="A9" s="68" t="s">
        <v>740</v>
      </c>
      <c r="B9" s="374">
        <v>4.3</v>
      </c>
      <c r="C9" s="309" t="s">
        <v>316</v>
      </c>
      <c r="D9" s="374">
        <v>10.7</v>
      </c>
      <c r="E9" s="295" t="s">
        <v>316</v>
      </c>
      <c r="F9" s="313">
        <v>65</v>
      </c>
      <c r="G9" s="309" t="s">
        <v>316</v>
      </c>
      <c r="H9" s="313">
        <v>75.900000000000006</v>
      </c>
      <c r="I9" s="295" t="s">
        <v>316</v>
      </c>
      <c r="J9" s="313">
        <v>74.8</v>
      </c>
      <c r="K9" s="315" t="s">
        <v>316</v>
      </c>
    </row>
    <row r="10" spans="1:11" ht="15" customHeight="1">
      <c r="A10" s="73" t="s">
        <v>741</v>
      </c>
      <c r="B10" s="375">
        <v>3.5</v>
      </c>
      <c r="C10" s="81">
        <v>8</v>
      </c>
      <c r="D10" s="375">
        <v>8.6</v>
      </c>
      <c r="E10" s="118">
        <v>7</v>
      </c>
      <c r="F10" s="115">
        <v>59.7</v>
      </c>
      <c r="G10" s="81">
        <v>15</v>
      </c>
      <c r="H10" s="115">
        <v>74.5</v>
      </c>
      <c r="I10" s="81">
        <v>10</v>
      </c>
      <c r="J10" s="115">
        <v>73.400000000000006</v>
      </c>
      <c r="K10" s="108">
        <v>10</v>
      </c>
    </row>
    <row r="11" spans="1:11" ht="15" customHeight="1">
      <c r="A11" s="73" t="s">
        <v>742</v>
      </c>
      <c r="B11" s="375">
        <v>4.2</v>
      </c>
      <c r="C11" s="81">
        <v>9</v>
      </c>
      <c r="D11" s="375">
        <v>11.3</v>
      </c>
      <c r="E11" s="118">
        <v>9</v>
      </c>
      <c r="F11" s="115">
        <v>64.3</v>
      </c>
      <c r="G11" s="81">
        <v>8</v>
      </c>
      <c r="H11" s="115">
        <v>76</v>
      </c>
      <c r="I11" s="81">
        <v>7</v>
      </c>
      <c r="J11" s="115">
        <v>74.3</v>
      </c>
      <c r="K11" s="108">
        <v>7</v>
      </c>
    </row>
    <row r="12" spans="1:11" ht="15" customHeight="1">
      <c r="A12" s="73" t="s">
        <v>743</v>
      </c>
      <c r="B12" s="375">
        <v>6.8</v>
      </c>
      <c r="C12" s="81">
        <v>13</v>
      </c>
      <c r="D12" s="375">
        <v>14</v>
      </c>
      <c r="E12" s="118">
        <v>12</v>
      </c>
      <c r="F12" s="115">
        <v>68.7</v>
      </c>
      <c r="G12" s="81">
        <v>3</v>
      </c>
      <c r="H12" s="115">
        <v>70.2</v>
      </c>
      <c r="I12" s="81">
        <v>14</v>
      </c>
      <c r="J12" s="115">
        <v>68.5</v>
      </c>
      <c r="K12" s="108">
        <v>14</v>
      </c>
    </row>
    <row r="13" spans="1:11" ht="15" customHeight="1">
      <c r="A13" s="73" t="s">
        <v>744</v>
      </c>
      <c r="B13" s="375">
        <v>3.1</v>
      </c>
      <c r="C13" s="81">
        <v>6</v>
      </c>
      <c r="D13" s="375">
        <v>9.4</v>
      </c>
      <c r="E13" s="118">
        <v>8</v>
      </c>
      <c r="F13" s="115">
        <v>63.6</v>
      </c>
      <c r="G13" s="81">
        <v>12</v>
      </c>
      <c r="H13" s="115">
        <v>74.900000000000006</v>
      </c>
      <c r="I13" s="81">
        <v>9</v>
      </c>
      <c r="J13" s="115">
        <v>74.099999999999994</v>
      </c>
      <c r="K13" s="108">
        <v>8</v>
      </c>
    </row>
    <row r="14" spans="1:11" ht="15" customHeight="1">
      <c r="A14" s="73" t="s">
        <v>745</v>
      </c>
      <c r="B14" s="375">
        <v>2.1</v>
      </c>
      <c r="C14" s="81">
        <v>2</v>
      </c>
      <c r="D14" s="375">
        <v>5.2</v>
      </c>
      <c r="E14" s="118">
        <v>1</v>
      </c>
      <c r="F14" s="115">
        <v>63.8</v>
      </c>
      <c r="G14" s="81">
        <v>10</v>
      </c>
      <c r="H14" s="115">
        <v>72.7</v>
      </c>
      <c r="I14" s="81">
        <v>12</v>
      </c>
      <c r="J14" s="115">
        <v>70.8</v>
      </c>
      <c r="K14" s="108">
        <v>13</v>
      </c>
    </row>
    <row r="15" spans="1:11" ht="15" customHeight="1">
      <c r="A15" s="73" t="s">
        <v>746</v>
      </c>
      <c r="B15" s="375">
        <v>7.4</v>
      </c>
      <c r="C15" s="81">
        <v>15</v>
      </c>
      <c r="D15" s="375">
        <v>17.3</v>
      </c>
      <c r="E15" s="118">
        <v>15</v>
      </c>
      <c r="F15" s="115">
        <v>67.400000000000006</v>
      </c>
      <c r="G15" s="81">
        <v>4</v>
      </c>
      <c r="H15" s="115">
        <v>78.7</v>
      </c>
      <c r="I15" s="81">
        <v>2</v>
      </c>
      <c r="J15" s="115">
        <v>78.099999999999994</v>
      </c>
      <c r="K15" s="108">
        <v>2</v>
      </c>
    </row>
    <row r="16" spans="1:11" ht="15" customHeight="1">
      <c r="A16" s="73" t="s">
        <v>747</v>
      </c>
      <c r="B16" s="375">
        <v>3</v>
      </c>
      <c r="C16" s="81">
        <v>4</v>
      </c>
      <c r="D16" s="375">
        <v>7.6</v>
      </c>
      <c r="E16" s="118">
        <v>5</v>
      </c>
      <c r="F16" s="115">
        <v>65.8</v>
      </c>
      <c r="G16" s="81">
        <v>5</v>
      </c>
      <c r="H16" s="115">
        <v>79.400000000000006</v>
      </c>
      <c r="I16" s="81">
        <v>1</v>
      </c>
      <c r="J16" s="115">
        <v>78.599999999999994</v>
      </c>
      <c r="K16" s="108">
        <v>1</v>
      </c>
    </row>
    <row r="17" spans="1:11" ht="15" customHeight="1">
      <c r="A17" s="73" t="s">
        <v>748</v>
      </c>
      <c r="B17" s="375">
        <v>3.2</v>
      </c>
      <c r="C17" s="81">
        <v>7</v>
      </c>
      <c r="D17" s="375">
        <v>7.5</v>
      </c>
      <c r="E17" s="118">
        <v>4</v>
      </c>
      <c r="F17" s="115">
        <v>64.599999999999994</v>
      </c>
      <c r="G17" s="81">
        <v>6</v>
      </c>
      <c r="H17" s="115">
        <v>72.7</v>
      </c>
      <c r="I17" s="81">
        <v>13</v>
      </c>
      <c r="J17" s="115">
        <v>71.400000000000006</v>
      </c>
      <c r="K17" s="108">
        <v>12</v>
      </c>
    </row>
    <row r="18" spans="1:11" ht="15" customHeight="1">
      <c r="A18" s="73" t="s">
        <v>749</v>
      </c>
      <c r="B18" s="375">
        <v>6.2</v>
      </c>
      <c r="C18" s="81">
        <v>12</v>
      </c>
      <c r="D18" s="375">
        <v>17.399999999999999</v>
      </c>
      <c r="E18" s="118">
        <v>16</v>
      </c>
      <c r="F18" s="115">
        <v>72.8</v>
      </c>
      <c r="G18" s="81">
        <v>2</v>
      </c>
      <c r="H18" s="115">
        <v>76.099999999999994</v>
      </c>
      <c r="I18" s="81">
        <v>6</v>
      </c>
      <c r="J18" s="115">
        <v>74.900000000000006</v>
      </c>
      <c r="K18" s="108">
        <v>6</v>
      </c>
    </row>
    <row r="19" spans="1:11" ht="15" customHeight="1">
      <c r="A19" s="73" t="s">
        <v>750</v>
      </c>
      <c r="B19" s="375">
        <v>7.2</v>
      </c>
      <c r="C19" s="81">
        <v>14</v>
      </c>
      <c r="D19" s="375">
        <v>16.600000000000001</v>
      </c>
      <c r="E19" s="118">
        <v>13</v>
      </c>
      <c r="F19" s="115">
        <v>60.9</v>
      </c>
      <c r="G19" s="81">
        <v>13</v>
      </c>
      <c r="H19" s="115">
        <v>68.2</v>
      </c>
      <c r="I19" s="81">
        <v>16</v>
      </c>
      <c r="J19" s="115">
        <v>66.599999999999994</v>
      </c>
      <c r="K19" s="108">
        <v>16</v>
      </c>
    </row>
    <row r="20" spans="1:11" ht="15" customHeight="1">
      <c r="A20" s="73" t="s">
        <v>751</v>
      </c>
      <c r="B20" s="375">
        <v>3</v>
      </c>
      <c r="C20" s="81">
        <v>5</v>
      </c>
      <c r="D20" s="375">
        <v>8.5</v>
      </c>
      <c r="E20" s="118">
        <v>6</v>
      </c>
      <c r="F20" s="115">
        <v>60.2</v>
      </c>
      <c r="G20" s="81">
        <v>14</v>
      </c>
      <c r="H20" s="115">
        <v>77.8</v>
      </c>
      <c r="I20" s="81">
        <v>5</v>
      </c>
      <c r="J20" s="115">
        <v>76.8</v>
      </c>
      <c r="K20" s="108">
        <v>5</v>
      </c>
    </row>
    <row r="21" spans="1:11" ht="15" customHeight="1">
      <c r="A21" s="73" t="s">
        <v>752</v>
      </c>
      <c r="B21" s="375">
        <v>1.8</v>
      </c>
      <c r="C21" s="81">
        <v>1</v>
      </c>
      <c r="D21" s="375">
        <v>6.3</v>
      </c>
      <c r="E21" s="118">
        <v>2</v>
      </c>
      <c r="F21" s="115">
        <v>63.9</v>
      </c>
      <c r="G21" s="81">
        <v>9</v>
      </c>
      <c r="H21" s="115">
        <v>77.900000000000006</v>
      </c>
      <c r="I21" s="81">
        <v>4</v>
      </c>
      <c r="J21" s="115">
        <v>77</v>
      </c>
      <c r="K21" s="108">
        <v>4</v>
      </c>
    </row>
    <row r="22" spans="1:11" ht="15" customHeight="1">
      <c r="A22" s="73" t="s">
        <v>753</v>
      </c>
      <c r="B22" s="375">
        <v>5.5</v>
      </c>
      <c r="C22" s="81">
        <v>10</v>
      </c>
      <c r="D22" s="375">
        <v>12.9</v>
      </c>
      <c r="E22" s="118">
        <v>11</v>
      </c>
      <c r="F22" s="115">
        <v>63.7</v>
      </c>
      <c r="G22" s="81">
        <v>11</v>
      </c>
      <c r="H22" s="115">
        <v>69.5</v>
      </c>
      <c r="I22" s="81">
        <v>15</v>
      </c>
      <c r="J22" s="115">
        <v>68.2</v>
      </c>
      <c r="K22" s="108">
        <v>15</v>
      </c>
    </row>
    <row r="23" spans="1:11" ht="15" customHeight="1">
      <c r="A23" s="68" t="s">
        <v>754</v>
      </c>
      <c r="B23" s="374">
        <v>8.6999999999999993</v>
      </c>
      <c r="C23" s="161">
        <v>16</v>
      </c>
      <c r="D23" s="374">
        <v>17.2</v>
      </c>
      <c r="E23" s="378">
        <v>14</v>
      </c>
      <c r="F23" s="313">
        <v>64.599999999999994</v>
      </c>
      <c r="G23" s="161">
        <v>7</v>
      </c>
      <c r="H23" s="313">
        <v>75.900000000000006</v>
      </c>
      <c r="I23" s="161">
        <v>8</v>
      </c>
      <c r="J23" s="313">
        <v>73.599999999999994</v>
      </c>
      <c r="K23" s="123">
        <v>9</v>
      </c>
    </row>
    <row r="24" spans="1:11" ht="15" customHeight="1">
      <c r="A24" s="73" t="s">
        <v>755</v>
      </c>
      <c r="B24" s="375">
        <v>5.6</v>
      </c>
      <c r="C24" s="81">
        <v>11</v>
      </c>
      <c r="D24" s="375">
        <v>12.2</v>
      </c>
      <c r="E24" s="118">
        <v>10</v>
      </c>
      <c r="F24" s="115">
        <v>73.3</v>
      </c>
      <c r="G24" s="81">
        <v>1</v>
      </c>
      <c r="H24" s="115">
        <v>78.400000000000006</v>
      </c>
      <c r="I24" s="81">
        <v>3</v>
      </c>
      <c r="J24" s="115">
        <v>77.5</v>
      </c>
      <c r="K24" s="108">
        <v>3</v>
      </c>
    </row>
    <row r="25" spans="1:11" ht="15" customHeight="1">
      <c r="A25" s="73" t="s">
        <v>756</v>
      </c>
      <c r="B25" s="375">
        <v>2.4</v>
      </c>
      <c r="C25" s="81">
        <v>3</v>
      </c>
      <c r="D25" s="375">
        <v>7.4</v>
      </c>
      <c r="E25" s="118">
        <v>3</v>
      </c>
      <c r="F25" s="115">
        <v>56.7</v>
      </c>
      <c r="G25" s="81">
        <v>16</v>
      </c>
      <c r="H25" s="115">
        <v>73.3</v>
      </c>
      <c r="I25" s="81">
        <v>11</v>
      </c>
      <c r="J25" s="115">
        <v>72.099999999999994</v>
      </c>
      <c r="K25" s="108">
        <v>11</v>
      </c>
    </row>
    <row r="26" spans="1:11">
      <c r="A26" s="25"/>
      <c r="B26" s="25"/>
      <c r="C26" s="25"/>
      <c r="D26" s="26"/>
      <c r="E26" s="25"/>
      <c r="F26" s="25"/>
      <c r="G26" s="25"/>
      <c r="H26" s="400"/>
      <c r="I26" s="400"/>
      <c r="J26" s="400"/>
      <c r="K26" s="400"/>
    </row>
  </sheetData>
  <mergeCells count="19">
    <mergeCell ref="F3:K3"/>
    <mergeCell ref="B4:E4"/>
    <mergeCell ref="F4:K4"/>
    <mergeCell ref="B5:B6"/>
    <mergeCell ref="D5:D6"/>
    <mergeCell ref="F5:F6"/>
    <mergeCell ref="H5:H6"/>
    <mergeCell ref="J6:J7"/>
    <mergeCell ref="F7:F8"/>
    <mergeCell ref="G7:G8"/>
    <mergeCell ref="H7:H8"/>
    <mergeCell ref="I7:I8"/>
    <mergeCell ref="B7:B8"/>
    <mergeCell ref="C7:C8"/>
    <mergeCell ref="D7:D8"/>
    <mergeCell ref="E7:E8"/>
    <mergeCell ref="A3:A5"/>
    <mergeCell ref="B3:E3"/>
    <mergeCell ref="A6:A8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3" display="Powrót do spisu tablic"/>
  </hyperlinks>
  <pageMargins left="0.7" right="0.7" top="0.75" bottom="0.75" header="0.3" footer="0.3"/>
  <pageSetup paperSize="9" orientation="landscape" verticalDpi="597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4" width="13.625" style="3" customWidth="1"/>
    <col min="5" max="5" width="13.875" style="3" customWidth="1"/>
    <col min="6" max="9" width="13.625" style="3" customWidth="1"/>
    <col min="10" max="16384" width="9" style="3"/>
  </cols>
  <sheetData>
    <row r="1" spans="1:9">
      <c r="A1" s="1" t="s">
        <v>1166</v>
      </c>
      <c r="B1" s="1"/>
      <c r="C1" s="1"/>
      <c r="D1" s="1"/>
      <c r="E1" s="1"/>
      <c r="F1" s="1"/>
      <c r="G1" s="1"/>
      <c r="H1" s="22"/>
      <c r="I1" s="34" t="s">
        <v>735</v>
      </c>
    </row>
    <row r="2" spans="1:9">
      <c r="A2" s="716" t="s">
        <v>1147</v>
      </c>
      <c r="B2" s="23"/>
      <c r="C2" s="23"/>
      <c r="D2" s="23"/>
      <c r="E2" s="23"/>
      <c r="F2" s="23"/>
      <c r="G2" s="23"/>
      <c r="I2" s="54" t="s">
        <v>736</v>
      </c>
    </row>
    <row r="3" spans="1:9" s="12" customFormat="1" ht="20.100000000000001" customHeight="1">
      <c r="A3" s="790" t="s">
        <v>0</v>
      </c>
      <c r="B3" s="796" t="s">
        <v>1291</v>
      </c>
      <c r="C3" s="562"/>
      <c r="D3" s="784" t="s">
        <v>940</v>
      </c>
      <c r="E3" s="813"/>
      <c r="F3" s="813"/>
      <c r="G3" s="813"/>
      <c r="H3" s="790"/>
      <c r="I3" s="784" t="s">
        <v>1397</v>
      </c>
    </row>
    <row r="4" spans="1:9" s="12" customFormat="1" ht="20.100000000000001" customHeight="1">
      <c r="A4" s="791"/>
      <c r="B4" s="797"/>
      <c r="C4" s="563"/>
      <c r="D4" s="789" t="s">
        <v>1435</v>
      </c>
      <c r="E4" s="812"/>
      <c r="F4" s="812"/>
      <c r="G4" s="812"/>
      <c r="H4" s="793"/>
      <c r="I4" s="785"/>
    </row>
    <row r="5" spans="1:9" s="12" customFormat="1" ht="30" customHeight="1">
      <c r="A5" s="791"/>
      <c r="B5" s="797"/>
      <c r="C5" s="563"/>
      <c r="D5" s="782" t="s">
        <v>1293</v>
      </c>
      <c r="E5" s="782" t="s">
        <v>1295</v>
      </c>
      <c r="F5" s="782" t="s">
        <v>1294</v>
      </c>
      <c r="G5" s="782" t="s">
        <v>1306</v>
      </c>
      <c r="H5" s="782" t="s">
        <v>1280</v>
      </c>
      <c r="I5" s="785"/>
    </row>
    <row r="6" spans="1:9" s="12" customFormat="1" ht="30" customHeight="1">
      <c r="A6" s="792" t="s">
        <v>410</v>
      </c>
      <c r="B6" s="786" t="s">
        <v>1574</v>
      </c>
      <c r="C6" s="559" t="s">
        <v>893</v>
      </c>
      <c r="D6" s="783"/>
      <c r="E6" s="783"/>
      <c r="F6" s="783"/>
      <c r="G6" s="783"/>
      <c r="H6" s="783"/>
      <c r="I6" s="788" t="s">
        <v>1304</v>
      </c>
    </row>
    <row r="7" spans="1:9" s="12" customFormat="1" ht="20.100000000000001" customHeight="1">
      <c r="A7" s="792"/>
      <c r="B7" s="786"/>
      <c r="C7" s="786" t="s">
        <v>892</v>
      </c>
      <c r="D7" s="786" t="s">
        <v>518</v>
      </c>
      <c r="E7" s="786" t="s">
        <v>522</v>
      </c>
      <c r="F7" s="786" t="s">
        <v>527</v>
      </c>
      <c r="G7" s="786" t="s">
        <v>1305</v>
      </c>
      <c r="H7" s="786" t="s">
        <v>529</v>
      </c>
      <c r="I7" s="788"/>
    </row>
    <row r="8" spans="1:9" s="12" customFormat="1" ht="20.100000000000001" customHeight="1">
      <c r="A8" s="793"/>
      <c r="B8" s="787"/>
      <c r="C8" s="787"/>
      <c r="D8" s="787"/>
      <c r="E8" s="787"/>
      <c r="F8" s="787"/>
      <c r="G8" s="787"/>
      <c r="H8" s="787"/>
      <c r="I8" s="789"/>
    </row>
    <row r="9" spans="1:9" s="12" customFormat="1" ht="15" customHeight="1">
      <c r="A9" s="68" t="s">
        <v>740</v>
      </c>
      <c r="B9" s="250">
        <v>102</v>
      </c>
      <c r="C9" s="570" t="s">
        <v>316</v>
      </c>
      <c r="D9" s="571">
        <v>2.2599999999999998</v>
      </c>
      <c r="E9" s="327">
        <v>2.77</v>
      </c>
      <c r="F9" s="571">
        <v>4.63</v>
      </c>
      <c r="G9" s="327">
        <v>21.64</v>
      </c>
      <c r="H9" s="571">
        <v>98.28</v>
      </c>
      <c r="I9" s="568">
        <v>0.96937618942279558</v>
      </c>
    </row>
    <row r="10" spans="1:9" s="12" customFormat="1" ht="15" customHeight="1">
      <c r="A10" s="73" t="s">
        <v>741</v>
      </c>
      <c r="B10" s="253">
        <v>101.9</v>
      </c>
      <c r="C10" s="264">
        <v>3</v>
      </c>
      <c r="D10" s="572">
        <v>2.5499999999999998</v>
      </c>
      <c r="E10" s="330">
        <v>2.84</v>
      </c>
      <c r="F10" s="572">
        <v>4.62</v>
      </c>
      <c r="G10" s="330">
        <v>20.05</v>
      </c>
      <c r="H10" s="572">
        <v>105.49</v>
      </c>
      <c r="I10" s="569">
        <v>1.0146354219242617</v>
      </c>
    </row>
    <row r="11" spans="1:9" s="12" customFormat="1" ht="15" customHeight="1">
      <c r="A11" s="73" t="s">
        <v>742</v>
      </c>
      <c r="B11" s="253">
        <v>102</v>
      </c>
      <c r="C11" s="264">
        <v>6</v>
      </c>
      <c r="D11" s="572">
        <v>2.0699999999999998</v>
      </c>
      <c r="E11" s="330">
        <v>2.79</v>
      </c>
      <c r="F11" s="572">
        <v>4.6500000000000004</v>
      </c>
      <c r="G11" s="330">
        <v>21.64</v>
      </c>
      <c r="H11" s="572">
        <v>108.14</v>
      </c>
      <c r="I11" s="569">
        <v>0.92170120752166163</v>
      </c>
    </row>
    <row r="12" spans="1:9" s="12" customFormat="1" ht="15" customHeight="1">
      <c r="A12" s="73" t="s">
        <v>743</v>
      </c>
      <c r="B12" s="253">
        <v>102.2</v>
      </c>
      <c r="C12" s="264">
        <v>12</v>
      </c>
      <c r="D12" s="572">
        <v>2.04</v>
      </c>
      <c r="E12" s="330">
        <v>2.9</v>
      </c>
      <c r="F12" s="572">
        <v>4.6399999999999997</v>
      </c>
      <c r="G12" s="330">
        <v>24.47</v>
      </c>
      <c r="H12" s="572">
        <v>88.57</v>
      </c>
      <c r="I12" s="569">
        <v>0.90768591889167982</v>
      </c>
    </row>
    <row r="13" spans="1:9" s="12" customFormat="1" ht="15" customHeight="1">
      <c r="A13" s="73" t="s">
        <v>744</v>
      </c>
      <c r="B13" s="253">
        <v>102.2</v>
      </c>
      <c r="C13" s="264">
        <v>12</v>
      </c>
      <c r="D13" s="572">
        <v>2.37</v>
      </c>
      <c r="E13" s="330">
        <v>2.63</v>
      </c>
      <c r="F13" s="572">
        <v>4.5999999999999996</v>
      </c>
      <c r="G13" s="330">
        <v>21.25</v>
      </c>
      <c r="H13" s="572">
        <v>99.35</v>
      </c>
      <c r="I13" s="569">
        <v>1.0262462235649548</v>
      </c>
    </row>
    <row r="14" spans="1:9" s="12" customFormat="1" ht="15" customHeight="1">
      <c r="A14" s="73" t="s">
        <v>745</v>
      </c>
      <c r="B14" s="253">
        <v>102.1</v>
      </c>
      <c r="C14" s="264">
        <v>7</v>
      </c>
      <c r="D14" s="572">
        <v>2.2599999999999998</v>
      </c>
      <c r="E14" s="330">
        <v>2.7</v>
      </c>
      <c r="F14" s="572">
        <v>4.58</v>
      </c>
      <c r="G14" s="330">
        <v>20.52</v>
      </c>
      <c r="H14" s="572">
        <v>95.42</v>
      </c>
      <c r="I14" s="569">
        <v>0.93893507086134032</v>
      </c>
    </row>
    <row r="15" spans="1:9" s="12" customFormat="1" ht="15" customHeight="1">
      <c r="A15" s="73" t="s">
        <v>746</v>
      </c>
      <c r="B15" s="253">
        <v>102.1</v>
      </c>
      <c r="C15" s="264">
        <v>7</v>
      </c>
      <c r="D15" s="572">
        <v>2.27</v>
      </c>
      <c r="E15" s="330">
        <v>2.73</v>
      </c>
      <c r="F15" s="572">
        <v>4.5999999999999996</v>
      </c>
      <c r="G15" s="330">
        <v>24.04</v>
      </c>
      <c r="H15" s="572">
        <v>92.44</v>
      </c>
      <c r="I15" s="569">
        <v>0.95920716640423664</v>
      </c>
    </row>
    <row r="16" spans="1:9" s="12" customFormat="1" ht="15" customHeight="1">
      <c r="A16" s="73" t="s">
        <v>747</v>
      </c>
      <c r="B16" s="253">
        <v>101.9</v>
      </c>
      <c r="C16" s="264">
        <v>3</v>
      </c>
      <c r="D16" s="572">
        <v>2.1</v>
      </c>
      <c r="E16" s="330">
        <v>2.83</v>
      </c>
      <c r="F16" s="572">
        <v>4.66</v>
      </c>
      <c r="G16" s="330">
        <v>22.4</v>
      </c>
      <c r="H16" s="572">
        <v>104.64</v>
      </c>
      <c r="I16" s="569">
        <v>0.96229091131272659</v>
      </c>
    </row>
    <row r="17" spans="1:9" s="12" customFormat="1" ht="15" customHeight="1">
      <c r="A17" s="73" t="s">
        <v>748</v>
      </c>
      <c r="B17" s="253">
        <v>102.2</v>
      </c>
      <c r="C17" s="264">
        <v>12</v>
      </c>
      <c r="D17" s="572">
        <v>2.4500000000000002</v>
      </c>
      <c r="E17" s="330">
        <v>2.7</v>
      </c>
      <c r="F17" s="572">
        <v>4.5999999999999996</v>
      </c>
      <c r="G17" s="330">
        <v>22.7</v>
      </c>
      <c r="H17" s="572">
        <v>98.33</v>
      </c>
      <c r="I17" s="569">
        <v>0.92286598206791648</v>
      </c>
    </row>
    <row r="18" spans="1:9" s="12" customFormat="1" ht="15" customHeight="1">
      <c r="A18" s="73" t="s">
        <v>749</v>
      </c>
      <c r="B18" s="253">
        <v>102.1</v>
      </c>
      <c r="C18" s="264">
        <v>7</v>
      </c>
      <c r="D18" s="572">
        <v>2.06</v>
      </c>
      <c r="E18" s="330">
        <v>2.9</v>
      </c>
      <c r="F18" s="572">
        <v>4.6500000000000004</v>
      </c>
      <c r="G18" s="330">
        <v>22.26</v>
      </c>
      <c r="H18" s="572">
        <v>88.51</v>
      </c>
      <c r="I18" s="569">
        <v>0.87651669361027795</v>
      </c>
    </row>
    <row r="19" spans="1:9" s="12" customFormat="1" ht="15" customHeight="1">
      <c r="A19" s="73" t="s">
        <v>750</v>
      </c>
      <c r="B19" s="253">
        <v>102.1</v>
      </c>
      <c r="C19" s="264">
        <v>7</v>
      </c>
      <c r="D19" s="572">
        <v>2.0699999999999998</v>
      </c>
      <c r="E19" s="330">
        <v>3.01</v>
      </c>
      <c r="F19" s="572">
        <v>4.62</v>
      </c>
      <c r="G19" s="330">
        <v>19.93</v>
      </c>
      <c r="H19" s="572">
        <v>82.5</v>
      </c>
      <c r="I19" s="569">
        <v>0.99162043243498788</v>
      </c>
    </row>
    <row r="20" spans="1:9" s="12" customFormat="1" ht="15" customHeight="1">
      <c r="A20" s="73" t="s">
        <v>751</v>
      </c>
      <c r="B20" s="253">
        <v>102.1</v>
      </c>
      <c r="C20" s="264">
        <v>7</v>
      </c>
      <c r="D20" s="572">
        <v>2.17</v>
      </c>
      <c r="E20" s="330">
        <v>2.4700000000000002</v>
      </c>
      <c r="F20" s="572">
        <v>4.63</v>
      </c>
      <c r="G20" s="330">
        <v>21.64</v>
      </c>
      <c r="H20" s="572">
        <v>96.99</v>
      </c>
      <c r="I20" s="569">
        <v>0.99676670032625569</v>
      </c>
    </row>
    <row r="21" spans="1:9" s="12" customFormat="1" ht="15" customHeight="1">
      <c r="A21" s="73" t="s">
        <v>752</v>
      </c>
      <c r="B21" s="253">
        <v>101.9</v>
      </c>
      <c r="C21" s="264">
        <v>3</v>
      </c>
      <c r="D21" s="572">
        <v>2.68</v>
      </c>
      <c r="E21" s="330">
        <v>2.81</v>
      </c>
      <c r="F21" s="572">
        <v>4.57</v>
      </c>
      <c r="G21" s="330">
        <v>21.12</v>
      </c>
      <c r="H21" s="572">
        <v>103.83</v>
      </c>
      <c r="I21" s="569">
        <v>1.0391969974803108</v>
      </c>
    </row>
    <row r="22" spans="1:9" s="12" customFormat="1" ht="15" customHeight="1">
      <c r="A22" s="73" t="s">
        <v>753</v>
      </c>
      <c r="B22" s="253">
        <v>102.2</v>
      </c>
      <c r="C22" s="264">
        <v>12</v>
      </c>
      <c r="D22" s="572">
        <v>2.0299999999999998</v>
      </c>
      <c r="E22" s="330">
        <v>2.7</v>
      </c>
      <c r="F22" s="572">
        <v>4.59</v>
      </c>
      <c r="G22" s="330">
        <v>22.43</v>
      </c>
      <c r="H22" s="572">
        <v>86.67</v>
      </c>
      <c r="I22" s="569">
        <v>0.78740306411953853</v>
      </c>
    </row>
    <row r="23" spans="1:9" s="12" customFormat="1" ht="15" customHeight="1">
      <c r="A23" s="68" t="s">
        <v>754</v>
      </c>
      <c r="B23" s="250">
        <v>101.6</v>
      </c>
      <c r="C23" s="262">
        <v>2</v>
      </c>
      <c r="D23" s="571">
        <v>2.08</v>
      </c>
      <c r="E23" s="327">
        <v>2.85</v>
      </c>
      <c r="F23" s="571">
        <v>4.6500000000000004</v>
      </c>
      <c r="G23" s="327">
        <v>19.78</v>
      </c>
      <c r="H23" s="571">
        <v>100.92</v>
      </c>
      <c r="I23" s="568">
        <v>0.95557988625784118</v>
      </c>
    </row>
    <row r="24" spans="1:9" s="12" customFormat="1" ht="15" customHeight="1">
      <c r="A24" s="73" t="s">
        <v>755</v>
      </c>
      <c r="B24" s="253">
        <v>102.3</v>
      </c>
      <c r="C24" s="264">
        <v>16</v>
      </c>
      <c r="D24" s="572">
        <v>2.35</v>
      </c>
      <c r="E24" s="330">
        <v>2.73</v>
      </c>
      <c r="F24" s="572">
        <v>4.63</v>
      </c>
      <c r="G24" s="330">
        <v>20.350000000000001</v>
      </c>
      <c r="H24" s="572">
        <v>106.49</v>
      </c>
      <c r="I24" s="569">
        <v>1.0398666173718407</v>
      </c>
    </row>
    <row r="25" spans="1:9" s="12" customFormat="1" ht="15" customHeight="1">
      <c r="A25" s="73" t="s">
        <v>756</v>
      </c>
      <c r="B25" s="253">
        <v>101.4</v>
      </c>
      <c r="C25" s="264">
        <v>1</v>
      </c>
      <c r="D25" s="572">
        <v>2.33</v>
      </c>
      <c r="E25" s="330">
        <v>2.65</v>
      </c>
      <c r="F25" s="572">
        <v>4.66</v>
      </c>
      <c r="G25" s="330">
        <v>23.01</v>
      </c>
      <c r="H25" s="572">
        <v>91.31</v>
      </c>
      <c r="I25" s="569">
        <v>0.98483992980493484</v>
      </c>
    </row>
  </sheetData>
  <sortState ref="A10:C25">
    <sortCondition ref="A10"/>
  </sortState>
  <mergeCells count="19">
    <mergeCell ref="I3:I5"/>
    <mergeCell ref="I6:I8"/>
    <mergeCell ref="D7:D8"/>
    <mergeCell ref="E7:E8"/>
    <mergeCell ref="F7:F8"/>
    <mergeCell ref="G7:G8"/>
    <mergeCell ref="H7:H8"/>
    <mergeCell ref="D3:H3"/>
    <mergeCell ref="A3:A5"/>
    <mergeCell ref="B3:B5"/>
    <mergeCell ref="D4:H4"/>
    <mergeCell ref="D5:D6"/>
    <mergeCell ref="E5:E6"/>
    <mergeCell ref="F5:F6"/>
    <mergeCell ref="G5:G6"/>
    <mergeCell ref="H5:H6"/>
    <mergeCell ref="A6:A8"/>
    <mergeCell ref="B6:B8"/>
    <mergeCell ref="C7:C8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23" display="Powrót do spisu tablic"/>
  </hyperlink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2.625" style="3" customWidth="1"/>
    <col min="14" max="16384" width="9" style="3"/>
  </cols>
  <sheetData>
    <row r="1" spans="1:13">
      <c r="A1" s="10" t="s">
        <v>1146</v>
      </c>
      <c r="B1" s="10"/>
      <c r="C1" s="10"/>
      <c r="D1" s="10"/>
      <c r="E1" s="10"/>
      <c r="F1" s="10"/>
      <c r="G1" s="10"/>
      <c r="M1" s="34" t="s">
        <v>735</v>
      </c>
    </row>
    <row r="2" spans="1:13">
      <c r="A2" s="716" t="s">
        <v>1147</v>
      </c>
      <c r="B2" s="20"/>
      <c r="C2" s="20"/>
      <c r="D2" s="20"/>
      <c r="E2" s="20"/>
      <c r="F2" s="20"/>
      <c r="G2" s="20"/>
      <c r="M2" s="54" t="s">
        <v>736</v>
      </c>
    </row>
    <row r="3" spans="1:13" s="12" customFormat="1" ht="45" customHeight="1">
      <c r="A3" s="790" t="s">
        <v>0</v>
      </c>
      <c r="B3" s="796" t="s">
        <v>942</v>
      </c>
      <c r="C3" s="331"/>
      <c r="D3" s="796" t="s">
        <v>1117</v>
      </c>
      <c r="E3" s="332"/>
      <c r="F3" s="331"/>
      <c r="G3" s="782" t="s">
        <v>943</v>
      </c>
      <c r="H3" s="796" t="s">
        <v>944</v>
      </c>
      <c r="I3" s="558"/>
      <c r="J3" s="794" t="s">
        <v>1561</v>
      </c>
      <c r="K3" s="796" t="s">
        <v>1118</v>
      </c>
      <c r="L3" s="816"/>
      <c r="M3" s="816"/>
    </row>
    <row r="4" spans="1:13" s="12" customFormat="1" ht="45" customHeight="1">
      <c r="A4" s="791"/>
      <c r="B4" s="797"/>
      <c r="C4" s="333"/>
      <c r="D4" s="797"/>
      <c r="E4" s="333"/>
      <c r="F4" s="333"/>
      <c r="G4" s="783"/>
      <c r="H4" s="797"/>
      <c r="I4" s="334"/>
      <c r="J4" s="795"/>
      <c r="K4" s="789" t="s">
        <v>1119</v>
      </c>
      <c r="L4" s="812"/>
      <c r="M4" s="812"/>
    </row>
    <row r="5" spans="1:13" s="12" customFormat="1" ht="45" customHeight="1">
      <c r="A5" s="792" t="s">
        <v>410</v>
      </c>
      <c r="B5" s="786" t="s">
        <v>1136</v>
      </c>
      <c r="C5" s="559" t="s">
        <v>893</v>
      </c>
      <c r="D5" s="786" t="s">
        <v>1120</v>
      </c>
      <c r="E5" s="559" t="s">
        <v>893</v>
      </c>
      <c r="F5" s="557" t="s">
        <v>1562</v>
      </c>
      <c r="G5" s="786" t="s">
        <v>945</v>
      </c>
      <c r="H5" s="786" t="s">
        <v>853</v>
      </c>
      <c r="I5" s="559" t="s">
        <v>893</v>
      </c>
      <c r="J5" s="786" t="s">
        <v>1572</v>
      </c>
      <c r="K5" s="564" t="s">
        <v>827</v>
      </c>
      <c r="L5" s="564" t="s">
        <v>828</v>
      </c>
      <c r="M5" s="565" t="s">
        <v>829</v>
      </c>
    </row>
    <row r="6" spans="1:13" s="12" customFormat="1" ht="45" customHeight="1">
      <c r="A6" s="793"/>
      <c r="B6" s="786"/>
      <c r="C6" s="561" t="s">
        <v>892</v>
      </c>
      <c r="D6" s="786"/>
      <c r="E6" s="561" t="s">
        <v>892</v>
      </c>
      <c r="F6" s="561" t="s">
        <v>552</v>
      </c>
      <c r="G6" s="786"/>
      <c r="H6" s="786"/>
      <c r="I6" s="561" t="s">
        <v>892</v>
      </c>
      <c r="J6" s="786"/>
      <c r="K6" s="560" t="s">
        <v>1493</v>
      </c>
      <c r="L6" s="560" t="s">
        <v>1504</v>
      </c>
      <c r="M6" s="561" t="s">
        <v>1505</v>
      </c>
    </row>
    <row r="7" spans="1:13" s="12" customFormat="1" ht="15" customHeight="1">
      <c r="A7" s="68" t="s">
        <v>740</v>
      </c>
      <c r="B7" s="543">
        <v>375.7</v>
      </c>
      <c r="C7" s="542" t="s">
        <v>316</v>
      </c>
      <c r="D7" s="543">
        <v>74</v>
      </c>
      <c r="E7" s="542" t="s">
        <v>316</v>
      </c>
      <c r="F7" s="543">
        <v>27.8</v>
      </c>
      <c r="G7" s="543">
        <v>4.5999999999999996</v>
      </c>
      <c r="H7" s="552">
        <v>926</v>
      </c>
      <c r="I7" s="242" t="s">
        <v>316</v>
      </c>
      <c r="J7" s="543">
        <v>762.4</v>
      </c>
      <c r="K7" s="543">
        <v>92</v>
      </c>
      <c r="L7" s="543">
        <v>70.5</v>
      </c>
      <c r="M7" s="573">
        <v>52.1</v>
      </c>
    </row>
    <row r="8" spans="1:13" s="12" customFormat="1" ht="15" customHeight="1">
      <c r="A8" s="73" t="s">
        <v>741</v>
      </c>
      <c r="B8" s="252">
        <v>402.7</v>
      </c>
      <c r="C8" s="121">
        <v>3</v>
      </c>
      <c r="D8" s="252">
        <v>72.5</v>
      </c>
      <c r="E8" s="121">
        <v>9</v>
      </c>
      <c r="F8" s="252">
        <v>29.2</v>
      </c>
      <c r="G8" s="252">
        <v>5.9</v>
      </c>
      <c r="H8" s="121">
        <v>1226</v>
      </c>
      <c r="I8" s="121">
        <v>3</v>
      </c>
      <c r="J8" s="252">
        <v>785.5</v>
      </c>
      <c r="K8" s="252">
        <v>95</v>
      </c>
      <c r="L8" s="252">
        <v>76.599999999999994</v>
      </c>
      <c r="M8" s="245">
        <v>61.2</v>
      </c>
    </row>
    <row r="9" spans="1:13" s="12" customFormat="1" ht="15" customHeight="1">
      <c r="A9" s="73" t="s">
        <v>742</v>
      </c>
      <c r="B9" s="252">
        <v>358.1</v>
      </c>
      <c r="C9" s="121">
        <v>12</v>
      </c>
      <c r="D9" s="252">
        <v>70.099999999999994</v>
      </c>
      <c r="E9" s="121">
        <v>14</v>
      </c>
      <c r="F9" s="252">
        <v>25.1</v>
      </c>
      <c r="G9" s="252">
        <v>3.7</v>
      </c>
      <c r="H9" s="121">
        <v>760</v>
      </c>
      <c r="I9" s="121">
        <v>9</v>
      </c>
      <c r="J9" s="252">
        <v>723.6</v>
      </c>
      <c r="K9" s="252">
        <v>95.3</v>
      </c>
      <c r="L9" s="252">
        <v>70</v>
      </c>
      <c r="M9" s="245">
        <v>42.6</v>
      </c>
    </row>
    <row r="10" spans="1:13" s="12" customFormat="1" ht="15" customHeight="1">
      <c r="A10" s="73" t="s">
        <v>743</v>
      </c>
      <c r="B10" s="252">
        <v>364.2</v>
      </c>
      <c r="C10" s="121">
        <v>9</v>
      </c>
      <c r="D10" s="252">
        <v>77.2</v>
      </c>
      <c r="E10" s="121">
        <v>5</v>
      </c>
      <c r="F10" s="252">
        <v>28.1</v>
      </c>
      <c r="G10" s="252">
        <v>3.5</v>
      </c>
      <c r="H10" s="121">
        <v>697</v>
      </c>
      <c r="I10" s="121">
        <v>12</v>
      </c>
      <c r="J10" s="252">
        <v>674.3</v>
      </c>
      <c r="K10" s="252">
        <v>87</v>
      </c>
      <c r="L10" s="252">
        <v>52.7</v>
      </c>
      <c r="M10" s="245">
        <v>40.9</v>
      </c>
    </row>
    <row r="11" spans="1:13" s="12" customFormat="1" ht="15" customHeight="1">
      <c r="A11" s="73" t="s">
        <v>744</v>
      </c>
      <c r="B11" s="252">
        <v>366.7</v>
      </c>
      <c r="C11" s="121">
        <v>8</v>
      </c>
      <c r="D11" s="252">
        <v>73.599999999999994</v>
      </c>
      <c r="E11" s="121">
        <v>8</v>
      </c>
      <c r="F11" s="252">
        <v>27</v>
      </c>
      <c r="G11" s="252">
        <v>3.9</v>
      </c>
      <c r="H11" s="121">
        <v>808</v>
      </c>
      <c r="I11" s="121">
        <v>8</v>
      </c>
      <c r="J11" s="252">
        <v>732.4</v>
      </c>
      <c r="K11" s="252">
        <v>94.6</v>
      </c>
      <c r="L11" s="252">
        <v>73.8</v>
      </c>
      <c r="M11" s="245">
        <v>52.8</v>
      </c>
    </row>
    <row r="12" spans="1:13" s="12" customFormat="1" ht="15" customHeight="1">
      <c r="A12" s="73" t="s">
        <v>745</v>
      </c>
      <c r="B12" s="252">
        <v>410.4</v>
      </c>
      <c r="C12" s="121">
        <v>2</v>
      </c>
      <c r="D12" s="252">
        <v>69.2</v>
      </c>
      <c r="E12" s="121">
        <v>15</v>
      </c>
      <c r="F12" s="252">
        <v>28.4</v>
      </c>
      <c r="G12" s="252">
        <v>3</v>
      </c>
      <c r="H12" s="121">
        <v>647</v>
      </c>
      <c r="I12" s="121">
        <v>13</v>
      </c>
      <c r="J12" s="252">
        <v>800.2</v>
      </c>
      <c r="K12" s="252">
        <v>94.2</v>
      </c>
      <c r="L12" s="252">
        <v>63.9</v>
      </c>
      <c r="M12" s="245">
        <v>39.5</v>
      </c>
    </row>
    <row r="13" spans="1:13" s="12" customFormat="1" ht="15" customHeight="1">
      <c r="A13" s="73" t="s">
        <v>746</v>
      </c>
      <c r="B13" s="252">
        <v>348.5</v>
      </c>
      <c r="C13" s="121">
        <v>14</v>
      </c>
      <c r="D13" s="252">
        <v>78.400000000000006</v>
      </c>
      <c r="E13" s="121">
        <v>4</v>
      </c>
      <c r="F13" s="252">
        <v>27.3</v>
      </c>
      <c r="G13" s="252">
        <v>5.9</v>
      </c>
      <c r="H13" s="121">
        <v>1091</v>
      </c>
      <c r="I13" s="121">
        <v>4</v>
      </c>
      <c r="J13" s="252">
        <v>814.6</v>
      </c>
      <c r="K13" s="252">
        <v>81.599999999999994</v>
      </c>
      <c r="L13" s="252">
        <v>63</v>
      </c>
      <c r="M13" s="245">
        <v>62.1</v>
      </c>
    </row>
    <row r="14" spans="1:13" s="12" customFormat="1" ht="15" customHeight="1">
      <c r="A14" s="73" t="s">
        <v>747</v>
      </c>
      <c r="B14" s="252">
        <v>420.4</v>
      </c>
      <c r="C14" s="121">
        <v>1</v>
      </c>
      <c r="D14" s="252">
        <v>72.2</v>
      </c>
      <c r="E14" s="121">
        <v>10</v>
      </c>
      <c r="F14" s="252">
        <v>30.3</v>
      </c>
      <c r="G14" s="252">
        <v>6.9</v>
      </c>
      <c r="H14" s="121">
        <v>1373</v>
      </c>
      <c r="I14" s="121">
        <v>1</v>
      </c>
      <c r="J14" s="252">
        <v>871.5</v>
      </c>
      <c r="K14" s="252">
        <v>90.3</v>
      </c>
      <c r="L14" s="252">
        <v>68.900000000000006</v>
      </c>
      <c r="M14" s="245">
        <v>53</v>
      </c>
    </row>
    <row r="15" spans="1:13" s="12" customFormat="1" ht="15" customHeight="1">
      <c r="A15" s="73" t="s">
        <v>748</v>
      </c>
      <c r="B15" s="252">
        <v>358.8</v>
      </c>
      <c r="C15" s="121">
        <v>10</v>
      </c>
      <c r="D15" s="252">
        <v>80.900000000000006</v>
      </c>
      <c r="E15" s="121">
        <v>3</v>
      </c>
      <c r="F15" s="252">
        <v>29</v>
      </c>
      <c r="G15" s="252">
        <v>2</v>
      </c>
      <c r="H15" s="121">
        <v>420</v>
      </c>
      <c r="I15" s="121">
        <v>16</v>
      </c>
      <c r="J15" s="252">
        <v>817.4</v>
      </c>
      <c r="K15" s="252">
        <v>96.9</v>
      </c>
      <c r="L15" s="252">
        <v>72.900000000000006</v>
      </c>
      <c r="M15" s="245">
        <v>42.1</v>
      </c>
    </row>
    <row r="16" spans="1:13" s="12" customFormat="1" ht="15" customHeight="1">
      <c r="A16" s="73" t="s">
        <v>749</v>
      </c>
      <c r="B16" s="252">
        <v>311.5</v>
      </c>
      <c r="C16" s="121">
        <v>16</v>
      </c>
      <c r="D16" s="252">
        <v>81.7</v>
      </c>
      <c r="E16" s="121">
        <v>1</v>
      </c>
      <c r="F16" s="252">
        <v>25.4</v>
      </c>
      <c r="G16" s="252">
        <v>3.8</v>
      </c>
      <c r="H16" s="121">
        <v>740</v>
      </c>
      <c r="I16" s="121">
        <v>10</v>
      </c>
      <c r="J16" s="252">
        <v>579.29999999999995</v>
      </c>
      <c r="K16" s="252">
        <v>81</v>
      </c>
      <c r="L16" s="252">
        <v>69.8</v>
      </c>
      <c r="M16" s="245">
        <v>72.2</v>
      </c>
    </row>
    <row r="17" spans="1:13" s="12" customFormat="1" ht="15" customHeight="1">
      <c r="A17" s="73" t="s">
        <v>750</v>
      </c>
      <c r="B17" s="252">
        <v>379.9</v>
      </c>
      <c r="C17" s="121">
        <v>6</v>
      </c>
      <c r="D17" s="252">
        <v>76.599999999999994</v>
      </c>
      <c r="E17" s="121">
        <v>6</v>
      </c>
      <c r="F17" s="252">
        <v>29.1</v>
      </c>
      <c r="G17" s="252">
        <v>4.2</v>
      </c>
      <c r="H17" s="121">
        <v>850</v>
      </c>
      <c r="I17" s="121">
        <v>7</v>
      </c>
      <c r="J17" s="252">
        <v>765.1</v>
      </c>
      <c r="K17" s="252">
        <v>90.6</v>
      </c>
      <c r="L17" s="252">
        <v>64.3</v>
      </c>
      <c r="M17" s="245">
        <v>28.4</v>
      </c>
    </row>
    <row r="18" spans="1:13" s="12" customFormat="1" ht="15" customHeight="1">
      <c r="A18" s="73" t="s">
        <v>751</v>
      </c>
      <c r="B18" s="252">
        <v>371.5</v>
      </c>
      <c r="C18" s="121">
        <v>7</v>
      </c>
      <c r="D18" s="252">
        <v>72.099999999999994</v>
      </c>
      <c r="E18" s="121">
        <v>11</v>
      </c>
      <c r="F18" s="252">
        <v>26.8</v>
      </c>
      <c r="G18" s="252">
        <v>6.8</v>
      </c>
      <c r="H18" s="121">
        <v>1256</v>
      </c>
      <c r="I18" s="121">
        <v>2</v>
      </c>
      <c r="J18" s="252">
        <v>737.8</v>
      </c>
      <c r="K18" s="252">
        <v>96.3</v>
      </c>
      <c r="L18" s="252">
        <v>83.1</v>
      </c>
      <c r="M18" s="245">
        <v>49.2</v>
      </c>
    </row>
    <row r="19" spans="1:13" s="12" customFormat="1" ht="15" customHeight="1">
      <c r="A19" s="73" t="s">
        <v>752</v>
      </c>
      <c r="B19" s="252">
        <v>387.4</v>
      </c>
      <c r="C19" s="121">
        <v>4</v>
      </c>
      <c r="D19" s="252">
        <v>71</v>
      </c>
      <c r="E19" s="121">
        <v>12</v>
      </c>
      <c r="F19" s="252">
        <v>27.5</v>
      </c>
      <c r="G19" s="252">
        <v>2.7</v>
      </c>
      <c r="H19" s="121">
        <v>545</v>
      </c>
      <c r="I19" s="121">
        <v>14</v>
      </c>
      <c r="J19" s="252">
        <v>792.6</v>
      </c>
      <c r="K19" s="252">
        <v>95.8</v>
      </c>
      <c r="L19" s="252">
        <v>78</v>
      </c>
      <c r="M19" s="245">
        <v>62.3</v>
      </c>
    </row>
    <row r="20" spans="1:13" s="12" customFormat="1" ht="15" customHeight="1">
      <c r="A20" s="73" t="s">
        <v>753</v>
      </c>
      <c r="B20" s="252">
        <v>356.1</v>
      </c>
      <c r="C20" s="121">
        <v>13</v>
      </c>
      <c r="D20" s="252">
        <v>74.599999999999994</v>
      </c>
      <c r="E20" s="121">
        <v>7</v>
      </c>
      <c r="F20" s="252">
        <v>26.6</v>
      </c>
      <c r="G20" s="252">
        <v>2.5</v>
      </c>
      <c r="H20" s="121">
        <v>537</v>
      </c>
      <c r="I20" s="121">
        <v>15</v>
      </c>
      <c r="J20" s="252">
        <v>620.4</v>
      </c>
      <c r="K20" s="252">
        <v>91.3</v>
      </c>
      <c r="L20" s="252">
        <v>58.7</v>
      </c>
      <c r="M20" s="245">
        <v>37</v>
      </c>
    </row>
    <row r="21" spans="1:13" s="12" customFormat="1" ht="15" customHeight="1">
      <c r="A21" s="68" t="s">
        <v>754</v>
      </c>
      <c r="B21" s="248">
        <v>358.6</v>
      </c>
      <c r="C21" s="249">
        <v>11</v>
      </c>
      <c r="D21" s="248">
        <v>68.5</v>
      </c>
      <c r="E21" s="249">
        <v>16</v>
      </c>
      <c r="F21" s="248">
        <v>24.6</v>
      </c>
      <c r="G21" s="248">
        <v>3.3</v>
      </c>
      <c r="H21" s="249">
        <v>700</v>
      </c>
      <c r="I21" s="249">
        <v>11</v>
      </c>
      <c r="J21" s="248">
        <v>694</v>
      </c>
      <c r="K21" s="248">
        <v>94.8</v>
      </c>
      <c r="L21" s="248">
        <v>74.2</v>
      </c>
      <c r="M21" s="244">
        <v>42.5</v>
      </c>
    </row>
    <row r="22" spans="1:13" s="12" customFormat="1" ht="15" customHeight="1">
      <c r="A22" s="73" t="s">
        <v>755</v>
      </c>
      <c r="B22" s="252">
        <v>347.2</v>
      </c>
      <c r="C22" s="121">
        <v>15</v>
      </c>
      <c r="D22" s="252">
        <v>81.3</v>
      </c>
      <c r="E22" s="121">
        <v>2</v>
      </c>
      <c r="F22" s="252">
        <v>28.2</v>
      </c>
      <c r="G22" s="252">
        <v>5.4</v>
      </c>
      <c r="H22" s="121">
        <v>1029</v>
      </c>
      <c r="I22" s="121">
        <v>5</v>
      </c>
      <c r="J22" s="252">
        <v>769.4</v>
      </c>
      <c r="K22" s="252">
        <v>96.5</v>
      </c>
      <c r="L22" s="252">
        <v>71.8</v>
      </c>
      <c r="M22" s="245">
        <v>47.8</v>
      </c>
    </row>
    <row r="23" spans="1:13" s="12" customFormat="1" ht="15" customHeight="1">
      <c r="A23" s="73" t="s">
        <v>756</v>
      </c>
      <c r="B23" s="252">
        <v>382.6</v>
      </c>
      <c r="C23" s="121">
        <v>5</v>
      </c>
      <c r="D23" s="252">
        <v>70.7</v>
      </c>
      <c r="E23" s="121">
        <v>13</v>
      </c>
      <c r="F23" s="252">
        <v>27.1</v>
      </c>
      <c r="G23" s="252">
        <v>4.4000000000000004</v>
      </c>
      <c r="H23" s="121">
        <v>908</v>
      </c>
      <c r="I23" s="121">
        <v>6</v>
      </c>
      <c r="J23" s="252">
        <v>689.9</v>
      </c>
      <c r="K23" s="252">
        <v>96.3</v>
      </c>
      <c r="L23" s="252">
        <v>81</v>
      </c>
      <c r="M23" s="245">
        <v>59.2</v>
      </c>
    </row>
    <row r="24" spans="1:13" s="12" customFormat="1" ht="30" customHeight="1">
      <c r="A24" s="829" t="s">
        <v>946</v>
      </c>
      <c r="B24" s="829"/>
      <c r="C24" s="829"/>
      <c r="D24" s="829"/>
      <c r="E24" s="829"/>
      <c r="F24" s="829"/>
      <c r="G24" s="829"/>
    </row>
    <row r="25" spans="1:13" s="12" customFormat="1" ht="15" customHeight="1">
      <c r="A25" s="61" t="s">
        <v>1445</v>
      </c>
    </row>
  </sheetData>
  <mergeCells count="15">
    <mergeCell ref="A24:G24"/>
    <mergeCell ref="K3:M3"/>
    <mergeCell ref="J3:J4"/>
    <mergeCell ref="K4:M4"/>
    <mergeCell ref="A5:A6"/>
    <mergeCell ref="B5:B6"/>
    <mergeCell ref="D5:D6"/>
    <mergeCell ref="G5:G6"/>
    <mergeCell ref="H5:H6"/>
    <mergeCell ref="J5:J6"/>
    <mergeCell ref="A3:A4"/>
    <mergeCell ref="B3:B4"/>
    <mergeCell ref="D3:D4"/>
    <mergeCell ref="G3:G4"/>
    <mergeCell ref="H3:H4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3" display="Powrót do spisu tablic"/>
  </hyperlink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2" width="15.625" style="3" customWidth="1"/>
    <col min="13" max="16384" width="9" style="3"/>
  </cols>
  <sheetData>
    <row r="1" spans="1:12">
      <c r="A1" s="10" t="s">
        <v>1146</v>
      </c>
      <c r="B1" s="10"/>
      <c r="C1" s="10"/>
      <c r="D1" s="10"/>
      <c r="E1" s="10"/>
      <c r="F1" s="10"/>
      <c r="L1" s="34" t="s">
        <v>735</v>
      </c>
    </row>
    <row r="2" spans="1:12">
      <c r="A2" s="716" t="s">
        <v>1147</v>
      </c>
      <c r="B2" s="20"/>
      <c r="C2" s="20"/>
      <c r="D2" s="20"/>
      <c r="E2" s="20"/>
      <c r="F2" s="20"/>
      <c r="G2" s="8"/>
      <c r="H2" s="8"/>
      <c r="I2" s="8"/>
      <c r="J2" s="8"/>
      <c r="K2" s="8"/>
      <c r="L2" s="54" t="s">
        <v>736</v>
      </c>
    </row>
    <row r="3" spans="1:12" ht="15" customHeight="1">
      <c r="A3" s="790" t="s">
        <v>0</v>
      </c>
      <c r="B3" s="796" t="s">
        <v>1387</v>
      </c>
      <c r="C3" s="331"/>
      <c r="D3" s="796" t="s">
        <v>947</v>
      </c>
      <c r="E3" s="331"/>
      <c r="F3" s="782" t="s">
        <v>949</v>
      </c>
      <c r="G3" s="784" t="s">
        <v>1137</v>
      </c>
      <c r="H3" s="392"/>
      <c r="I3" s="784" t="s">
        <v>1138</v>
      </c>
      <c r="J3" s="392"/>
      <c r="K3" s="782" t="s">
        <v>1141</v>
      </c>
      <c r="L3" s="784" t="s">
        <v>1390</v>
      </c>
    </row>
    <row r="4" spans="1:12" ht="54" customHeight="1">
      <c r="A4" s="791"/>
      <c r="B4" s="797"/>
      <c r="C4" s="338"/>
      <c r="D4" s="797"/>
      <c r="E4" s="338"/>
      <c r="F4" s="783"/>
      <c r="G4" s="785"/>
      <c r="H4" s="339"/>
      <c r="I4" s="785"/>
      <c r="J4" s="339"/>
      <c r="K4" s="783"/>
      <c r="L4" s="785"/>
    </row>
    <row r="5" spans="1:12" ht="54.75" customHeight="1">
      <c r="A5" s="792" t="s">
        <v>410</v>
      </c>
      <c r="B5" s="786" t="s">
        <v>1139</v>
      </c>
      <c r="C5" s="389" t="s">
        <v>893</v>
      </c>
      <c r="D5" s="397" t="s">
        <v>948</v>
      </c>
      <c r="E5" s="389" t="s">
        <v>893</v>
      </c>
      <c r="F5" s="386" t="s">
        <v>950</v>
      </c>
      <c r="G5" s="397" t="s">
        <v>1411</v>
      </c>
      <c r="H5" s="389" t="s">
        <v>893</v>
      </c>
      <c r="I5" s="397" t="s">
        <v>1557</v>
      </c>
      <c r="J5" s="389" t="s">
        <v>893</v>
      </c>
      <c r="K5" s="386" t="s">
        <v>1140</v>
      </c>
      <c r="L5" s="397" t="s">
        <v>1558</v>
      </c>
    </row>
    <row r="6" spans="1:12" ht="50.1" customHeight="1">
      <c r="A6" s="793"/>
      <c r="B6" s="786"/>
      <c r="C6" s="386" t="s">
        <v>892</v>
      </c>
      <c r="D6" s="574"/>
      <c r="E6" s="386" t="s">
        <v>892</v>
      </c>
      <c r="F6" s="340"/>
      <c r="G6" s="341"/>
      <c r="H6" s="386" t="s">
        <v>892</v>
      </c>
      <c r="I6" s="341"/>
      <c r="J6" s="386" t="s">
        <v>892</v>
      </c>
      <c r="K6" s="417"/>
      <c r="L6" s="343"/>
    </row>
    <row r="7" spans="1:12" ht="15" customHeight="1">
      <c r="A7" s="344" t="s">
        <v>740</v>
      </c>
      <c r="B7" s="543">
        <v>95.8</v>
      </c>
      <c r="C7" s="700" t="s">
        <v>316</v>
      </c>
      <c r="D7" s="552">
        <v>585.5</v>
      </c>
      <c r="E7" s="700" t="s">
        <v>316</v>
      </c>
      <c r="F7" s="345">
        <v>847</v>
      </c>
      <c r="G7" s="142">
        <v>336</v>
      </c>
      <c r="H7" s="144" t="s">
        <v>316</v>
      </c>
      <c r="I7" s="345">
        <v>48.2</v>
      </c>
      <c r="J7" s="144" t="s">
        <v>316</v>
      </c>
      <c r="K7" s="859">
        <v>1435.6414777184266</v>
      </c>
      <c r="L7" s="346">
        <v>116056</v>
      </c>
    </row>
    <row r="8" spans="1:12" ht="15" customHeight="1">
      <c r="A8" s="347" t="s">
        <v>741</v>
      </c>
      <c r="B8" s="252">
        <v>98.5</v>
      </c>
      <c r="C8" s="121">
        <v>8</v>
      </c>
      <c r="D8" s="121">
        <v>603</v>
      </c>
      <c r="E8" s="121">
        <v>5</v>
      </c>
      <c r="F8" s="184">
        <v>848</v>
      </c>
      <c r="G8" s="71">
        <v>428</v>
      </c>
      <c r="H8" s="147">
        <v>3</v>
      </c>
      <c r="I8" s="184">
        <v>50.43</v>
      </c>
      <c r="J8" s="147">
        <v>4</v>
      </c>
      <c r="K8" s="183">
        <v>1425.6124754420432</v>
      </c>
      <c r="L8" s="192">
        <v>8307</v>
      </c>
    </row>
    <row r="9" spans="1:12" ht="15" customHeight="1">
      <c r="A9" s="347" t="s">
        <v>742</v>
      </c>
      <c r="B9" s="252">
        <v>102.1</v>
      </c>
      <c r="C9" s="121">
        <v>6</v>
      </c>
      <c r="D9" s="121">
        <v>573.4</v>
      </c>
      <c r="E9" s="121">
        <v>8</v>
      </c>
      <c r="F9" s="184">
        <v>760</v>
      </c>
      <c r="G9" s="71">
        <v>285</v>
      </c>
      <c r="H9" s="147">
        <v>8</v>
      </c>
      <c r="I9" s="184">
        <v>47.02</v>
      </c>
      <c r="J9" s="147">
        <v>9</v>
      </c>
      <c r="K9" s="183">
        <v>1757.7586497890295</v>
      </c>
      <c r="L9" s="192">
        <v>5326</v>
      </c>
    </row>
    <row r="10" spans="1:12" ht="15" customHeight="1">
      <c r="A10" s="347" t="s">
        <v>743</v>
      </c>
      <c r="B10" s="252">
        <v>88.7</v>
      </c>
      <c r="C10" s="121">
        <v>11</v>
      </c>
      <c r="D10" s="121">
        <v>566.9</v>
      </c>
      <c r="E10" s="121">
        <v>9</v>
      </c>
      <c r="F10" s="184">
        <v>822</v>
      </c>
      <c r="G10" s="71">
        <v>341</v>
      </c>
      <c r="H10" s="147">
        <v>6</v>
      </c>
      <c r="I10" s="184">
        <v>52.63</v>
      </c>
      <c r="J10" s="147">
        <v>2</v>
      </c>
      <c r="K10" s="183">
        <v>1275.5350929814037</v>
      </c>
      <c r="L10" s="192">
        <v>5256</v>
      </c>
    </row>
    <row r="11" spans="1:12" ht="15" customHeight="1">
      <c r="A11" s="347" t="s">
        <v>744</v>
      </c>
      <c r="B11" s="252">
        <v>63.3</v>
      </c>
      <c r="C11" s="121">
        <v>14</v>
      </c>
      <c r="D11" s="121">
        <v>619.5</v>
      </c>
      <c r="E11" s="121">
        <v>4</v>
      </c>
      <c r="F11" s="184">
        <v>821</v>
      </c>
      <c r="G11" s="71">
        <v>139</v>
      </c>
      <c r="H11" s="147">
        <v>16</v>
      </c>
      <c r="I11" s="184">
        <v>43.28</v>
      </c>
      <c r="J11" s="147">
        <v>15</v>
      </c>
      <c r="K11" s="183">
        <v>1292.0355781448538</v>
      </c>
      <c r="L11" s="192">
        <v>2948</v>
      </c>
    </row>
    <row r="12" spans="1:12" ht="15" customHeight="1">
      <c r="A12" s="347" t="s">
        <v>745</v>
      </c>
      <c r="B12" s="252">
        <v>113.7</v>
      </c>
      <c r="C12" s="121">
        <v>4</v>
      </c>
      <c r="D12" s="121">
        <v>591.9</v>
      </c>
      <c r="E12" s="121">
        <v>6</v>
      </c>
      <c r="F12" s="184">
        <v>851</v>
      </c>
      <c r="G12" s="71">
        <v>313</v>
      </c>
      <c r="H12" s="147">
        <v>7</v>
      </c>
      <c r="I12" s="184">
        <v>51.59</v>
      </c>
      <c r="J12" s="147">
        <v>3</v>
      </c>
      <c r="K12" s="183">
        <v>1378.0272676683362</v>
      </c>
      <c r="L12" s="192">
        <v>8182</v>
      </c>
    </row>
    <row r="13" spans="1:12" ht="15" customHeight="1">
      <c r="A13" s="347" t="s">
        <v>746</v>
      </c>
      <c r="B13" s="252">
        <v>170.6</v>
      </c>
      <c r="C13" s="121">
        <v>2</v>
      </c>
      <c r="D13" s="121">
        <v>554.29999999999995</v>
      </c>
      <c r="E13" s="121">
        <v>12</v>
      </c>
      <c r="F13" s="184">
        <v>859</v>
      </c>
      <c r="G13" s="71">
        <v>465</v>
      </c>
      <c r="H13" s="147">
        <v>2</v>
      </c>
      <c r="I13" s="184">
        <v>44.19</v>
      </c>
      <c r="J13" s="147">
        <v>14</v>
      </c>
      <c r="K13" s="183">
        <v>1618.7971360381862</v>
      </c>
      <c r="L13" s="192">
        <v>10550</v>
      </c>
    </row>
    <row r="14" spans="1:12" ht="15" customHeight="1">
      <c r="A14" s="347" t="s">
        <v>747</v>
      </c>
      <c r="B14" s="252">
        <v>106.8</v>
      </c>
      <c r="C14" s="121">
        <v>5</v>
      </c>
      <c r="D14" s="121">
        <v>648.4</v>
      </c>
      <c r="E14" s="121">
        <v>1</v>
      </c>
      <c r="F14" s="184">
        <v>916</v>
      </c>
      <c r="G14" s="71">
        <v>481</v>
      </c>
      <c r="H14" s="147">
        <v>1</v>
      </c>
      <c r="I14" s="184">
        <v>48.38</v>
      </c>
      <c r="J14" s="147">
        <v>7</v>
      </c>
      <c r="K14" s="183">
        <v>1614.5778110944527</v>
      </c>
      <c r="L14" s="192">
        <v>16940</v>
      </c>
    </row>
    <row r="15" spans="1:12" ht="15" customHeight="1">
      <c r="A15" s="347" t="s">
        <v>748</v>
      </c>
      <c r="B15" s="252">
        <v>90.3</v>
      </c>
      <c r="C15" s="121">
        <v>10</v>
      </c>
      <c r="D15" s="121">
        <v>625.79999999999995</v>
      </c>
      <c r="E15" s="121">
        <v>3</v>
      </c>
      <c r="F15" s="184">
        <v>897</v>
      </c>
      <c r="G15" s="71">
        <v>222</v>
      </c>
      <c r="H15" s="147">
        <v>13</v>
      </c>
      <c r="I15" s="184">
        <v>46.15</v>
      </c>
      <c r="J15" s="147">
        <v>12</v>
      </c>
      <c r="K15" s="183">
        <v>1250.0871212121212</v>
      </c>
      <c r="L15" s="192">
        <v>4179</v>
      </c>
    </row>
    <row r="16" spans="1:12" ht="15" customHeight="1">
      <c r="A16" s="347" t="s">
        <v>749</v>
      </c>
      <c r="B16" s="252">
        <v>94.2</v>
      </c>
      <c r="C16" s="121">
        <v>9</v>
      </c>
      <c r="D16" s="121">
        <v>532.29999999999995</v>
      </c>
      <c r="E16" s="121">
        <v>14</v>
      </c>
      <c r="F16" s="184">
        <v>815</v>
      </c>
      <c r="G16" s="71">
        <v>233</v>
      </c>
      <c r="H16" s="147">
        <v>12</v>
      </c>
      <c r="I16" s="184">
        <v>48</v>
      </c>
      <c r="J16" s="147">
        <v>8</v>
      </c>
      <c r="K16" s="183">
        <v>1224.3461759631973</v>
      </c>
      <c r="L16" s="192">
        <v>5625</v>
      </c>
    </row>
    <row r="17" spans="1:12" ht="15" customHeight="1">
      <c r="A17" s="347" t="s">
        <v>750</v>
      </c>
      <c r="B17" s="252">
        <v>66.2</v>
      </c>
      <c r="C17" s="121">
        <v>13</v>
      </c>
      <c r="D17" s="121">
        <v>503.5</v>
      </c>
      <c r="E17" s="121">
        <v>16</v>
      </c>
      <c r="F17" s="184">
        <v>831</v>
      </c>
      <c r="G17" s="71">
        <v>266</v>
      </c>
      <c r="H17" s="147">
        <v>9</v>
      </c>
      <c r="I17" s="184">
        <v>50.35</v>
      </c>
      <c r="J17" s="147">
        <v>5</v>
      </c>
      <c r="K17" s="183">
        <v>1240.3643979057592</v>
      </c>
      <c r="L17" s="192">
        <v>3296</v>
      </c>
    </row>
    <row r="18" spans="1:12" ht="15" customHeight="1">
      <c r="A18" s="347" t="s">
        <v>751</v>
      </c>
      <c r="B18" s="252">
        <v>75.900000000000006</v>
      </c>
      <c r="C18" s="121">
        <v>12</v>
      </c>
      <c r="D18" s="121">
        <v>576.9</v>
      </c>
      <c r="E18" s="121">
        <v>7</v>
      </c>
      <c r="F18" s="184">
        <v>805</v>
      </c>
      <c r="G18" s="71">
        <v>371</v>
      </c>
      <c r="H18" s="147">
        <v>4</v>
      </c>
      <c r="I18" s="184">
        <v>39.82</v>
      </c>
      <c r="J18" s="147">
        <v>16</v>
      </c>
      <c r="K18" s="183">
        <v>1838.806170886076</v>
      </c>
      <c r="L18" s="192">
        <v>7210</v>
      </c>
    </row>
    <row r="19" spans="1:12" ht="15" customHeight="1">
      <c r="A19" s="347" t="s">
        <v>752</v>
      </c>
      <c r="B19" s="252">
        <v>176.8</v>
      </c>
      <c r="C19" s="121">
        <v>1</v>
      </c>
      <c r="D19" s="121">
        <v>562.6</v>
      </c>
      <c r="E19" s="121">
        <v>10</v>
      </c>
      <c r="F19" s="184">
        <v>864</v>
      </c>
      <c r="G19" s="71">
        <v>260</v>
      </c>
      <c r="H19" s="147">
        <v>10</v>
      </c>
      <c r="I19" s="184">
        <v>55.17</v>
      </c>
      <c r="J19" s="147">
        <v>1</v>
      </c>
      <c r="K19" s="183">
        <v>1407.669452181987</v>
      </c>
      <c r="L19" s="192">
        <v>13660</v>
      </c>
    </row>
    <row r="20" spans="1:12" ht="15" customHeight="1">
      <c r="A20" s="347" t="s">
        <v>753</v>
      </c>
      <c r="B20" s="252">
        <v>123.4</v>
      </c>
      <c r="C20" s="121">
        <v>3</v>
      </c>
      <c r="D20" s="121">
        <v>545.5</v>
      </c>
      <c r="E20" s="121">
        <v>13</v>
      </c>
      <c r="F20" s="184">
        <v>803</v>
      </c>
      <c r="G20" s="71">
        <v>203</v>
      </c>
      <c r="H20" s="147">
        <v>14</v>
      </c>
      <c r="I20" s="184">
        <v>49.09</v>
      </c>
      <c r="J20" s="147">
        <v>6</v>
      </c>
      <c r="K20" s="183">
        <v>1481.8669833729216</v>
      </c>
      <c r="L20" s="192">
        <v>4470</v>
      </c>
    </row>
    <row r="21" spans="1:12" ht="15" customHeight="1">
      <c r="A21" s="344" t="s">
        <v>754</v>
      </c>
      <c r="B21" s="248">
        <v>56.4</v>
      </c>
      <c r="C21" s="249">
        <v>16</v>
      </c>
      <c r="D21" s="249">
        <v>524.1</v>
      </c>
      <c r="E21" s="249">
        <v>15</v>
      </c>
      <c r="F21" s="345">
        <v>746</v>
      </c>
      <c r="G21" s="142">
        <v>202</v>
      </c>
      <c r="H21" s="144">
        <v>15</v>
      </c>
      <c r="I21" s="345">
        <v>46.79</v>
      </c>
      <c r="J21" s="144">
        <v>10</v>
      </c>
      <c r="K21" s="859">
        <v>1212.1259509721049</v>
      </c>
      <c r="L21" s="346">
        <v>5316</v>
      </c>
    </row>
    <row r="22" spans="1:12" ht="15" customHeight="1">
      <c r="A22" s="347" t="s">
        <v>755</v>
      </c>
      <c r="B22" s="252">
        <v>98.8</v>
      </c>
      <c r="C22" s="121">
        <v>7</v>
      </c>
      <c r="D22" s="121">
        <v>647.5</v>
      </c>
      <c r="E22" s="121">
        <v>2</v>
      </c>
      <c r="F22" s="184">
        <v>875</v>
      </c>
      <c r="G22" s="71">
        <v>351</v>
      </c>
      <c r="H22" s="147">
        <v>5</v>
      </c>
      <c r="I22" s="184">
        <v>44.71</v>
      </c>
      <c r="J22" s="147">
        <v>13</v>
      </c>
      <c r="K22" s="183">
        <v>1345.1079414032383</v>
      </c>
      <c r="L22" s="192">
        <v>9178</v>
      </c>
    </row>
    <row r="23" spans="1:12" ht="15" customHeight="1">
      <c r="A23" s="347" t="s">
        <v>756</v>
      </c>
      <c r="B23" s="252">
        <v>61.2</v>
      </c>
      <c r="C23" s="121">
        <v>15</v>
      </c>
      <c r="D23" s="121">
        <v>554.6</v>
      </c>
      <c r="E23" s="121">
        <v>11</v>
      </c>
      <c r="F23" s="184">
        <v>810</v>
      </c>
      <c r="G23" s="71">
        <v>246</v>
      </c>
      <c r="H23" s="147">
        <v>11</v>
      </c>
      <c r="I23" s="184">
        <v>46.29</v>
      </c>
      <c r="J23" s="147">
        <v>11</v>
      </c>
      <c r="K23" s="183">
        <v>1343.9976359338061</v>
      </c>
      <c r="L23" s="192">
        <v>5613</v>
      </c>
    </row>
    <row r="24" spans="1:12" ht="45" customHeight="1">
      <c r="A24" s="774" t="s">
        <v>1369</v>
      </c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</row>
    <row r="25" spans="1:12" ht="24.95" customHeight="1">
      <c r="A25" s="835" t="s">
        <v>1449</v>
      </c>
      <c r="B25" s="835"/>
      <c r="C25" s="835"/>
      <c r="D25" s="835"/>
      <c r="E25" s="835"/>
      <c r="F25" s="835"/>
      <c r="G25" s="835"/>
      <c r="H25" s="835"/>
      <c r="I25" s="835"/>
      <c r="J25" s="835"/>
      <c r="K25" s="835"/>
      <c r="L25" s="835"/>
    </row>
  </sheetData>
  <mergeCells count="12">
    <mergeCell ref="A25:L25"/>
    <mergeCell ref="A24:L24"/>
    <mergeCell ref="I3:I4"/>
    <mergeCell ref="K3:K4"/>
    <mergeCell ref="L3:L4"/>
    <mergeCell ref="A5:A6"/>
    <mergeCell ref="B5:B6"/>
    <mergeCell ref="A3:A4"/>
    <mergeCell ref="B3:B4"/>
    <mergeCell ref="D3:D4"/>
    <mergeCell ref="F3:F4"/>
    <mergeCell ref="G3:G4"/>
  </mergeCells>
  <hyperlinks>
    <hyperlink ref="L1" location="'Spis tablic List of tables'!B10" display="Powrót do spisu tablic"/>
    <hyperlink ref="L2" location="'Spis tablic List of tables'!B31" display="Powrót do spisu tablic"/>
    <hyperlink ref="L1:L2" location="'Spis tablic List of tables'!A23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7.625" style="3" customWidth="1"/>
    <col min="2" max="10" width="8.625" style="3" customWidth="1"/>
    <col min="11" max="11" width="8.625" style="8" customWidth="1"/>
    <col min="12" max="16384" width="9" style="3"/>
  </cols>
  <sheetData>
    <row r="1" spans="1:12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 ht="15" customHeight="1">
      <c r="A3" s="392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4"/>
    </row>
    <row r="4" spans="1:12" s="39" customFormat="1" ht="15" customHeight="1">
      <c r="A4" s="399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ht="15" customHeight="1">
      <c r="A5" s="768" t="s">
        <v>116</v>
      </c>
      <c r="B5" s="768"/>
      <c r="C5" s="768"/>
      <c r="D5" s="768"/>
      <c r="E5" s="768"/>
      <c r="F5" s="768"/>
      <c r="G5" s="768"/>
      <c r="H5" s="768"/>
      <c r="I5" s="768"/>
      <c r="J5" s="768"/>
      <c r="K5" s="611"/>
      <c r="L5" s="611"/>
    </row>
    <row r="6" spans="1:12" ht="15" customHeight="1">
      <c r="A6" s="773" t="s">
        <v>720</v>
      </c>
      <c r="B6" s="773"/>
      <c r="C6" s="773"/>
      <c r="D6" s="773"/>
      <c r="E6" s="773"/>
      <c r="F6" s="773"/>
      <c r="G6" s="773"/>
      <c r="H6" s="773"/>
      <c r="I6" s="773"/>
      <c r="J6" s="773"/>
      <c r="K6" s="610"/>
      <c r="L6" s="610"/>
    </row>
    <row r="7" spans="1:12" ht="15" customHeight="1">
      <c r="A7" s="68" t="s">
        <v>330</v>
      </c>
      <c r="B7" s="71"/>
      <c r="C7" s="71"/>
      <c r="D7" s="71"/>
      <c r="E7" s="71"/>
      <c r="F7" s="71"/>
      <c r="G7" s="71"/>
      <c r="H7" s="106"/>
      <c r="I7" s="106"/>
      <c r="J7" s="106"/>
      <c r="K7" s="33"/>
      <c r="L7" s="82"/>
    </row>
    <row r="8" spans="1:12" ht="15" customHeight="1">
      <c r="A8" s="423" t="s">
        <v>1482</v>
      </c>
      <c r="B8" s="71"/>
      <c r="C8" s="71"/>
      <c r="D8" s="71"/>
      <c r="E8" s="71"/>
      <c r="F8" s="71"/>
      <c r="G8" s="71"/>
      <c r="H8" s="106"/>
      <c r="I8" s="106"/>
      <c r="J8" s="106"/>
      <c r="K8" s="33"/>
      <c r="L8" s="82"/>
    </row>
    <row r="9" spans="1:12" ht="15" customHeight="1">
      <c r="A9" s="46" t="s">
        <v>117</v>
      </c>
      <c r="B9" s="159">
        <v>103.1</v>
      </c>
      <c r="C9" s="159">
        <v>104.6</v>
      </c>
      <c r="D9" s="494">
        <v>104.1</v>
      </c>
      <c r="E9" s="495">
        <v>100.9</v>
      </c>
      <c r="F9" s="495">
        <v>99.9</v>
      </c>
      <c r="G9" s="496">
        <v>99.2</v>
      </c>
      <c r="H9" s="497">
        <v>99.5</v>
      </c>
      <c r="I9" s="497">
        <v>101.6</v>
      </c>
      <c r="J9" s="497">
        <v>101.5</v>
      </c>
      <c r="K9" s="463"/>
      <c r="L9" s="82"/>
    </row>
    <row r="10" spans="1:12" ht="15" customHeight="1">
      <c r="A10" s="426" t="s">
        <v>516</v>
      </c>
      <c r="B10" s="159"/>
      <c r="C10" s="159"/>
      <c r="D10" s="494"/>
      <c r="E10" s="495"/>
      <c r="F10" s="495"/>
      <c r="G10" s="498"/>
      <c r="H10" s="499"/>
      <c r="I10" s="499"/>
      <c r="J10" s="499"/>
      <c r="K10" s="463"/>
      <c r="L10" s="82"/>
    </row>
    <row r="11" spans="1:12" ht="15" customHeight="1">
      <c r="A11" s="46" t="s">
        <v>92</v>
      </c>
      <c r="B11" s="77">
        <v>103.2</v>
      </c>
      <c r="C11" s="77">
        <v>106.4</v>
      </c>
      <c r="D11" s="500">
        <v>105</v>
      </c>
      <c r="E11" s="501">
        <v>101.8</v>
      </c>
      <c r="F11" s="501">
        <v>98.8</v>
      </c>
      <c r="G11" s="498">
        <v>98.6</v>
      </c>
      <c r="H11" s="499">
        <v>101</v>
      </c>
      <c r="I11" s="499">
        <v>104.2</v>
      </c>
      <c r="J11" s="499">
        <v>102.6</v>
      </c>
      <c r="K11" s="82"/>
      <c r="L11" s="82"/>
    </row>
    <row r="12" spans="1:12" ht="15" customHeight="1">
      <c r="A12" s="426" t="s">
        <v>486</v>
      </c>
      <c r="B12" s="77"/>
      <c r="C12" s="77"/>
      <c r="D12" s="500"/>
      <c r="E12" s="501"/>
      <c r="F12" s="501"/>
      <c r="G12" s="498"/>
      <c r="H12" s="499"/>
      <c r="I12" s="499"/>
      <c r="J12" s="499"/>
      <c r="K12" s="82"/>
      <c r="L12" s="82"/>
    </row>
    <row r="13" spans="1:12" ht="15" customHeight="1">
      <c r="A13" s="46" t="s">
        <v>93</v>
      </c>
      <c r="B13" s="77">
        <v>105.2</v>
      </c>
      <c r="C13" s="77">
        <v>103.8</v>
      </c>
      <c r="D13" s="500">
        <v>105</v>
      </c>
      <c r="E13" s="501">
        <v>102.8</v>
      </c>
      <c r="F13" s="501">
        <v>103.9</v>
      </c>
      <c r="G13" s="498">
        <v>100.8</v>
      </c>
      <c r="H13" s="499">
        <v>101.2</v>
      </c>
      <c r="I13" s="499">
        <v>100.5</v>
      </c>
      <c r="J13" s="499">
        <v>101.4</v>
      </c>
      <c r="K13" s="82"/>
      <c r="L13" s="82"/>
    </row>
    <row r="14" spans="1:12" ht="15" customHeight="1">
      <c r="A14" s="426" t="s">
        <v>487</v>
      </c>
      <c r="B14" s="77"/>
      <c r="C14" s="77"/>
      <c r="D14" s="500"/>
      <c r="E14" s="501"/>
      <c r="F14" s="501"/>
      <c r="G14" s="498"/>
      <c r="H14" s="499"/>
      <c r="I14" s="499"/>
      <c r="J14" s="499"/>
      <c r="K14" s="82"/>
      <c r="L14" s="82"/>
    </row>
    <row r="15" spans="1:12" ht="15" customHeight="1">
      <c r="A15" s="46" t="s">
        <v>94</v>
      </c>
      <c r="B15" s="77">
        <v>95.6</v>
      </c>
      <c r="C15" s="77">
        <v>98.7</v>
      </c>
      <c r="D15" s="500">
        <v>97.3</v>
      </c>
      <c r="E15" s="501">
        <v>96.9</v>
      </c>
      <c r="F15" s="501">
        <v>95.8</v>
      </c>
      <c r="G15" s="498">
        <v>93.8</v>
      </c>
      <c r="H15" s="499">
        <v>95.1</v>
      </c>
      <c r="I15" s="499">
        <v>93.4</v>
      </c>
      <c r="J15" s="499">
        <v>94.5</v>
      </c>
      <c r="K15" s="82"/>
      <c r="L15" s="82"/>
    </row>
    <row r="16" spans="1:12" ht="15" customHeight="1">
      <c r="A16" s="426" t="s">
        <v>488</v>
      </c>
      <c r="B16" s="77"/>
      <c r="C16" s="77"/>
      <c r="D16" s="500"/>
      <c r="E16" s="501"/>
      <c r="F16" s="501"/>
      <c r="G16" s="498"/>
      <c r="H16" s="499"/>
      <c r="I16" s="499"/>
      <c r="J16" s="499"/>
      <c r="K16" s="82"/>
      <c r="L16" s="82"/>
    </row>
    <row r="17" spans="1:12" ht="15" customHeight="1">
      <c r="A17" s="162" t="s">
        <v>313</v>
      </c>
      <c r="B17" s="77">
        <v>104.1</v>
      </c>
      <c r="C17" s="77">
        <v>105.6</v>
      </c>
      <c r="D17" s="498">
        <v>105.1</v>
      </c>
      <c r="E17" s="498">
        <v>102</v>
      </c>
      <c r="F17" s="501">
        <v>100.8</v>
      </c>
      <c r="G17" s="498">
        <v>101</v>
      </c>
      <c r="H17" s="499">
        <v>99.7</v>
      </c>
      <c r="I17" s="499">
        <v>101.4</v>
      </c>
      <c r="J17" s="499">
        <v>102.1</v>
      </c>
      <c r="K17" s="80"/>
      <c r="L17" s="82"/>
    </row>
    <row r="18" spans="1:12" ht="15" customHeight="1">
      <c r="A18" s="426" t="s">
        <v>517</v>
      </c>
      <c r="B18" s="77"/>
      <c r="C18" s="77"/>
      <c r="D18" s="498"/>
      <c r="E18" s="498"/>
      <c r="F18" s="501"/>
      <c r="G18" s="498"/>
      <c r="H18" s="499"/>
      <c r="I18" s="499"/>
      <c r="J18" s="499"/>
      <c r="K18" s="80"/>
      <c r="L18" s="82"/>
    </row>
    <row r="19" spans="1:12" ht="15" customHeight="1">
      <c r="A19" s="46" t="s">
        <v>96</v>
      </c>
      <c r="B19" s="77">
        <v>102.8</v>
      </c>
      <c r="C19" s="77">
        <v>104</v>
      </c>
      <c r="D19" s="498">
        <v>103.4</v>
      </c>
      <c r="E19" s="498">
        <v>102</v>
      </c>
      <c r="F19" s="501">
        <v>100.3</v>
      </c>
      <c r="G19" s="498">
        <v>101.8</v>
      </c>
      <c r="H19" s="499">
        <v>99.3</v>
      </c>
      <c r="I19" s="499">
        <v>100.2</v>
      </c>
      <c r="J19" s="499">
        <v>101.4</v>
      </c>
      <c r="K19" s="82"/>
      <c r="L19" s="82"/>
    </row>
    <row r="20" spans="1:12" ht="15" customHeight="1">
      <c r="A20" s="426" t="s">
        <v>490</v>
      </c>
      <c r="B20" s="77"/>
      <c r="C20" s="77"/>
      <c r="D20" s="498"/>
      <c r="E20" s="498"/>
      <c r="F20" s="501"/>
      <c r="G20" s="498"/>
      <c r="H20" s="499"/>
      <c r="I20" s="499"/>
      <c r="J20" s="499"/>
      <c r="K20" s="82"/>
      <c r="L20" s="82"/>
    </row>
    <row r="21" spans="1:12" ht="15" customHeight="1">
      <c r="A21" s="46" t="s">
        <v>97</v>
      </c>
      <c r="B21" s="77">
        <v>107</v>
      </c>
      <c r="C21" s="77">
        <v>107.4</v>
      </c>
      <c r="D21" s="498">
        <v>108.3</v>
      </c>
      <c r="E21" s="501">
        <v>97.9</v>
      </c>
      <c r="F21" s="501">
        <v>98.3</v>
      </c>
      <c r="G21" s="498">
        <v>91.5</v>
      </c>
      <c r="H21" s="499">
        <v>95.8</v>
      </c>
      <c r="I21" s="499">
        <v>102.1</v>
      </c>
      <c r="J21" s="499">
        <v>103.9</v>
      </c>
      <c r="K21" s="82"/>
      <c r="L21" s="82"/>
    </row>
    <row r="22" spans="1:12" ht="15" customHeight="1">
      <c r="A22" s="426" t="s">
        <v>491</v>
      </c>
      <c r="B22" s="77"/>
      <c r="C22" s="77"/>
      <c r="D22" s="498"/>
      <c r="E22" s="501"/>
      <c r="F22" s="501"/>
      <c r="G22" s="498"/>
      <c r="H22" s="499"/>
      <c r="I22" s="499"/>
      <c r="J22" s="499"/>
      <c r="K22" s="82"/>
      <c r="L22" s="82"/>
    </row>
    <row r="23" spans="1:12" ht="15" customHeight="1">
      <c r="A23" s="46" t="s">
        <v>99</v>
      </c>
      <c r="B23" s="77">
        <v>101.7</v>
      </c>
      <c r="C23" s="77">
        <v>100.7</v>
      </c>
      <c r="D23" s="498">
        <v>101.1</v>
      </c>
      <c r="E23" s="501">
        <v>102.6</v>
      </c>
      <c r="F23" s="501">
        <v>101.9</v>
      </c>
      <c r="G23" s="498">
        <v>100.9</v>
      </c>
      <c r="H23" s="499">
        <v>98.5</v>
      </c>
      <c r="I23" s="499">
        <v>101.2</v>
      </c>
      <c r="J23" s="499">
        <v>100.3</v>
      </c>
      <c r="K23" s="82"/>
      <c r="L23" s="82"/>
    </row>
    <row r="24" spans="1:12" ht="15" customHeight="1">
      <c r="A24" s="426" t="s">
        <v>493</v>
      </c>
      <c r="B24" s="77"/>
      <c r="C24" s="77"/>
      <c r="D24" s="498"/>
      <c r="E24" s="501"/>
      <c r="F24" s="501"/>
      <c r="G24" s="498"/>
      <c r="H24" s="499"/>
      <c r="I24" s="499"/>
      <c r="J24" s="499"/>
      <c r="K24" s="82"/>
      <c r="L24" s="82"/>
    </row>
    <row r="25" spans="1:12" ht="15" customHeight="1">
      <c r="A25" s="46" t="s">
        <v>1001</v>
      </c>
      <c r="B25" s="77">
        <v>103.4</v>
      </c>
      <c r="C25" s="77">
        <v>104.6</v>
      </c>
      <c r="D25" s="498">
        <v>104.3</v>
      </c>
      <c r="E25" s="501">
        <v>100.2</v>
      </c>
      <c r="F25" s="501">
        <v>96.8</v>
      </c>
      <c r="G25" s="498">
        <v>101.1</v>
      </c>
      <c r="H25" s="499">
        <v>100.7</v>
      </c>
      <c r="I25" s="499">
        <v>102.4</v>
      </c>
      <c r="J25" s="499">
        <v>102.8</v>
      </c>
      <c r="K25" s="82"/>
      <c r="L25" s="82"/>
    </row>
    <row r="26" spans="1:12" ht="15" customHeight="1">
      <c r="A26" s="426" t="s">
        <v>446</v>
      </c>
      <c r="B26" s="77"/>
      <c r="C26" s="77"/>
      <c r="D26" s="498"/>
      <c r="E26" s="501"/>
      <c r="F26" s="501"/>
      <c r="G26" s="501"/>
      <c r="H26" s="502"/>
      <c r="I26" s="502"/>
      <c r="J26" s="502"/>
      <c r="K26" s="82"/>
      <c r="L26" s="82"/>
    </row>
    <row r="27" spans="1:12" ht="15" customHeight="1">
      <c r="A27" s="68" t="s">
        <v>1296</v>
      </c>
      <c r="B27" s="71"/>
      <c r="C27" s="71"/>
      <c r="D27" s="71"/>
      <c r="E27" s="501"/>
      <c r="F27" s="501"/>
      <c r="G27" s="501"/>
      <c r="H27" s="502"/>
      <c r="I27" s="502"/>
      <c r="J27" s="502"/>
      <c r="K27" s="82"/>
      <c r="L27" s="82"/>
    </row>
    <row r="28" spans="1:12" ht="15" customHeight="1">
      <c r="A28" s="423" t="s">
        <v>1419</v>
      </c>
      <c r="B28" s="71"/>
      <c r="C28" s="71"/>
      <c r="D28" s="71"/>
      <c r="E28" s="501"/>
      <c r="F28" s="501"/>
      <c r="G28" s="501"/>
      <c r="H28" s="502"/>
      <c r="I28" s="502"/>
      <c r="J28" s="502"/>
      <c r="K28" s="82"/>
      <c r="L28" s="82"/>
    </row>
    <row r="29" spans="1:12" ht="15" customHeight="1">
      <c r="A29" s="46" t="s">
        <v>118</v>
      </c>
      <c r="B29" s="148">
        <v>1.74</v>
      </c>
      <c r="C29" s="148">
        <v>2.0099999999999998</v>
      </c>
      <c r="D29" s="148">
        <v>2.02</v>
      </c>
      <c r="E29" s="503">
        <v>1.98</v>
      </c>
      <c r="F29" s="503">
        <v>1.98</v>
      </c>
      <c r="G29" s="503">
        <v>1.94</v>
      </c>
      <c r="H29" s="504">
        <v>1.96</v>
      </c>
      <c r="I29" s="504">
        <v>2.08</v>
      </c>
      <c r="J29" s="504">
        <v>2.29</v>
      </c>
      <c r="K29" s="82"/>
      <c r="L29" s="82"/>
    </row>
    <row r="30" spans="1:12" ht="15" customHeight="1">
      <c r="A30" s="426" t="s">
        <v>518</v>
      </c>
      <c r="B30" s="148"/>
      <c r="C30" s="148"/>
      <c r="D30" s="148"/>
      <c r="E30" s="503"/>
      <c r="F30" s="503"/>
      <c r="G30" s="503"/>
      <c r="H30" s="504"/>
      <c r="I30" s="504"/>
      <c r="J30" s="504"/>
      <c r="K30" s="82"/>
      <c r="L30" s="82"/>
    </row>
    <row r="31" spans="1:12" ht="15" customHeight="1">
      <c r="A31" s="46" t="s">
        <v>119</v>
      </c>
      <c r="B31" s="148">
        <v>2.06</v>
      </c>
      <c r="C31" s="148">
        <v>2.31</v>
      </c>
      <c r="D31" s="148">
        <v>2.4</v>
      </c>
      <c r="E31" s="503">
        <v>2.5</v>
      </c>
      <c r="F31" s="503">
        <v>2.4</v>
      </c>
      <c r="G31" s="503">
        <v>2.23</v>
      </c>
      <c r="H31" s="504">
        <v>2.3199999999999998</v>
      </c>
      <c r="I31" s="504">
        <v>2.44</v>
      </c>
      <c r="J31" s="504">
        <v>2.44</v>
      </c>
      <c r="K31" s="82"/>
      <c r="L31" s="82"/>
    </row>
    <row r="32" spans="1:12" ht="15" customHeight="1">
      <c r="A32" s="426" t="s">
        <v>1260</v>
      </c>
      <c r="B32" s="148"/>
      <c r="C32" s="148"/>
      <c r="D32" s="148"/>
      <c r="E32" s="503"/>
      <c r="F32" s="503"/>
      <c r="G32" s="503"/>
      <c r="H32" s="504"/>
      <c r="I32" s="504"/>
      <c r="J32" s="504"/>
      <c r="K32" s="82"/>
      <c r="L32" s="82"/>
    </row>
    <row r="33" spans="1:12" ht="15" customHeight="1">
      <c r="A33" s="46" t="s">
        <v>120</v>
      </c>
      <c r="B33" s="84"/>
      <c r="C33" s="84"/>
      <c r="D33" s="84"/>
      <c r="E33" s="503"/>
      <c r="F33" s="503"/>
      <c r="G33" s="503"/>
      <c r="H33" s="504"/>
      <c r="I33" s="504"/>
      <c r="J33" s="504"/>
      <c r="K33" s="82"/>
      <c r="L33" s="82"/>
    </row>
    <row r="34" spans="1:12" ht="15" customHeight="1">
      <c r="A34" s="426" t="s">
        <v>1297</v>
      </c>
      <c r="B34" s="84"/>
      <c r="C34" s="84"/>
      <c r="D34" s="84"/>
      <c r="E34" s="503"/>
      <c r="F34" s="503"/>
      <c r="G34" s="503"/>
      <c r="H34" s="504"/>
      <c r="I34" s="504"/>
      <c r="J34" s="504"/>
      <c r="K34" s="82"/>
      <c r="L34" s="82"/>
    </row>
    <row r="35" spans="1:12" ht="15" customHeight="1">
      <c r="A35" s="46" t="s">
        <v>121</v>
      </c>
      <c r="B35" s="148">
        <v>20.28</v>
      </c>
      <c r="C35" s="148">
        <v>22.47</v>
      </c>
      <c r="D35" s="148">
        <v>25.67</v>
      </c>
      <c r="E35" s="503">
        <v>26.36</v>
      </c>
      <c r="F35" s="503">
        <v>24.72</v>
      </c>
      <c r="G35" s="503">
        <v>26.63</v>
      </c>
      <c r="H35" s="504">
        <v>28.53</v>
      </c>
      <c r="I35" s="504">
        <v>30.08</v>
      </c>
      <c r="J35" s="504">
        <v>30.1</v>
      </c>
      <c r="K35" s="82"/>
      <c r="L35" s="82"/>
    </row>
    <row r="36" spans="1:12" ht="15" customHeight="1">
      <c r="A36" s="426" t="s">
        <v>1259</v>
      </c>
      <c r="B36" s="148"/>
      <c r="C36" s="148"/>
      <c r="D36" s="148"/>
      <c r="E36" s="503"/>
      <c r="F36" s="503"/>
      <c r="G36" s="503"/>
      <c r="H36" s="504"/>
      <c r="I36" s="504"/>
      <c r="J36" s="504"/>
      <c r="K36" s="82"/>
      <c r="L36" s="82"/>
    </row>
    <row r="37" spans="1:12" ht="15" customHeight="1">
      <c r="A37" s="46" t="s">
        <v>122</v>
      </c>
      <c r="B37" s="148">
        <v>13.96</v>
      </c>
      <c r="C37" s="148">
        <v>14.61</v>
      </c>
      <c r="D37" s="148">
        <v>16.12</v>
      </c>
      <c r="E37" s="503">
        <v>15.22</v>
      </c>
      <c r="F37" s="503">
        <v>14.99</v>
      </c>
      <c r="G37" s="503">
        <v>13.82</v>
      </c>
      <c r="H37" s="504">
        <v>14.29</v>
      </c>
      <c r="I37" s="304" t="s">
        <v>310</v>
      </c>
      <c r="J37" s="304" t="s">
        <v>310</v>
      </c>
      <c r="K37" s="82"/>
      <c r="L37" s="82"/>
    </row>
    <row r="38" spans="1:12" ht="15" customHeight="1">
      <c r="A38" s="426" t="s">
        <v>1258</v>
      </c>
      <c r="B38" s="148"/>
      <c r="C38" s="148"/>
      <c r="D38" s="148"/>
      <c r="E38" s="503"/>
      <c r="F38" s="503"/>
      <c r="G38" s="503"/>
      <c r="H38" s="504"/>
      <c r="I38" s="504"/>
      <c r="J38" s="504"/>
      <c r="K38" s="82"/>
      <c r="L38" s="82"/>
    </row>
    <row r="39" spans="1:12" ht="15" customHeight="1">
      <c r="A39" s="46" t="s">
        <v>1256</v>
      </c>
      <c r="B39" s="304" t="s">
        <v>310</v>
      </c>
      <c r="C39" s="304" t="s">
        <v>310</v>
      </c>
      <c r="D39" s="304" t="s">
        <v>310</v>
      </c>
      <c r="E39" s="304" t="s">
        <v>310</v>
      </c>
      <c r="F39" s="304" t="s">
        <v>310</v>
      </c>
      <c r="G39" s="304" t="s">
        <v>310</v>
      </c>
      <c r="H39" s="304" t="s">
        <v>310</v>
      </c>
      <c r="I39" s="304">
        <v>17.149999999999999</v>
      </c>
      <c r="J39" s="304">
        <v>16.87</v>
      </c>
      <c r="K39" s="82"/>
      <c r="L39" s="82"/>
    </row>
    <row r="40" spans="1:12" ht="15" customHeight="1">
      <c r="A40" s="426" t="s">
        <v>1257</v>
      </c>
      <c r="B40" s="148"/>
      <c r="C40" s="148"/>
      <c r="D40" s="148"/>
      <c r="E40" s="503"/>
      <c r="F40" s="503"/>
      <c r="G40" s="503"/>
      <c r="H40" s="504"/>
      <c r="I40" s="504"/>
      <c r="J40" s="504"/>
      <c r="K40" s="82"/>
      <c r="L40" s="82"/>
    </row>
    <row r="41" spans="1:12" ht="15" customHeight="1">
      <c r="A41" s="46" t="s">
        <v>123</v>
      </c>
      <c r="B41" s="148">
        <v>6.27</v>
      </c>
      <c r="C41" s="148">
        <v>7.29</v>
      </c>
      <c r="D41" s="148">
        <v>7.64</v>
      </c>
      <c r="E41" s="503">
        <v>7.36</v>
      </c>
      <c r="F41" s="503">
        <v>7.32</v>
      </c>
      <c r="G41" s="503">
        <v>6.99</v>
      </c>
      <c r="H41" s="504">
        <v>6.71</v>
      </c>
      <c r="I41" s="504">
        <v>6.86</v>
      </c>
      <c r="J41" s="504">
        <v>7.18</v>
      </c>
      <c r="K41" s="82"/>
      <c r="L41" s="82"/>
    </row>
    <row r="42" spans="1:12" ht="15" customHeight="1">
      <c r="A42" s="426" t="s">
        <v>519</v>
      </c>
      <c r="B42" s="148"/>
      <c r="C42" s="148"/>
      <c r="D42" s="148"/>
      <c r="E42" s="503"/>
      <c r="F42" s="503"/>
      <c r="G42" s="503"/>
      <c r="H42" s="504"/>
      <c r="I42" s="504"/>
      <c r="J42" s="504"/>
      <c r="K42" s="82"/>
      <c r="L42" s="82"/>
    </row>
    <row r="43" spans="1:12" ht="15" customHeight="1">
      <c r="A43" s="46" t="s">
        <v>124</v>
      </c>
      <c r="B43" s="148">
        <v>20.92</v>
      </c>
      <c r="C43" s="148">
        <v>21.46</v>
      </c>
      <c r="D43" s="148">
        <v>23.19</v>
      </c>
      <c r="E43" s="503">
        <v>24.22</v>
      </c>
      <c r="F43" s="503">
        <v>24.64</v>
      </c>
      <c r="G43" s="503">
        <v>24.27</v>
      </c>
      <c r="H43" s="504">
        <v>24.21</v>
      </c>
      <c r="I43" s="504">
        <v>26.27</v>
      </c>
      <c r="J43" s="504">
        <v>27.71</v>
      </c>
      <c r="K43" s="82"/>
      <c r="L43" s="82"/>
    </row>
    <row r="44" spans="1:12" ht="15" customHeight="1">
      <c r="A44" s="426" t="s">
        <v>520</v>
      </c>
      <c r="B44" s="148"/>
      <c r="C44" s="148"/>
      <c r="D44" s="148"/>
      <c r="E44" s="503"/>
      <c r="F44" s="503"/>
      <c r="G44" s="503"/>
      <c r="H44" s="504"/>
      <c r="I44" s="504"/>
      <c r="J44" s="504"/>
      <c r="K44" s="82"/>
      <c r="L44" s="82"/>
    </row>
    <row r="45" spans="1:12" ht="15" customHeight="1">
      <c r="A45" s="162" t="s">
        <v>781</v>
      </c>
      <c r="B45" s="148">
        <v>14.62</v>
      </c>
      <c r="C45" s="148">
        <v>15.48</v>
      </c>
      <c r="D45" s="148">
        <v>16.829999999999998</v>
      </c>
      <c r="E45" s="503">
        <v>16.78</v>
      </c>
      <c r="F45" s="503">
        <v>17.04</v>
      </c>
      <c r="G45" s="503">
        <v>16.510000000000002</v>
      </c>
      <c r="H45" s="504">
        <v>17.62</v>
      </c>
      <c r="I45" s="304" t="s">
        <v>1282</v>
      </c>
      <c r="J45" s="504">
        <v>19.12</v>
      </c>
      <c r="K45" s="82"/>
      <c r="L45" s="82"/>
    </row>
    <row r="46" spans="1:12" ht="15" customHeight="1">
      <c r="A46" s="426" t="s">
        <v>1483</v>
      </c>
      <c r="B46" s="148"/>
      <c r="C46" s="148"/>
      <c r="D46" s="148"/>
      <c r="E46" s="503"/>
      <c r="F46" s="503"/>
      <c r="G46" s="503"/>
      <c r="H46" s="504"/>
      <c r="I46" s="504"/>
      <c r="J46" s="504"/>
      <c r="K46" s="82"/>
      <c r="L46" s="82"/>
    </row>
    <row r="47" spans="1:12" ht="15" customHeight="1">
      <c r="A47" s="46" t="s">
        <v>125</v>
      </c>
      <c r="B47" s="84">
        <v>16.82</v>
      </c>
      <c r="C47" s="84">
        <v>18.989999999999998</v>
      </c>
      <c r="D47" s="163">
        <v>21.87</v>
      </c>
      <c r="E47" s="503">
        <v>22.16</v>
      </c>
      <c r="F47" s="503">
        <v>22.37</v>
      </c>
      <c r="G47" s="503">
        <v>23.82</v>
      </c>
      <c r="H47" s="504">
        <v>25.81</v>
      </c>
      <c r="I47" s="504">
        <v>25.96</v>
      </c>
      <c r="J47" s="504">
        <v>25.57</v>
      </c>
      <c r="K47" s="82"/>
      <c r="L47" s="82"/>
    </row>
    <row r="48" spans="1:12" ht="15" customHeight="1">
      <c r="A48" s="426" t="s">
        <v>521</v>
      </c>
      <c r="B48" s="84"/>
      <c r="C48" s="84"/>
      <c r="D48" s="163"/>
      <c r="E48" s="503"/>
      <c r="F48" s="503"/>
      <c r="G48" s="503"/>
      <c r="H48" s="504"/>
      <c r="I48" s="504"/>
      <c r="J48" s="504"/>
      <c r="K48" s="82"/>
      <c r="L48" s="82"/>
    </row>
    <row r="49" spans="1:12" ht="24.95" customHeight="1">
      <c r="A49" s="46" t="s">
        <v>796</v>
      </c>
      <c r="B49" s="148">
        <v>2.54</v>
      </c>
      <c r="C49" s="148">
        <v>2.61</v>
      </c>
      <c r="D49" s="148">
        <v>2.68</v>
      </c>
      <c r="E49" s="503">
        <v>2.79</v>
      </c>
      <c r="F49" s="503">
        <v>3.01</v>
      </c>
      <c r="G49" s="503">
        <v>2.96</v>
      </c>
      <c r="H49" s="504">
        <v>2.85</v>
      </c>
      <c r="I49" s="504">
        <v>2.85</v>
      </c>
      <c r="J49" s="504">
        <v>2.85</v>
      </c>
      <c r="K49" s="82"/>
      <c r="L49" s="82"/>
    </row>
    <row r="50" spans="1:12" ht="15" customHeight="1">
      <c r="A50" s="426" t="s">
        <v>522</v>
      </c>
      <c r="B50" s="148"/>
      <c r="C50" s="148"/>
      <c r="D50" s="148"/>
      <c r="E50" s="503"/>
      <c r="F50" s="503"/>
      <c r="G50" s="503"/>
      <c r="H50" s="504"/>
      <c r="I50" s="504"/>
      <c r="J50" s="504"/>
      <c r="K50" s="82"/>
      <c r="L50" s="82"/>
    </row>
    <row r="51" spans="1:12" ht="15" customHeight="1">
      <c r="A51" s="46" t="s">
        <v>797</v>
      </c>
      <c r="B51" s="84"/>
      <c r="C51" s="84"/>
      <c r="D51" s="84"/>
      <c r="E51" s="503"/>
      <c r="F51" s="503"/>
      <c r="G51" s="503"/>
      <c r="H51" s="504"/>
      <c r="I51" s="504"/>
      <c r="J51" s="504"/>
      <c r="K51" s="82"/>
      <c r="L51" s="82"/>
    </row>
    <row r="52" spans="1:12" ht="15" customHeight="1">
      <c r="A52" s="426" t="s">
        <v>1298</v>
      </c>
      <c r="B52" s="84"/>
      <c r="C52" s="84"/>
      <c r="D52" s="84"/>
      <c r="E52" s="503"/>
      <c r="F52" s="503"/>
      <c r="G52" s="503"/>
      <c r="H52" s="504"/>
      <c r="I52" s="504"/>
      <c r="J52" s="504"/>
      <c r="K52" s="82"/>
      <c r="L52" s="82"/>
    </row>
    <row r="53" spans="1:12" ht="15" customHeight="1">
      <c r="A53" s="46" t="s">
        <v>126</v>
      </c>
      <c r="B53" s="148">
        <v>11.13</v>
      </c>
      <c r="C53" s="148">
        <v>11.19</v>
      </c>
      <c r="D53" s="148">
        <v>11.27</v>
      </c>
      <c r="E53" s="503">
        <v>11.65</v>
      </c>
      <c r="F53" s="503">
        <v>12.76</v>
      </c>
      <c r="G53" s="503">
        <v>12.62</v>
      </c>
      <c r="H53" s="504">
        <v>12.62</v>
      </c>
      <c r="I53" s="504">
        <v>13.13</v>
      </c>
      <c r="J53" s="504">
        <v>13.64</v>
      </c>
      <c r="K53" s="82"/>
      <c r="L53" s="82"/>
    </row>
    <row r="54" spans="1:12" ht="15" customHeight="1">
      <c r="A54" s="426" t="s">
        <v>523</v>
      </c>
      <c r="B54" s="148"/>
      <c r="C54" s="148"/>
      <c r="D54" s="148"/>
      <c r="E54" s="503"/>
      <c r="F54" s="503"/>
      <c r="G54" s="503"/>
      <c r="H54" s="504"/>
      <c r="I54" s="504"/>
      <c r="J54" s="504"/>
      <c r="K54" s="82"/>
      <c r="L54" s="82"/>
    </row>
    <row r="55" spans="1:12" ht="15" customHeight="1">
      <c r="A55" s="46" t="s">
        <v>776</v>
      </c>
      <c r="B55" s="148">
        <v>16.84</v>
      </c>
      <c r="C55" s="148">
        <v>18.670000000000002</v>
      </c>
      <c r="D55" s="148">
        <v>19.329999999999998</v>
      </c>
      <c r="E55" s="503">
        <v>20.73</v>
      </c>
      <c r="F55" s="503">
        <v>22.16</v>
      </c>
      <c r="G55" s="503">
        <v>19.329999999999998</v>
      </c>
      <c r="H55" s="504">
        <v>18.75</v>
      </c>
      <c r="I55" s="504">
        <v>21.78</v>
      </c>
      <c r="J55" s="504">
        <v>21.7</v>
      </c>
      <c r="K55" s="82"/>
      <c r="L55" s="82"/>
    </row>
    <row r="56" spans="1:12" ht="15" customHeight="1">
      <c r="A56" s="426" t="s">
        <v>777</v>
      </c>
      <c r="B56" s="148"/>
      <c r="C56" s="148"/>
      <c r="D56" s="148"/>
      <c r="E56" s="503"/>
      <c r="F56" s="503"/>
      <c r="G56" s="503"/>
      <c r="H56" s="504"/>
      <c r="I56" s="504"/>
      <c r="J56" s="504"/>
      <c r="K56" s="82"/>
      <c r="L56" s="82"/>
    </row>
    <row r="57" spans="1:12" ht="15" customHeight="1">
      <c r="A57" s="46" t="s">
        <v>798</v>
      </c>
      <c r="B57" s="148">
        <v>0.47</v>
      </c>
      <c r="C57" s="148">
        <v>0.47</v>
      </c>
      <c r="D57" s="148">
        <v>0.64</v>
      </c>
      <c r="E57" s="503">
        <v>0.62</v>
      </c>
      <c r="F57" s="503">
        <v>0.56000000000000005</v>
      </c>
      <c r="G57" s="503">
        <v>0.53</v>
      </c>
      <c r="H57" s="504">
        <v>0.52</v>
      </c>
      <c r="I57" s="504">
        <v>0.57999999999999996</v>
      </c>
      <c r="J57" s="504">
        <v>0.68</v>
      </c>
      <c r="K57" s="82"/>
      <c r="L57" s="82"/>
    </row>
    <row r="58" spans="1:12" ht="15" customHeight="1">
      <c r="A58" s="426" t="s">
        <v>1484</v>
      </c>
      <c r="B58" s="148"/>
      <c r="C58" s="148"/>
      <c r="D58" s="148"/>
      <c r="E58" s="503"/>
      <c r="F58" s="503"/>
      <c r="G58" s="503"/>
      <c r="H58" s="504"/>
      <c r="I58" s="504"/>
      <c r="J58" s="504"/>
      <c r="K58" s="82"/>
      <c r="L58" s="82"/>
    </row>
    <row r="59" spans="1:12" ht="15" customHeight="1">
      <c r="A59" s="46" t="s">
        <v>799</v>
      </c>
      <c r="B59" s="84">
        <v>3.99</v>
      </c>
      <c r="C59" s="84">
        <v>4.3600000000000003</v>
      </c>
      <c r="D59" s="84">
        <v>4.3600000000000003</v>
      </c>
      <c r="E59" s="503">
        <v>4.57</v>
      </c>
      <c r="F59" s="503">
        <v>4.68</v>
      </c>
      <c r="G59" s="503">
        <v>4.18</v>
      </c>
      <c r="H59" s="504">
        <v>4.16</v>
      </c>
      <c r="I59" s="504">
        <v>5.95</v>
      </c>
      <c r="J59" s="504">
        <v>6.52</v>
      </c>
      <c r="K59" s="82"/>
      <c r="L59" s="82"/>
    </row>
    <row r="60" spans="1:12" ht="15" customHeight="1">
      <c r="A60" s="426" t="s">
        <v>1262</v>
      </c>
      <c r="B60" s="84"/>
      <c r="C60" s="84"/>
      <c r="D60" s="84"/>
      <c r="E60" s="503"/>
      <c r="F60" s="503"/>
      <c r="G60" s="503"/>
      <c r="H60" s="504"/>
      <c r="I60" s="504"/>
      <c r="J60" s="504"/>
      <c r="K60" s="82"/>
      <c r="L60" s="82"/>
    </row>
    <row r="61" spans="1:12" ht="15" customHeight="1">
      <c r="A61" s="46" t="s">
        <v>800</v>
      </c>
      <c r="B61" s="148">
        <v>5.52</v>
      </c>
      <c r="C61" s="148">
        <v>6.43</v>
      </c>
      <c r="D61" s="148">
        <v>6.71</v>
      </c>
      <c r="E61" s="503">
        <v>6.81</v>
      </c>
      <c r="F61" s="503">
        <v>6.17</v>
      </c>
      <c r="G61" s="503">
        <v>5.92</v>
      </c>
      <c r="H61" s="504">
        <v>5.8</v>
      </c>
      <c r="I61" s="504">
        <v>6.08</v>
      </c>
      <c r="J61" s="504">
        <v>5.98</v>
      </c>
      <c r="K61" s="82"/>
      <c r="L61" s="82"/>
    </row>
    <row r="62" spans="1:12" ht="15" customHeight="1">
      <c r="A62" s="426" t="s">
        <v>1261</v>
      </c>
      <c r="B62" s="148"/>
      <c r="C62" s="148"/>
      <c r="D62" s="148"/>
      <c r="E62" s="503"/>
      <c r="F62" s="503"/>
      <c r="G62" s="503"/>
      <c r="H62" s="504"/>
      <c r="I62" s="504"/>
      <c r="J62" s="504"/>
      <c r="K62" s="82"/>
      <c r="L62" s="82"/>
    </row>
    <row r="63" spans="1:12" ht="15" customHeight="1">
      <c r="A63" s="46" t="s">
        <v>801</v>
      </c>
      <c r="B63" s="148">
        <v>2.4</v>
      </c>
      <c r="C63" s="148">
        <v>3.25</v>
      </c>
      <c r="D63" s="148">
        <v>3.05</v>
      </c>
      <c r="E63" s="503">
        <v>2.83</v>
      </c>
      <c r="F63" s="503">
        <v>2.42</v>
      </c>
      <c r="G63" s="503">
        <v>2.58</v>
      </c>
      <c r="H63" s="504">
        <v>2.4548547328959702</v>
      </c>
      <c r="I63" s="504">
        <v>2.8916283348666054</v>
      </c>
      <c r="J63" s="304" t="s">
        <v>310</v>
      </c>
      <c r="K63" s="82"/>
      <c r="L63" s="82"/>
    </row>
    <row r="64" spans="1:12" ht="15" customHeight="1">
      <c r="A64" s="426" t="s">
        <v>524</v>
      </c>
      <c r="B64" s="148"/>
      <c r="C64" s="148"/>
      <c r="D64" s="148"/>
      <c r="E64" s="503"/>
      <c r="F64" s="503"/>
      <c r="G64" s="503"/>
      <c r="H64" s="504"/>
      <c r="I64" s="504"/>
      <c r="J64" s="304"/>
      <c r="K64" s="82"/>
      <c r="L64" s="82"/>
    </row>
    <row r="65" spans="1:12" ht="15" customHeight="1">
      <c r="A65" s="46" t="s">
        <v>802</v>
      </c>
      <c r="B65" s="148">
        <v>1.36</v>
      </c>
      <c r="C65" s="148">
        <v>1.3</v>
      </c>
      <c r="D65" s="148">
        <v>0.83</v>
      </c>
      <c r="E65" s="503">
        <v>1.46</v>
      </c>
      <c r="F65" s="503">
        <v>1.31</v>
      </c>
      <c r="G65" s="503">
        <v>1.31</v>
      </c>
      <c r="H65" s="504">
        <v>1.4390070057873896</v>
      </c>
      <c r="I65" s="504">
        <v>1.3455277091422519</v>
      </c>
      <c r="J65" s="304" t="s">
        <v>310</v>
      </c>
      <c r="K65" s="82"/>
      <c r="L65" s="82"/>
    </row>
    <row r="66" spans="1:12" ht="15" customHeight="1">
      <c r="A66" s="426" t="s">
        <v>525</v>
      </c>
      <c r="B66" s="148"/>
      <c r="C66" s="148"/>
      <c r="D66" s="148"/>
      <c r="E66" s="503"/>
      <c r="F66" s="503"/>
      <c r="G66" s="503"/>
      <c r="H66" s="504"/>
      <c r="I66" s="504"/>
      <c r="J66" s="304"/>
      <c r="K66" s="82"/>
      <c r="L66" s="82"/>
    </row>
    <row r="67" spans="1:12" ht="15" customHeight="1">
      <c r="A67" s="46" t="s">
        <v>803</v>
      </c>
      <c r="B67" s="148">
        <v>1.92</v>
      </c>
      <c r="C67" s="148">
        <v>2.15</v>
      </c>
      <c r="D67" s="148">
        <v>2.11</v>
      </c>
      <c r="E67" s="503">
        <v>2.17</v>
      </c>
      <c r="F67" s="503">
        <v>1.78</v>
      </c>
      <c r="G67" s="503">
        <v>2.4700000000000002</v>
      </c>
      <c r="H67" s="504">
        <v>2.2292019950124691</v>
      </c>
      <c r="I67" s="504">
        <v>1.9125229357798164</v>
      </c>
      <c r="J67" s="304" t="s">
        <v>310</v>
      </c>
      <c r="K67" s="82"/>
      <c r="L67" s="82"/>
    </row>
    <row r="68" spans="1:12" ht="15" customHeight="1">
      <c r="A68" s="426" t="s">
        <v>1284</v>
      </c>
      <c r="B68" s="148"/>
      <c r="C68" s="148"/>
      <c r="D68" s="148"/>
      <c r="E68" s="503"/>
      <c r="F68" s="503"/>
      <c r="G68" s="503"/>
      <c r="H68" s="504"/>
      <c r="I68" s="504"/>
      <c r="J68" s="504"/>
      <c r="K68" s="82"/>
      <c r="L68" s="82"/>
    </row>
    <row r="69" spans="1:12" ht="15" customHeight="1">
      <c r="A69" s="46" t="s">
        <v>804</v>
      </c>
      <c r="B69" s="148">
        <v>2.6</v>
      </c>
      <c r="C69" s="148">
        <v>4.04</v>
      </c>
      <c r="D69" s="148">
        <v>3.91</v>
      </c>
      <c r="E69" s="503">
        <v>3.72</v>
      </c>
      <c r="F69" s="503">
        <v>2.54</v>
      </c>
      <c r="G69" s="503">
        <v>2.27</v>
      </c>
      <c r="H69" s="504">
        <v>2.99</v>
      </c>
      <c r="I69" s="504">
        <v>3.01</v>
      </c>
      <c r="J69" s="504">
        <v>2.04</v>
      </c>
      <c r="K69" s="82"/>
      <c r="L69" s="82"/>
    </row>
    <row r="70" spans="1:12" ht="15" customHeight="1">
      <c r="A70" s="426" t="s">
        <v>526</v>
      </c>
      <c r="B70" s="148"/>
      <c r="C70" s="148"/>
      <c r="D70" s="148"/>
      <c r="E70" s="503"/>
      <c r="F70" s="503"/>
      <c r="G70" s="503"/>
      <c r="H70" s="504"/>
      <c r="I70" s="504"/>
      <c r="J70" s="504"/>
      <c r="K70" s="82"/>
      <c r="L70" s="82"/>
    </row>
    <row r="71" spans="1:12" ht="15" customHeight="1">
      <c r="A71" s="46" t="s">
        <v>1263</v>
      </c>
      <c r="B71" s="84">
        <v>5.95</v>
      </c>
      <c r="C71" s="84">
        <v>6.42</v>
      </c>
      <c r="D71" s="84">
        <v>7.39</v>
      </c>
      <c r="E71" s="503">
        <v>6.76</v>
      </c>
      <c r="F71" s="503">
        <v>6.5</v>
      </c>
      <c r="G71" s="503">
        <v>6.6</v>
      </c>
      <c r="H71" s="504">
        <v>6.69</v>
      </c>
      <c r="I71" s="504">
        <v>6.95</v>
      </c>
      <c r="J71" s="504">
        <v>7.03</v>
      </c>
      <c r="K71" s="88"/>
      <c r="L71" s="82"/>
    </row>
    <row r="72" spans="1:12" ht="15" customHeight="1">
      <c r="A72" s="429" t="s">
        <v>1264</v>
      </c>
      <c r="B72" s="84"/>
      <c r="C72" s="84"/>
      <c r="D72" s="84"/>
      <c r="E72" s="503"/>
      <c r="F72" s="503"/>
      <c r="G72" s="503"/>
      <c r="H72" s="504"/>
      <c r="I72" s="504"/>
      <c r="J72" s="504"/>
      <c r="K72" s="88"/>
      <c r="L72" s="82"/>
    </row>
    <row r="73" spans="1:12" ht="15" customHeight="1">
      <c r="A73" s="46" t="s">
        <v>805</v>
      </c>
      <c r="B73" s="84">
        <v>20.67</v>
      </c>
      <c r="C73" s="84">
        <v>20.6</v>
      </c>
      <c r="D73" s="84">
        <v>21.14</v>
      </c>
      <c r="E73" s="503">
        <v>21.26</v>
      </c>
      <c r="F73" s="503">
        <v>22.05</v>
      </c>
      <c r="G73" s="302" t="s">
        <v>1281</v>
      </c>
      <c r="H73" s="504">
        <v>24.53</v>
      </c>
      <c r="I73" s="504">
        <v>24.71</v>
      </c>
      <c r="J73" s="504">
        <v>24.85</v>
      </c>
      <c r="K73" s="82"/>
      <c r="L73" s="82"/>
    </row>
    <row r="74" spans="1:12" ht="15" customHeight="1">
      <c r="A74" s="426" t="s">
        <v>778</v>
      </c>
      <c r="B74" s="84"/>
      <c r="C74" s="84"/>
      <c r="D74" s="84"/>
      <c r="E74" s="503"/>
      <c r="F74" s="503"/>
      <c r="G74" s="503"/>
      <c r="H74" s="504"/>
      <c r="I74" s="504"/>
      <c r="J74" s="504"/>
      <c r="K74" s="82"/>
      <c r="L74" s="82"/>
    </row>
    <row r="75" spans="1:12">
      <c r="A75" s="46" t="s">
        <v>1265</v>
      </c>
      <c r="B75" s="84">
        <v>2.85</v>
      </c>
      <c r="C75" s="84">
        <v>2.95</v>
      </c>
      <c r="D75" s="84">
        <v>2.99</v>
      </c>
      <c r="E75" s="503">
        <v>2.93</v>
      </c>
      <c r="F75" s="503">
        <v>2.92</v>
      </c>
      <c r="G75" s="503">
        <v>2.83</v>
      </c>
      <c r="H75" s="504">
        <v>2.76</v>
      </c>
      <c r="I75" s="504">
        <v>2.77</v>
      </c>
      <c r="J75" s="504">
        <v>2.82</v>
      </c>
      <c r="K75" s="82"/>
      <c r="L75" s="82"/>
    </row>
    <row r="76" spans="1:12">
      <c r="A76" s="426" t="s">
        <v>1266</v>
      </c>
      <c r="B76" s="84"/>
      <c r="C76" s="84"/>
      <c r="D76" s="84"/>
      <c r="E76" s="503"/>
      <c r="F76" s="503"/>
      <c r="G76" s="503"/>
      <c r="H76" s="504"/>
      <c r="I76" s="504"/>
      <c r="J76" s="504"/>
      <c r="K76" s="82"/>
      <c r="L76" s="82"/>
    </row>
    <row r="77" spans="1:12" ht="15" customHeight="1">
      <c r="A77" s="68" t="s">
        <v>1299</v>
      </c>
      <c r="B77" s="84"/>
      <c r="C77" s="84"/>
      <c r="D77" s="84"/>
      <c r="E77" s="503"/>
      <c r="F77" s="503"/>
      <c r="G77" s="503"/>
      <c r="H77" s="504"/>
      <c r="I77" s="504"/>
      <c r="J77" s="504"/>
      <c r="K77" s="82"/>
      <c r="L77" s="82"/>
    </row>
    <row r="78" spans="1:12" ht="15" customHeight="1">
      <c r="A78" s="423" t="s">
        <v>1420</v>
      </c>
      <c r="B78" s="84"/>
      <c r="C78" s="84"/>
      <c r="D78" s="84"/>
      <c r="E78" s="503"/>
      <c r="F78" s="503"/>
      <c r="G78" s="503"/>
      <c r="H78" s="504"/>
      <c r="I78" s="504"/>
      <c r="J78" s="504"/>
      <c r="K78" s="82"/>
      <c r="L78" s="82"/>
    </row>
    <row r="79" spans="1:12" ht="15" customHeight="1">
      <c r="A79" s="46" t="s">
        <v>806</v>
      </c>
      <c r="B79" s="148">
        <v>9.26</v>
      </c>
      <c r="C79" s="148">
        <v>9.94</v>
      </c>
      <c r="D79" s="148">
        <v>11.09</v>
      </c>
      <c r="E79" s="503">
        <v>11.95</v>
      </c>
      <c r="F79" s="503">
        <v>12.53</v>
      </c>
      <c r="G79" s="503">
        <v>12.89</v>
      </c>
      <c r="H79" s="504">
        <v>13.43</v>
      </c>
      <c r="I79" s="504">
        <v>13.73</v>
      </c>
      <c r="J79" s="504">
        <v>14.16</v>
      </c>
      <c r="K79" s="82"/>
      <c r="L79" s="82"/>
    </row>
    <row r="80" spans="1:12" ht="15" customHeight="1">
      <c r="A80" s="426" t="s">
        <v>779</v>
      </c>
      <c r="B80" s="148"/>
      <c r="C80" s="148"/>
      <c r="D80" s="148"/>
      <c r="E80" s="503"/>
      <c r="F80" s="503"/>
      <c r="G80" s="503"/>
      <c r="H80" s="504"/>
      <c r="I80" s="504"/>
      <c r="J80" s="504"/>
      <c r="K80" s="82"/>
      <c r="L80" s="82"/>
    </row>
    <row r="81" spans="1:12" ht="15" customHeight="1">
      <c r="A81" s="46" t="s">
        <v>1267</v>
      </c>
      <c r="B81" s="148">
        <v>2</v>
      </c>
      <c r="C81" s="148">
        <v>2.0299999999999998</v>
      </c>
      <c r="D81" s="503">
        <v>2.12</v>
      </c>
      <c r="E81" s="503">
        <v>2.15</v>
      </c>
      <c r="F81" s="503">
        <v>2.0499999999999998</v>
      </c>
      <c r="G81" s="503">
        <v>1.92</v>
      </c>
      <c r="H81" s="504">
        <v>1.89</v>
      </c>
      <c r="I81" s="504">
        <v>2.08</v>
      </c>
      <c r="J81" s="504">
        <v>1.98</v>
      </c>
      <c r="K81" s="82"/>
      <c r="L81" s="82"/>
    </row>
    <row r="82" spans="1:12" ht="15" customHeight="1">
      <c r="A82" s="426" t="s">
        <v>1268</v>
      </c>
      <c r="B82" s="148"/>
      <c r="C82" s="148"/>
      <c r="D82" s="503"/>
      <c r="E82" s="503"/>
      <c r="F82" s="503"/>
      <c r="G82" s="503"/>
      <c r="H82" s="504"/>
      <c r="I82" s="504"/>
      <c r="J82" s="504"/>
      <c r="K82" s="82"/>
      <c r="L82" s="82"/>
    </row>
    <row r="83" spans="1:12" ht="15" customHeight="1">
      <c r="A83" s="46" t="s">
        <v>1269</v>
      </c>
      <c r="B83" s="148">
        <v>4.5199999999999996</v>
      </c>
      <c r="C83" s="148">
        <v>4.6100000000000003</v>
      </c>
      <c r="D83" s="503">
        <v>4.72</v>
      </c>
      <c r="E83" s="503">
        <v>4.42</v>
      </c>
      <c r="F83" s="503">
        <v>5.14</v>
      </c>
      <c r="G83" s="503">
        <v>5.56</v>
      </c>
      <c r="H83" s="504">
        <v>5.5</v>
      </c>
      <c r="I83" s="504">
        <v>5.79</v>
      </c>
      <c r="J83" s="504">
        <v>5.96</v>
      </c>
      <c r="K83" s="82"/>
      <c r="L83" s="82"/>
    </row>
    <row r="84" spans="1:12" ht="15" customHeight="1">
      <c r="A84" s="426" t="s">
        <v>1270</v>
      </c>
      <c r="B84" s="148"/>
      <c r="C84" s="148"/>
      <c r="D84" s="503"/>
      <c r="E84" s="503"/>
      <c r="F84" s="503"/>
      <c r="G84" s="503"/>
      <c r="H84" s="504"/>
      <c r="I84" s="504"/>
      <c r="J84" s="504"/>
      <c r="K84" s="82"/>
      <c r="L84" s="82"/>
    </row>
    <row r="85" spans="1:12" ht="15" customHeight="1">
      <c r="A85" s="46" t="s">
        <v>807</v>
      </c>
      <c r="B85" s="148">
        <v>4.6100000000000003</v>
      </c>
      <c r="C85" s="148">
        <v>5.13</v>
      </c>
      <c r="D85" s="503">
        <v>5.72</v>
      </c>
      <c r="E85" s="503">
        <v>5.5</v>
      </c>
      <c r="F85" s="503">
        <v>5.3</v>
      </c>
      <c r="G85" s="503">
        <v>4.66</v>
      </c>
      <c r="H85" s="504">
        <v>4.42</v>
      </c>
      <c r="I85" s="504">
        <v>4.6500000000000004</v>
      </c>
      <c r="J85" s="504">
        <v>4.96</v>
      </c>
      <c r="K85" s="82"/>
      <c r="L85" s="82"/>
    </row>
    <row r="86" spans="1:12" ht="15" customHeight="1">
      <c r="A86" s="429" t="s">
        <v>527</v>
      </c>
      <c r="B86" s="148"/>
      <c r="C86" s="148"/>
      <c r="D86" s="503"/>
      <c r="E86" s="503"/>
      <c r="F86" s="503"/>
      <c r="G86" s="503"/>
      <c r="H86" s="504"/>
      <c r="I86" s="504"/>
      <c r="J86" s="504"/>
      <c r="K86" s="82"/>
      <c r="L86" s="82"/>
    </row>
    <row r="87" spans="1:12" ht="15" customHeight="1">
      <c r="A87" s="46" t="s">
        <v>530</v>
      </c>
      <c r="B87" s="148">
        <v>2.09</v>
      </c>
      <c r="C87" s="148">
        <v>2.1800000000000002</v>
      </c>
      <c r="D87" s="148">
        <v>2.4500000000000002</v>
      </c>
      <c r="E87" s="503">
        <v>2.59</v>
      </c>
      <c r="F87" s="503">
        <v>2.69</v>
      </c>
      <c r="G87" s="503">
        <v>2.5299999999999998</v>
      </c>
      <c r="H87" s="504">
        <v>2.46</v>
      </c>
      <c r="I87" s="504">
        <v>2.4</v>
      </c>
      <c r="J87" s="504">
        <v>2.33</v>
      </c>
      <c r="K87" s="82"/>
      <c r="L87" s="82"/>
    </row>
    <row r="88" spans="1:12" ht="15" customHeight="1">
      <c r="A88" s="426" t="s">
        <v>1485</v>
      </c>
      <c r="B88" s="148"/>
      <c r="C88" s="148"/>
      <c r="D88" s="148"/>
      <c r="E88" s="503"/>
      <c r="F88" s="503"/>
      <c r="G88" s="503"/>
      <c r="H88" s="504"/>
      <c r="I88" s="504"/>
      <c r="J88" s="504"/>
      <c r="K88" s="82"/>
      <c r="L88" s="82"/>
    </row>
    <row r="89" spans="1:12" ht="15" customHeight="1">
      <c r="A89" s="46" t="s">
        <v>1271</v>
      </c>
      <c r="B89" s="148">
        <v>15</v>
      </c>
      <c r="C89" s="148">
        <v>14.46</v>
      </c>
      <c r="D89" s="148">
        <v>15.05</v>
      </c>
      <c r="E89" s="503">
        <v>15.63</v>
      </c>
      <c r="F89" s="503">
        <v>15.3</v>
      </c>
      <c r="G89" s="503">
        <v>15.73</v>
      </c>
      <c r="H89" s="504">
        <v>16.670000000000002</v>
      </c>
      <c r="I89" s="504">
        <v>16.82</v>
      </c>
      <c r="J89" s="504">
        <v>17.25</v>
      </c>
      <c r="K89" s="82"/>
      <c r="L89" s="82"/>
    </row>
    <row r="90" spans="1:12" ht="15" customHeight="1">
      <c r="A90" s="426" t="s">
        <v>1272</v>
      </c>
      <c r="B90" s="148"/>
      <c r="C90" s="148"/>
      <c r="D90" s="148"/>
      <c r="E90" s="503"/>
      <c r="F90" s="503"/>
      <c r="G90" s="503"/>
      <c r="H90" s="504"/>
      <c r="I90" s="504"/>
      <c r="J90" s="504"/>
      <c r="K90" s="82"/>
      <c r="L90" s="82"/>
    </row>
    <row r="91" spans="1:12" ht="15" customHeight="1">
      <c r="A91" s="46" t="s">
        <v>1274</v>
      </c>
      <c r="B91" s="84">
        <v>1.64</v>
      </c>
      <c r="C91" s="84">
        <v>1.69</v>
      </c>
      <c r="D91" s="84">
        <v>1.74</v>
      </c>
      <c r="E91" s="503">
        <v>1.79</v>
      </c>
      <c r="F91" s="503">
        <v>1.9</v>
      </c>
      <c r="G91" s="503">
        <v>2.02</v>
      </c>
      <c r="H91" s="504">
        <v>2.02</v>
      </c>
      <c r="I91" s="504">
        <v>2.17</v>
      </c>
      <c r="J91" s="504">
        <v>2.3199999999999998</v>
      </c>
      <c r="K91" s="82"/>
      <c r="L91" s="82"/>
    </row>
    <row r="92" spans="1:12" ht="15" customHeight="1">
      <c r="A92" s="426" t="s">
        <v>1273</v>
      </c>
      <c r="B92" s="84"/>
      <c r="C92" s="84"/>
      <c r="D92" s="84"/>
      <c r="E92" s="503"/>
      <c r="F92" s="503"/>
      <c r="G92" s="503"/>
      <c r="H92" s="504"/>
      <c r="I92" s="504"/>
      <c r="J92" s="504"/>
      <c r="K92" s="82"/>
      <c r="L92" s="82"/>
    </row>
    <row r="93" spans="1:12" ht="15" customHeight="1">
      <c r="A93" s="46" t="s">
        <v>1275</v>
      </c>
      <c r="B93" s="148">
        <v>2.57</v>
      </c>
      <c r="C93" s="148">
        <v>2.76</v>
      </c>
      <c r="D93" s="148">
        <v>2.89</v>
      </c>
      <c r="E93" s="503">
        <v>3.03</v>
      </c>
      <c r="F93" s="503">
        <v>3.03</v>
      </c>
      <c r="G93" s="503">
        <v>3.13</v>
      </c>
      <c r="H93" s="504">
        <v>3.2</v>
      </c>
      <c r="I93" s="504">
        <v>3.25</v>
      </c>
      <c r="J93" s="504">
        <v>3.34</v>
      </c>
      <c r="K93" s="82"/>
      <c r="L93" s="82"/>
    </row>
    <row r="94" spans="1:12" ht="15" customHeight="1">
      <c r="A94" s="426" t="s">
        <v>1486</v>
      </c>
      <c r="B94" s="148"/>
      <c r="C94" s="148"/>
      <c r="D94" s="148"/>
      <c r="E94" s="503"/>
      <c r="F94" s="503"/>
      <c r="G94" s="503"/>
      <c r="H94" s="504"/>
      <c r="I94" s="504"/>
      <c r="J94" s="504"/>
      <c r="K94" s="82"/>
      <c r="L94" s="82"/>
    </row>
    <row r="95" spans="1:12" ht="15" customHeight="1">
      <c r="A95" s="46" t="s">
        <v>1276</v>
      </c>
      <c r="B95" s="148">
        <v>16.88</v>
      </c>
      <c r="C95" s="148">
        <v>16.829999999999998</v>
      </c>
      <c r="D95" s="148">
        <v>17.86</v>
      </c>
      <c r="E95" s="503">
        <v>18.309999999999999</v>
      </c>
      <c r="F95" s="503">
        <v>18.62</v>
      </c>
      <c r="G95" s="503">
        <v>19.04</v>
      </c>
      <c r="H95" s="504">
        <v>19.350000000000001</v>
      </c>
      <c r="I95" s="504">
        <v>19.78</v>
      </c>
      <c r="J95" s="504">
        <v>19.89</v>
      </c>
      <c r="K95" s="82"/>
      <c r="L95" s="82"/>
    </row>
    <row r="96" spans="1:12" ht="15" customHeight="1">
      <c r="A96" s="426" t="s">
        <v>1300</v>
      </c>
      <c r="B96" s="148"/>
      <c r="C96" s="148"/>
      <c r="D96" s="148"/>
      <c r="E96" s="503"/>
      <c r="F96" s="503"/>
      <c r="G96" s="503"/>
      <c r="H96" s="504"/>
      <c r="I96" s="504"/>
      <c r="J96" s="504"/>
      <c r="K96" s="82"/>
      <c r="L96" s="82"/>
    </row>
    <row r="97" spans="1:12" ht="15" customHeight="1">
      <c r="A97" s="46" t="s">
        <v>1277</v>
      </c>
      <c r="B97" s="148">
        <v>0.59</v>
      </c>
      <c r="C97" s="148">
        <v>0.63</v>
      </c>
      <c r="D97" s="148">
        <v>0.69</v>
      </c>
      <c r="E97" s="503">
        <v>0.7</v>
      </c>
      <c r="F97" s="503">
        <v>0.68</v>
      </c>
      <c r="G97" s="503">
        <v>0.69</v>
      </c>
      <c r="H97" s="504">
        <v>0.68</v>
      </c>
      <c r="I97" s="504">
        <v>0.69</v>
      </c>
      <c r="J97" s="504">
        <v>0.69</v>
      </c>
      <c r="K97" s="82"/>
      <c r="L97" s="82"/>
    </row>
    <row r="98" spans="1:12" ht="15" customHeight="1">
      <c r="A98" s="426" t="s">
        <v>1278</v>
      </c>
      <c r="B98" s="148"/>
      <c r="C98" s="148"/>
      <c r="D98" s="148"/>
      <c r="E98" s="503"/>
      <c r="F98" s="503"/>
      <c r="G98" s="503"/>
      <c r="H98" s="504"/>
      <c r="I98" s="504"/>
      <c r="J98" s="504"/>
      <c r="K98" s="82"/>
      <c r="L98" s="82"/>
    </row>
    <row r="99" spans="1:12" ht="15" customHeight="1">
      <c r="A99" s="46" t="s">
        <v>1279</v>
      </c>
      <c r="B99" s="84">
        <v>3.1</v>
      </c>
      <c r="C99" s="84">
        <v>3.11</v>
      </c>
      <c r="D99" s="84">
        <v>3.21</v>
      </c>
      <c r="E99" s="503">
        <v>3.42</v>
      </c>
      <c r="F99" s="503">
        <v>3.34</v>
      </c>
      <c r="G99" s="503">
        <v>3.26</v>
      </c>
      <c r="H99" s="504">
        <v>3.47</v>
      </c>
      <c r="I99" s="504">
        <v>3.37</v>
      </c>
      <c r="J99" s="504">
        <v>3.2</v>
      </c>
      <c r="K99" s="82"/>
      <c r="L99" s="82"/>
    </row>
    <row r="100" spans="1:12" ht="15" customHeight="1">
      <c r="A100" s="426" t="s">
        <v>1487</v>
      </c>
      <c r="B100" s="84"/>
      <c r="C100" s="84"/>
      <c r="D100" s="84"/>
      <c r="E100" s="503"/>
      <c r="F100" s="503"/>
      <c r="G100" s="503"/>
      <c r="H100" s="504"/>
      <c r="I100" s="504"/>
      <c r="J100" s="504"/>
      <c r="K100" s="82"/>
      <c r="L100" s="82"/>
    </row>
    <row r="101" spans="1:12" ht="15" customHeight="1">
      <c r="A101" s="46" t="s">
        <v>808</v>
      </c>
      <c r="B101" s="503">
        <v>12.42</v>
      </c>
      <c r="C101" s="503">
        <v>12.68</v>
      </c>
      <c r="D101" s="503">
        <v>13.18</v>
      </c>
      <c r="E101" s="503">
        <v>13.27</v>
      </c>
      <c r="F101" s="503">
        <v>13.6</v>
      </c>
      <c r="G101" s="503">
        <v>13.73</v>
      </c>
      <c r="H101" s="504">
        <v>14.19</v>
      </c>
      <c r="I101" s="504">
        <v>15.04</v>
      </c>
      <c r="J101" s="504">
        <v>15.39</v>
      </c>
      <c r="K101" s="82"/>
      <c r="L101" s="82"/>
    </row>
    <row r="102" spans="1:12" ht="15" customHeight="1">
      <c r="A102" s="426" t="s">
        <v>528</v>
      </c>
      <c r="B102" s="503"/>
      <c r="C102" s="503"/>
      <c r="D102" s="503"/>
      <c r="E102" s="503"/>
      <c r="F102" s="503"/>
      <c r="G102" s="503"/>
      <c r="H102" s="504"/>
      <c r="I102" s="504"/>
      <c r="J102" s="504"/>
      <c r="K102" s="82"/>
      <c r="L102" s="82"/>
    </row>
    <row r="103" spans="1:12" ht="15" customHeight="1">
      <c r="A103" s="46" t="s">
        <v>1280</v>
      </c>
      <c r="B103" s="84">
        <v>68.92</v>
      </c>
      <c r="C103" s="84">
        <v>74.290000000000006</v>
      </c>
      <c r="D103" s="84">
        <v>80.88</v>
      </c>
      <c r="E103" s="503">
        <v>89.21</v>
      </c>
      <c r="F103" s="503">
        <v>90.83</v>
      </c>
      <c r="G103" s="503">
        <v>90.42</v>
      </c>
      <c r="H103" s="504">
        <v>94.08</v>
      </c>
      <c r="I103" s="504">
        <v>100.92</v>
      </c>
      <c r="J103" s="504">
        <v>102.83</v>
      </c>
      <c r="K103" s="82"/>
      <c r="L103" s="82"/>
    </row>
    <row r="104" spans="1:12" ht="15" customHeight="1">
      <c r="A104" s="426" t="s">
        <v>529</v>
      </c>
      <c r="B104" s="84"/>
      <c r="C104" s="84"/>
      <c r="D104" s="84"/>
      <c r="E104" s="81"/>
      <c r="F104" s="81"/>
      <c r="G104" s="81"/>
      <c r="H104" s="108"/>
      <c r="I104" s="108"/>
      <c r="J104" s="108"/>
      <c r="K104" s="82"/>
      <c r="L104" s="82"/>
    </row>
    <row r="105" spans="1:12" ht="15" customHeight="1">
      <c r="A105" s="68" t="s">
        <v>127</v>
      </c>
      <c r="B105" s="71"/>
      <c r="C105" s="71"/>
      <c r="D105" s="71"/>
      <c r="E105" s="81"/>
      <c r="F105" s="81"/>
      <c r="G105" s="81"/>
      <c r="H105" s="108"/>
      <c r="I105" s="108"/>
      <c r="J105" s="108"/>
      <c r="K105" s="82"/>
      <c r="L105" s="82"/>
    </row>
    <row r="106" spans="1:12" ht="15" customHeight="1">
      <c r="A106" s="423" t="s">
        <v>531</v>
      </c>
      <c r="B106" s="71"/>
      <c r="C106" s="71"/>
      <c r="D106" s="71"/>
      <c r="E106" s="81"/>
      <c r="F106" s="81"/>
      <c r="G106" s="81"/>
      <c r="H106" s="108"/>
      <c r="I106" s="108"/>
      <c r="J106" s="108"/>
      <c r="K106" s="82"/>
      <c r="L106" s="82"/>
    </row>
    <row r="107" spans="1:12" ht="15" customHeight="1">
      <c r="A107" s="73" t="s">
        <v>128</v>
      </c>
      <c r="B107" s="71" t="s">
        <v>356</v>
      </c>
      <c r="C107" s="71" t="s">
        <v>357</v>
      </c>
      <c r="D107" s="71" t="s">
        <v>358</v>
      </c>
      <c r="E107" s="115">
        <v>13138.5</v>
      </c>
      <c r="F107" s="115">
        <v>13665.8</v>
      </c>
      <c r="G107" s="115">
        <v>15158.4</v>
      </c>
      <c r="H107" s="116">
        <v>13772</v>
      </c>
      <c r="I107" s="116">
        <v>14211.5</v>
      </c>
      <c r="J107" s="730">
        <v>13928.6</v>
      </c>
      <c r="K107" s="168"/>
      <c r="L107" s="82"/>
    </row>
    <row r="108" spans="1:12" ht="15" customHeight="1">
      <c r="A108" s="430" t="s">
        <v>1488</v>
      </c>
      <c r="B108" s="71"/>
      <c r="C108" s="71"/>
      <c r="D108" s="71"/>
      <c r="E108" s="115"/>
      <c r="F108" s="115"/>
      <c r="G108" s="115"/>
      <c r="H108" s="116"/>
      <c r="I108" s="116"/>
      <c r="J108" s="730"/>
      <c r="K108" s="168"/>
      <c r="L108" s="82"/>
    </row>
    <row r="109" spans="1:12" ht="15" customHeight="1">
      <c r="A109" s="46" t="s">
        <v>129</v>
      </c>
      <c r="B109" s="74">
        <v>7954</v>
      </c>
      <c r="C109" s="74">
        <v>8943</v>
      </c>
      <c r="D109" s="74">
        <v>9448</v>
      </c>
      <c r="E109" s="75">
        <v>9072</v>
      </c>
      <c r="F109" s="75">
        <v>9454</v>
      </c>
      <c r="G109" s="75">
        <v>10510</v>
      </c>
      <c r="H109" s="114">
        <v>9578</v>
      </c>
      <c r="I109" s="114">
        <v>9905</v>
      </c>
      <c r="J109" s="511">
        <v>9731</v>
      </c>
      <c r="K109" s="76"/>
      <c r="L109" s="82"/>
    </row>
    <row r="110" spans="1:12" ht="15" customHeight="1">
      <c r="A110" s="426" t="s">
        <v>1421</v>
      </c>
      <c r="B110" s="74"/>
      <c r="C110" s="74"/>
      <c r="D110" s="74"/>
      <c r="E110" s="75"/>
      <c r="F110" s="75"/>
      <c r="G110" s="75"/>
      <c r="H110" s="114"/>
      <c r="I110" s="114"/>
      <c r="J110" s="511"/>
      <c r="K110" s="76"/>
      <c r="L110" s="82"/>
    </row>
    <row r="111" spans="1:12" ht="15" customHeight="1">
      <c r="A111" s="73" t="s">
        <v>130</v>
      </c>
      <c r="B111" s="74">
        <v>12814</v>
      </c>
      <c r="C111" s="74">
        <v>12694</v>
      </c>
      <c r="D111" s="74">
        <v>13704</v>
      </c>
      <c r="E111" s="75">
        <v>12493</v>
      </c>
      <c r="F111" s="75">
        <v>12719</v>
      </c>
      <c r="G111" s="75">
        <v>12502</v>
      </c>
      <c r="H111" s="114">
        <v>12598</v>
      </c>
      <c r="I111" s="114">
        <v>12336</v>
      </c>
      <c r="J111" s="511">
        <v>11578</v>
      </c>
      <c r="K111" s="76"/>
      <c r="L111" s="82"/>
    </row>
    <row r="112" spans="1:12" ht="15" customHeight="1">
      <c r="A112" s="430" t="s">
        <v>532</v>
      </c>
      <c r="B112" s="74"/>
      <c r="C112" s="74"/>
      <c r="D112" s="74"/>
      <c r="E112" s="75"/>
      <c r="F112" s="75"/>
      <c r="G112" s="75"/>
      <c r="H112" s="114"/>
      <c r="I112" s="114"/>
      <c r="J112" s="114"/>
      <c r="K112" s="76"/>
      <c r="L112" s="82"/>
    </row>
    <row r="113" spans="1:12" ht="15" customHeight="1">
      <c r="A113" s="73" t="s">
        <v>1005</v>
      </c>
      <c r="B113" s="71" t="s">
        <v>359</v>
      </c>
      <c r="C113" s="71" t="s">
        <v>360</v>
      </c>
      <c r="D113" s="71" t="s">
        <v>361</v>
      </c>
      <c r="E113" s="75">
        <v>1217874</v>
      </c>
      <c r="F113" s="75">
        <v>1215123</v>
      </c>
      <c r="G113" s="75">
        <v>1254593</v>
      </c>
      <c r="H113" s="193">
        <v>1307068</v>
      </c>
      <c r="I113" s="74">
        <v>1370249</v>
      </c>
      <c r="J113" s="511">
        <v>1307116</v>
      </c>
      <c r="K113" s="76"/>
      <c r="L113" s="82"/>
    </row>
    <row r="114" spans="1:12" ht="15" customHeight="1">
      <c r="A114" s="424" t="s">
        <v>1174</v>
      </c>
      <c r="B114" s="71"/>
      <c r="C114" s="71"/>
      <c r="D114" s="71"/>
      <c r="E114" s="75"/>
      <c r="F114" s="75"/>
      <c r="G114" s="75"/>
      <c r="H114" s="114"/>
      <c r="I114" s="114"/>
      <c r="J114" s="114"/>
      <c r="K114" s="76"/>
      <c r="L114" s="82"/>
    </row>
    <row r="115" spans="1:12" ht="15" customHeight="1">
      <c r="A115" s="46" t="s">
        <v>131</v>
      </c>
      <c r="B115" s="71">
        <v>0.85</v>
      </c>
      <c r="C115" s="71">
        <v>0.82</v>
      </c>
      <c r="D115" s="71">
        <v>0.88</v>
      </c>
      <c r="E115" s="81">
        <v>0.84</v>
      </c>
      <c r="F115" s="81">
        <v>0.84</v>
      </c>
      <c r="G115" s="81">
        <v>0.87</v>
      </c>
      <c r="H115" s="108">
        <v>0.91</v>
      </c>
      <c r="I115" s="108">
        <v>0.96</v>
      </c>
      <c r="J115" s="131">
        <v>0.91</v>
      </c>
      <c r="K115" s="82"/>
      <c r="L115" s="82"/>
    </row>
    <row r="116" spans="1:12" ht="15" customHeight="1">
      <c r="A116" s="426" t="s">
        <v>533</v>
      </c>
      <c r="B116" s="71"/>
      <c r="C116" s="71"/>
      <c r="D116" s="71"/>
      <c r="E116" s="81"/>
      <c r="F116" s="81"/>
      <c r="G116" s="81"/>
      <c r="H116" s="108"/>
      <c r="I116" s="108"/>
      <c r="J116" s="108"/>
      <c r="K116" s="82"/>
      <c r="L116" s="82"/>
    </row>
    <row r="117" spans="1:12" ht="15" customHeight="1">
      <c r="A117" s="73" t="s">
        <v>1006</v>
      </c>
      <c r="B117" s="71">
        <v>444</v>
      </c>
      <c r="C117" s="71">
        <v>396</v>
      </c>
      <c r="D117" s="71">
        <v>413</v>
      </c>
      <c r="E117" s="81">
        <v>397</v>
      </c>
      <c r="F117" s="81">
        <v>378</v>
      </c>
      <c r="G117" s="81">
        <v>492</v>
      </c>
      <c r="H117" s="512">
        <v>504</v>
      </c>
      <c r="I117" s="512">
        <v>443</v>
      </c>
      <c r="J117" s="131">
        <v>443</v>
      </c>
      <c r="K117" s="82"/>
      <c r="L117" s="82"/>
    </row>
    <row r="118" spans="1:12" ht="15" customHeight="1">
      <c r="A118" s="430" t="s">
        <v>1175</v>
      </c>
      <c r="B118" s="71"/>
      <c r="C118" s="71"/>
      <c r="D118" s="71"/>
      <c r="E118" s="81"/>
      <c r="F118" s="81"/>
      <c r="G118" s="81"/>
      <c r="H118" s="108"/>
      <c r="I118" s="108"/>
      <c r="J118" s="131"/>
      <c r="K118" s="82"/>
      <c r="L118" s="82"/>
    </row>
    <row r="119" spans="1:12" ht="15" customHeight="1">
      <c r="A119" s="73" t="s">
        <v>1007</v>
      </c>
      <c r="B119" s="74">
        <v>279535</v>
      </c>
      <c r="C119" s="74">
        <v>257866</v>
      </c>
      <c r="D119" s="74">
        <v>277897</v>
      </c>
      <c r="E119" s="217">
        <v>296393</v>
      </c>
      <c r="F119" s="217">
        <v>316587</v>
      </c>
      <c r="G119" s="513">
        <v>418939</v>
      </c>
      <c r="H119" s="165">
        <v>458393</v>
      </c>
      <c r="I119" s="165">
        <v>448774</v>
      </c>
      <c r="J119" s="165">
        <v>503984</v>
      </c>
      <c r="K119" s="464"/>
      <c r="L119" s="82"/>
    </row>
    <row r="120" spans="1:12" ht="15" customHeight="1">
      <c r="A120" s="430" t="s">
        <v>1437</v>
      </c>
      <c r="B120" s="71"/>
      <c r="C120" s="71"/>
      <c r="D120" s="71"/>
      <c r="E120" s="97"/>
      <c r="F120" s="97"/>
      <c r="G120" s="164"/>
      <c r="H120" s="165"/>
      <c r="I120" s="165"/>
      <c r="J120" s="165"/>
      <c r="K120" s="464"/>
      <c r="L120" s="82"/>
    </row>
    <row r="121" spans="1:12" ht="15" customHeight="1">
      <c r="A121" s="46" t="s">
        <v>129</v>
      </c>
      <c r="B121" s="71">
        <v>192</v>
      </c>
      <c r="C121" s="71">
        <v>177</v>
      </c>
      <c r="D121" s="71">
        <v>191</v>
      </c>
      <c r="E121" s="103">
        <v>205</v>
      </c>
      <c r="F121" s="103">
        <v>219</v>
      </c>
      <c r="G121" s="81">
        <v>290</v>
      </c>
      <c r="H121" s="108">
        <v>319</v>
      </c>
      <c r="I121" s="108">
        <v>313</v>
      </c>
      <c r="J121" s="131">
        <v>352</v>
      </c>
      <c r="K121" s="82"/>
      <c r="L121" s="82"/>
    </row>
    <row r="122" spans="1:12" ht="15" customHeight="1">
      <c r="A122" s="426" t="s">
        <v>1421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82"/>
      <c r="L122" s="12"/>
    </row>
    <row r="123" spans="1:12" ht="30" customHeight="1">
      <c r="A123" s="49" t="s">
        <v>1444</v>
      </c>
      <c r="B123" s="166"/>
      <c r="C123" s="12"/>
      <c r="D123" s="12"/>
      <c r="E123" s="12"/>
      <c r="F123" s="12"/>
      <c r="G123" s="12"/>
      <c r="H123" s="12"/>
      <c r="I123" s="12"/>
      <c r="J123" s="12"/>
      <c r="K123" s="82"/>
      <c r="L123" s="12"/>
    </row>
    <row r="124" spans="1:12" ht="15" customHeight="1">
      <c r="A124" s="61" t="s">
        <v>1283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82"/>
      <c r="L124" s="12"/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5.625" style="3" customWidth="1"/>
    <col min="15" max="16384" width="9" style="3"/>
  </cols>
  <sheetData>
    <row r="1" spans="1:15">
      <c r="A1" s="1" t="s">
        <v>1146</v>
      </c>
      <c r="B1" s="1"/>
      <c r="C1" s="1"/>
      <c r="D1" s="1"/>
      <c r="E1" s="1"/>
      <c r="F1" s="1"/>
      <c r="G1" s="1"/>
      <c r="H1" s="1"/>
      <c r="N1" s="34" t="s">
        <v>735</v>
      </c>
    </row>
    <row r="2" spans="1:15">
      <c r="A2" s="716" t="s">
        <v>1147</v>
      </c>
      <c r="B2" s="15"/>
      <c r="C2" s="15"/>
      <c r="D2" s="15"/>
      <c r="E2" s="15"/>
      <c r="F2" s="15"/>
      <c r="G2" s="15"/>
      <c r="H2" s="15"/>
      <c r="N2" s="54" t="s">
        <v>736</v>
      </c>
    </row>
    <row r="3" spans="1:15" ht="30" customHeight="1">
      <c r="A3" s="790" t="s">
        <v>0</v>
      </c>
      <c r="B3" s="784" t="s">
        <v>1391</v>
      </c>
      <c r="C3" s="415"/>
      <c r="D3" s="784" t="s">
        <v>955</v>
      </c>
      <c r="E3" s="402"/>
      <c r="F3" s="784" t="s">
        <v>956</v>
      </c>
      <c r="G3" s="415"/>
      <c r="H3" s="782" t="s">
        <v>861</v>
      </c>
      <c r="I3" s="782" t="s">
        <v>957</v>
      </c>
      <c r="J3" s="784" t="s">
        <v>1398</v>
      </c>
      <c r="K3" s="415"/>
      <c r="L3" s="782" t="s">
        <v>1121</v>
      </c>
      <c r="M3" s="784" t="s">
        <v>862</v>
      </c>
      <c r="N3" s="415"/>
      <c r="O3" s="12"/>
    </row>
    <row r="4" spans="1:15" ht="30" customHeight="1">
      <c r="A4" s="791"/>
      <c r="B4" s="785"/>
      <c r="C4" s="334"/>
      <c r="D4" s="785"/>
      <c r="E4" s="339"/>
      <c r="F4" s="785"/>
      <c r="G4" s="334"/>
      <c r="H4" s="783"/>
      <c r="I4" s="783"/>
      <c r="J4" s="785"/>
      <c r="K4" s="334"/>
      <c r="L4" s="783"/>
      <c r="M4" s="785"/>
      <c r="N4" s="334"/>
      <c r="O4" s="12"/>
    </row>
    <row r="5" spans="1:15" ht="30" customHeight="1">
      <c r="A5" s="791"/>
      <c r="B5" s="785"/>
      <c r="C5" s="334"/>
      <c r="D5" s="785"/>
      <c r="E5" s="403"/>
      <c r="F5" s="785"/>
      <c r="G5" s="334"/>
      <c r="H5" s="783"/>
      <c r="I5" s="783"/>
      <c r="J5" s="785"/>
      <c r="K5" s="334"/>
      <c r="L5" s="783"/>
      <c r="M5" s="785"/>
      <c r="N5" s="416"/>
      <c r="O5" s="12"/>
    </row>
    <row r="6" spans="1:15" ht="30" customHeight="1">
      <c r="A6" s="792" t="s">
        <v>410</v>
      </c>
      <c r="B6" s="786" t="s">
        <v>1559</v>
      </c>
      <c r="C6" s="348"/>
      <c r="D6" s="786" t="s">
        <v>1526</v>
      </c>
      <c r="E6" s="348"/>
      <c r="F6" s="786" t="s">
        <v>954</v>
      </c>
      <c r="G6" s="348"/>
      <c r="H6" s="786" t="s">
        <v>864</v>
      </c>
      <c r="I6" s="786" t="s">
        <v>953</v>
      </c>
      <c r="J6" s="786" t="s">
        <v>1347</v>
      </c>
      <c r="K6" s="348"/>
      <c r="L6" s="786" t="s">
        <v>1122</v>
      </c>
      <c r="M6" s="786" t="s">
        <v>865</v>
      </c>
      <c r="N6" s="348"/>
      <c r="O6" s="12"/>
    </row>
    <row r="7" spans="1:15" ht="30" customHeight="1">
      <c r="A7" s="792"/>
      <c r="B7" s="786"/>
      <c r="C7" s="396" t="s">
        <v>893</v>
      </c>
      <c r="D7" s="786"/>
      <c r="E7" s="396" t="s">
        <v>893</v>
      </c>
      <c r="F7" s="786"/>
      <c r="G7" s="396" t="s">
        <v>893</v>
      </c>
      <c r="H7" s="786"/>
      <c r="I7" s="786"/>
      <c r="J7" s="786"/>
      <c r="K7" s="396" t="s">
        <v>893</v>
      </c>
      <c r="L7" s="786"/>
      <c r="M7" s="786"/>
      <c r="N7" s="396" t="s">
        <v>893</v>
      </c>
      <c r="O7" s="12"/>
    </row>
    <row r="8" spans="1:15" ht="60" customHeight="1">
      <c r="A8" s="793"/>
      <c r="B8" s="787"/>
      <c r="C8" s="395" t="s">
        <v>892</v>
      </c>
      <c r="D8" s="787"/>
      <c r="E8" s="395" t="s">
        <v>892</v>
      </c>
      <c r="F8" s="787"/>
      <c r="G8" s="395" t="s">
        <v>892</v>
      </c>
      <c r="H8" s="787"/>
      <c r="I8" s="787"/>
      <c r="J8" s="787"/>
      <c r="K8" s="395" t="s">
        <v>892</v>
      </c>
      <c r="L8" s="787"/>
      <c r="M8" s="787"/>
      <c r="N8" s="395" t="s">
        <v>892</v>
      </c>
      <c r="O8" s="12"/>
    </row>
    <row r="9" spans="1:15" ht="15" customHeight="1">
      <c r="A9" s="68" t="s">
        <v>740</v>
      </c>
      <c r="B9" s="277">
        <v>30.196527732353065</v>
      </c>
      <c r="C9" s="144" t="s">
        <v>316</v>
      </c>
      <c r="D9" s="277">
        <v>373.1</v>
      </c>
      <c r="E9" s="144" t="s">
        <v>316</v>
      </c>
      <c r="F9" s="277">
        <v>157</v>
      </c>
      <c r="G9" s="144" t="s">
        <v>316</v>
      </c>
      <c r="H9" s="224">
        <v>1476</v>
      </c>
      <c r="I9" s="860" t="s">
        <v>310</v>
      </c>
      <c r="J9" s="159">
        <v>19.62</v>
      </c>
      <c r="K9" s="144" t="s">
        <v>316</v>
      </c>
      <c r="L9" s="159">
        <v>71.7</v>
      </c>
      <c r="M9" s="159">
        <v>1.78</v>
      </c>
      <c r="N9" s="233" t="s">
        <v>316</v>
      </c>
    </row>
    <row r="10" spans="1:15" ht="15" customHeight="1">
      <c r="A10" s="73" t="s">
        <v>741</v>
      </c>
      <c r="B10" s="188">
        <v>28.619691601893095</v>
      </c>
      <c r="C10" s="147">
        <v>11</v>
      </c>
      <c r="D10" s="188">
        <v>286.60000000000002</v>
      </c>
      <c r="E10" s="147">
        <v>15</v>
      </c>
      <c r="F10" s="188">
        <v>153</v>
      </c>
      <c r="G10" s="147">
        <v>7</v>
      </c>
      <c r="H10" s="74">
        <v>1758</v>
      </c>
      <c r="I10" s="861" t="s">
        <v>310</v>
      </c>
      <c r="J10" s="77">
        <v>25.1</v>
      </c>
      <c r="K10" s="71">
        <v>16</v>
      </c>
      <c r="L10" s="77">
        <v>64.099999999999994</v>
      </c>
      <c r="M10" s="77">
        <v>2.1</v>
      </c>
      <c r="N10" s="106">
        <v>14</v>
      </c>
    </row>
    <row r="11" spans="1:15" ht="15" customHeight="1">
      <c r="A11" s="73" t="s">
        <v>742</v>
      </c>
      <c r="B11" s="188">
        <v>25.569578442819395</v>
      </c>
      <c r="C11" s="147">
        <v>15</v>
      </c>
      <c r="D11" s="188">
        <v>534.5</v>
      </c>
      <c r="E11" s="147">
        <v>2</v>
      </c>
      <c r="F11" s="188">
        <v>121</v>
      </c>
      <c r="G11" s="147">
        <v>15</v>
      </c>
      <c r="H11" s="74">
        <v>1361</v>
      </c>
      <c r="I11" s="861" t="s">
        <v>310</v>
      </c>
      <c r="J11" s="77">
        <v>17.989999999999998</v>
      </c>
      <c r="K11" s="71">
        <v>8</v>
      </c>
      <c r="L11" s="77">
        <v>74.099999999999994</v>
      </c>
      <c r="M11" s="77">
        <v>1.72</v>
      </c>
      <c r="N11" s="106">
        <v>6</v>
      </c>
    </row>
    <row r="12" spans="1:15" ht="15" customHeight="1">
      <c r="A12" s="73" t="s">
        <v>743</v>
      </c>
      <c r="B12" s="188">
        <v>24.718797808605206</v>
      </c>
      <c r="C12" s="147">
        <v>16</v>
      </c>
      <c r="D12" s="188">
        <v>393.3</v>
      </c>
      <c r="E12" s="147">
        <v>8</v>
      </c>
      <c r="F12" s="188">
        <v>170</v>
      </c>
      <c r="G12" s="147">
        <v>3</v>
      </c>
      <c r="H12" s="74">
        <v>947</v>
      </c>
      <c r="I12" s="861" t="s">
        <v>310</v>
      </c>
      <c r="J12" s="77">
        <v>14.59</v>
      </c>
      <c r="K12" s="71">
        <v>3</v>
      </c>
      <c r="L12" s="77">
        <v>77.400000000000006</v>
      </c>
      <c r="M12" s="77">
        <v>1.92</v>
      </c>
      <c r="N12" s="106">
        <v>10</v>
      </c>
    </row>
    <row r="13" spans="1:15" ht="15" customHeight="1">
      <c r="A13" s="73" t="s">
        <v>744</v>
      </c>
      <c r="B13" s="188">
        <v>28.992006545820747</v>
      </c>
      <c r="C13" s="147">
        <v>10</v>
      </c>
      <c r="D13" s="188">
        <v>449.4</v>
      </c>
      <c r="E13" s="147">
        <v>6</v>
      </c>
      <c r="F13" s="188">
        <v>144</v>
      </c>
      <c r="G13" s="147">
        <v>11</v>
      </c>
      <c r="H13" s="74">
        <v>1246</v>
      </c>
      <c r="I13" s="861" t="s">
        <v>310</v>
      </c>
      <c r="J13" s="77">
        <v>23</v>
      </c>
      <c r="K13" s="71">
        <v>13</v>
      </c>
      <c r="L13" s="77">
        <v>73.7</v>
      </c>
      <c r="M13" s="77">
        <v>2.02</v>
      </c>
      <c r="N13" s="106">
        <v>13</v>
      </c>
    </row>
    <row r="14" spans="1:15" ht="15" customHeight="1">
      <c r="A14" s="73" t="s">
        <v>745</v>
      </c>
      <c r="B14" s="188">
        <v>33.041030725089499</v>
      </c>
      <c r="C14" s="147">
        <v>4</v>
      </c>
      <c r="D14" s="188">
        <v>385</v>
      </c>
      <c r="E14" s="147">
        <v>9</v>
      </c>
      <c r="F14" s="188">
        <v>147</v>
      </c>
      <c r="G14" s="147">
        <v>9</v>
      </c>
      <c r="H14" s="74">
        <v>1339</v>
      </c>
      <c r="I14" s="861" t="s">
        <v>310</v>
      </c>
      <c r="J14" s="77">
        <v>17.760000000000002</v>
      </c>
      <c r="K14" s="71">
        <v>7</v>
      </c>
      <c r="L14" s="77">
        <v>65.900000000000006</v>
      </c>
      <c r="M14" s="77">
        <v>1.95</v>
      </c>
      <c r="N14" s="106">
        <v>11</v>
      </c>
    </row>
    <row r="15" spans="1:15" ht="15" customHeight="1">
      <c r="A15" s="73" t="s">
        <v>746</v>
      </c>
      <c r="B15" s="188">
        <v>31.108280405026861</v>
      </c>
      <c r="C15" s="147">
        <v>7</v>
      </c>
      <c r="D15" s="188">
        <v>329.7</v>
      </c>
      <c r="E15" s="147">
        <v>12</v>
      </c>
      <c r="F15" s="188">
        <v>193</v>
      </c>
      <c r="G15" s="147">
        <v>1</v>
      </c>
      <c r="H15" s="74">
        <v>1519</v>
      </c>
      <c r="I15" s="861" t="s">
        <v>310</v>
      </c>
      <c r="J15" s="77">
        <v>24.34</v>
      </c>
      <c r="K15" s="71">
        <v>14</v>
      </c>
      <c r="L15" s="77">
        <v>79.400000000000006</v>
      </c>
      <c r="M15" s="77">
        <v>1.46</v>
      </c>
      <c r="N15" s="106">
        <v>1</v>
      </c>
    </row>
    <row r="16" spans="1:15" ht="15" customHeight="1">
      <c r="A16" s="73" t="s">
        <v>747</v>
      </c>
      <c r="B16" s="188">
        <v>31.459990562002833</v>
      </c>
      <c r="C16" s="147">
        <v>6</v>
      </c>
      <c r="D16" s="188">
        <v>315.5</v>
      </c>
      <c r="E16" s="147">
        <v>14</v>
      </c>
      <c r="F16" s="188">
        <v>173</v>
      </c>
      <c r="G16" s="147">
        <v>2</v>
      </c>
      <c r="H16" s="74">
        <v>2028</v>
      </c>
      <c r="I16" s="861" t="s">
        <v>310</v>
      </c>
      <c r="J16" s="77">
        <v>19.350000000000001</v>
      </c>
      <c r="K16" s="71">
        <v>10</v>
      </c>
      <c r="L16" s="77">
        <v>60</v>
      </c>
      <c r="M16" s="77">
        <v>1.78</v>
      </c>
      <c r="N16" s="106">
        <v>8</v>
      </c>
    </row>
    <row r="17" spans="1:14" ht="15" customHeight="1">
      <c r="A17" s="73" t="s">
        <v>748</v>
      </c>
      <c r="B17" s="188">
        <v>42.209179360226408</v>
      </c>
      <c r="C17" s="147">
        <v>1</v>
      </c>
      <c r="D17" s="188">
        <v>321.5</v>
      </c>
      <c r="E17" s="147">
        <v>13</v>
      </c>
      <c r="F17" s="188">
        <v>154</v>
      </c>
      <c r="G17" s="147">
        <v>6</v>
      </c>
      <c r="H17" s="74">
        <v>791</v>
      </c>
      <c r="I17" s="861" t="s">
        <v>310</v>
      </c>
      <c r="J17" s="77">
        <v>19.95</v>
      </c>
      <c r="K17" s="71">
        <v>12</v>
      </c>
      <c r="L17" s="77">
        <v>74.099999999999994</v>
      </c>
      <c r="M17" s="77">
        <v>1.83</v>
      </c>
      <c r="N17" s="106">
        <v>9</v>
      </c>
    </row>
    <row r="18" spans="1:14" ht="15" customHeight="1">
      <c r="A18" s="73" t="s">
        <v>749</v>
      </c>
      <c r="B18" s="188">
        <v>26.419142394715607</v>
      </c>
      <c r="C18" s="147">
        <v>13</v>
      </c>
      <c r="D18" s="188">
        <v>454.3</v>
      </c>
      <c r="E18" s="147">
        <v>5</v>
      </c>
      <c r="F18" s="188">
        <v>151</v>
      </c>
      <c r="G18" s="147">
        <v>8</v>
      </c>
      <c r="H18" s="74">
        <v>945</v>
      </c>
      <c r="I18" s="861" t="s">
        <v>310</v>
      </c>
      <c r="J18" s="77">
        <v>13.97</v>
      </c>
      <c r="K18" s="71">
        <v>2</v>
      </c>
      <c r="L18" s="77">
        <v>79.900000000000006</v>
      </c>
      <c r="M18" s="77">
        <v>1.62</v>
      </c>
      <c r="N18" s="106">
        <v>4</v>
      </c>
    </row>
    <row r="19" spans="1:14" ht="15" customHeight="1">
      <c r="A19" s="73" t="s">
        <v>750</v>
      </c>
      <c r="B19" s="188">
        <v>27.824959393794089</v>
      </c>
      <c r="C19" s="147">
        <v>12</v>
      </c>
      <c r="D19" s="188">
        <v>477.7</v>
      </c>
      <c r="E19" s="147">
        <v>4</v>
      </c>
      <c r="F19" s="188">
        <v>120</v>
      </c>
      <c r="G19" s="147">
        <v>16</v>
      </c>
      <c r="H19" s="74">
        <v>1093</v>
      </c>
      <c r="I19" s="861" t="s">
        <v>310</v>
      </c>
      <c r="J19" s="77">
        <v>13.89</v>
      </c>
      <c r="K19" s="71">
        <v>1</v>
      </c>
      <c r="L19" s="77">
        <v>73.5</v>
      </c>
      <c r="M19" s="77">
        <v>2</v>
      </c>
      <c r="N19" s="106">
        <v>12</v>
      </c>
    </row>
    <row r="20" spans="1:14" ht="15" customHeight="1">
      <c r="A20" s="73" t="s">
        <v>751</v>
      </c>
      <c r="B20" s="188">
        <v>31.020746038186065</v>
      </c>
      <c r="C20" s="147">
        <v>8</v>
      </c>
      <c r="D20" s="188">
        <v>379.4</v>
      </c>
      <c r="E20" s="147">
        <v>10</v>
      </c>
      <c r="F20" s="188">
        <v>165</v>
      </c>
      <c r="G20" s="147">
        <v>5</v>
      </c>
      <c r="H20" s="74">
        <v>1819</v>
      </c>
      <c r="I20" s="861" t="s">
        <v>310</v>
      </c>
      <c r="J20" s="77">
        <v>19.02</v>
      </c>
      <c r="K20" s="71">
        <v>9</v>
      </c>
      <c r="L20" s="77">
        <v>65.3</v>
      </c>
      <c r="M20" s="77">
        <v>1.6</v>
      </c>
      <c r="N20" s="106">
        <v>2</v>
      </c>
    </row>
    <row r="21" spans="1:14" ht="15" customHeight="1">
      <c r="A21" s="73" t="s">
        <v>752</v>
      </c>
      <c r="B21" s="188">
        <v>30.033991618625471</v>
      </c>
      <c r="C21" s="147">
        <v>9</v>
      </c>
      <c r="D21" s="188">
        <v>273.5</v>
      </c>
      <c r="E21" s="147">
        <v>16</v>
      </c>
      <c r="F21" s="188">
        <v>169</v>
      </c>
      <c r="G21" s="147">
        <v>4</v>
      </c>
      <c r="H21" s="74">
        <v>1556</v>
      </c>
      <c r="I21" s="861" t="s">
        <v>310</v>
      </c>
      <c r="J21" s="77">
        <v>24.53</v>
      </c>
      <c r="K21" s="71">
        <v>15</v>
      </c>
      <c r="L21" s="77">
        <v>77.599999999999994</v>
      </c>
      <c r="M21" s="77">
        <v>1.6</v>
      </c>
      <c r="N21" s="106">
        <v>3</v>
      </c>
    </row>
    <row r="22" spans="1:14" ht="15" customHeight="1">
      <c r="A22" s="73" t="s">
        <v>753</v>
      </c>
      <c r="B22" s="188">
        <v>35.825000881599571</v>
      </c>
      <c r="C22" s="147">
        <v>3</v>
      </c>
      <c r="D22" s="188">
        <v>486</v>
      </c>
      <c r="E22" s="147">
        <v>3</v>
      </c>
      <c r="F22" s="188">
        <v>125</v>
      </c>
      <c r="G22" s="147">
        <v>14</v>
      </c>
      <c r="H22" s="74">
        <v>938</v>
      </c>
      <c r="I22" s="861" t="s">
        <v>310</v>
      </c>
      <c r="J22" s="77">
        <v>16.87</v>
      </c>
      <c r="K22" s="71">
        <v>5</v>
      </c>
      <c r="L22" s="77">
        <v>79.900000000000006</v>
      </c>
      <c r="M22" s="77">
        <v>1.73</v>
      </c>
      <c r="N22" s="106">
        <v>7</v>
      </c>
    </row>
    <row r="23" spans="1:14" ht="15" customHeight="1">
      <c r="A23" s="68" t="s">
        <v>754</v>
      </c>
      <c r="B23" s="277">
        <v>37.072551597167255</v>
      </c>
      <c r="C23" s="144">
        <v>2</v>
      </c>
      <c r="D23" s="277">
        <v>635.1</v>
      </c>
      <c r="E23" s="144">
        <v>1</v>
      </c>
      <c r="F23" s="277">
        <v>140</v>
      </c>
      <c r="G23" s="144">
        <v>12</v>
      </c>
      <c r="H23" s="224">
        <v>1138</v>
      </c>
      <c r="I23" s="860" t="s">
        <v>310</v>
      </c>
      <c r="J23" s="159">
        <v>17.07</v>
      </c>
      <c r="K23" s="142">
        <v>6</v>
      </c>
      <c r="L23" s="159">
        <v>71.5</v>
      </c>
      <c r="M23" s="159">
        <v>2.1</v>
      </c>
      <c r="N23" s="233">
        <v>15</v>
      </c>
    </row>
    <row r="24" spans="1:14" ht="15" customHeight="1">
      <c r="A24" s="73" t="s">
        <v>755</v>
      </c>
      <c r="B24" s="188">
        <v>26.303948458246996</v>
      </c>
      <c r="C24" s="147">
        <v>14</v>
      </c>
      <c r="D24" s="188">
        <v>330.8</v>
      </c>
      <c r="E24" s="147">
        <v>11</v>
      </c>
      <c r="F24" s="188">
        <v>147</v>
      </c>
      <c r="G24" s="147">
        <v>10</v>
      </c>
      <c r="H24" s="74">
        <v>1620</v>
      </c>
      <c r="I24" s="861" t="s">
        <v>310</v>
      </c>
      <c r="J24" s="77">
        <v>16.5</v>
      </c>
      <c r="K24" s="71">
        <v>4</v>
      </c>
      <c r="L24" s="77">
        <v>74.599999999999994</v>
      </c>
      <c r="M24" s="77">
        <v>1.7</v>
      </c>
      <c r="N24" s="106">
        <v>5</v>
      </c>
    </row>
    <row r="25" spans="1:14" ht="15" customHeight="1">
      <c r="A25" s="73" t="s">
        <v>756</v>
      </c>
      <c r="B25" s="188">
        <v>32.910532953627985</v>
      </c>
      <c r="C25" s="147">
        <v>5</v>
      </c>
      <c r="D25" s="188">
        <v>400.1</v>
      </c>
      <c r="E25" s="147">
        <v>7</v>
      </c>
      <c r="F25" s="188">
        <v>135</v>
      </c>
      <c r="G25" s="147">
        <v>13</v>
      </c>
      <c r="H25" s="74">
        <v>1347</v>
      </c>
      <c r="I25" s="861" t="s">
        <v>310</v>
      </c>
      <c r="J25" s="77">
        <v>19.88</v>
      </c>
      <c r="K25" s="71">
        <v>11</v>
      </c>
      <c r="L25" s="77">
        <v>73.7</v>
      </c>
      <c r="M25" s="77">
        <v>2.14</v>
      </c>
      <c r="N25" s="106">
        <v>16</v>
      </c>
    </row>
    <row r="26" spans="1:14" ht="30" customHeight="1">
      <c r="A26" s="17" t="s">
        <v>1371</v>
      </c>
      <c r="B26" s="18"/>
      <c r="C26" s="18"/>
      <c r="D26" s="18"/>
      <c r="E26" s="18"/>
      <c r="F26" s="32"/>
      <c r="G26" s="32"/>
      <c r="H26" s="32"/>
      <c r="I26" s="492"/>
      <c r="J26" s="8"/>
      <c r="K26" s="8"/>
      <c r="L26" s="8"/>
      <c r="M26" s="8"/>
      <c r="N26" s="8"/>
    </row>
    <row r="27" spans="1:14">
      <c r="A27" s="61" t="s">
        <v>1450</v>
      </c>
      <c r="B27" s="19"/>
      <c r="C27" s="19"/>
      <c r="D27" s="19"/>
      <c r="E27" s="19"/>
    </row>
  </sheetData>
  <mergeCells count="18">
    <mergeCell ref="H6:H8"/>
    <mergeCell ref="H3:H5"/>
    <mergeCell ref="I3:I5"/>
    <mergeCell ref="J3:J5"/>
    <mergeCell ref="A3:A5"/>
    <mergeCell ref="B3:B5"/>
    <mergeCell ref="D3:D5"/>
    <mergeCell ref="F3:F5"/>
    <mergeCell ref="A6:A8"/>
    <mergeCell ref="B6:B8"/>
    <mergeCell ref="D6:D8"/>
    <mergeCell ref="F6:F8"/>
    <mergeCell ref="L3:L5"/>
    <mergeCell ref="M3:M5"/>
    <mergeCell ref="I6:I8"/>
    <mergeCell ref="J6:J8"/>
    <mergeCell ref="L6:L8"/>
    <mergeCell ref="M6:M8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3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6" width="14.625" style="3" customWidth="1"/>
    <col min="17" max="16384" width="9" style="3"/>
  </cols>
  <sheetData>
    <row r="1" spans="1:16">
      <c r="A1" s="1" t="s">
        <v>1146</v>
      </c>
      <c r="B1" s="13"/>
      <c r="C1" s="13"/>
      <c r="D1" s="13"/>
      <c r="E1" s="13"/>
      <c r="F1" s="13"/>
      <c r="G1" s="13"/>
      <c r="P1" s="34" t="s">
        <v>735</v>
      </c>
    </row>
    <row r="2" spans="1:16">
      <c r="A2" s="716" t="s">
        <v>1147</v>
      </c>
      <c r="B2" s="14"/>
      <c r="C2" s="14"/>
      <c r="D2" s="14"/>
      <c r="E2" s="14"/>
      <c r="F2" s="14"/>
      <c r="G2" s="14"/>
      <c r="H2" s="8"/>
      <c r="I2" s="8"/>
      <c r="J2" s="8"/>
      <c r="K2" s="8"/>
      <c r="L2" s="8"/>
      <c r="M2" s="8"/>
      <c r="N2" s="8"/>
      <c r="O2" s="8"/>
      <c r="P2" s="54" t="s">
        <v>736</v>
      </c>
    </row>
    <row r="3" spans="1:16" ht="15" customHeight="1">
      <c r="A3" s="790" t="s">
        <v>0</v>
      </c>
      <c r="B3" s="784" t="s">
        <v>1394</v>
      </c>
      <c r="C3" s="402"/>
      <c r="D3" s="782" t="s">
        <v>963</v>
      </c>
      <c r="E3" s="782" t="s">
        <v>1143</v>
      </c>
      <c r="F3" s="784" t="s">
        <v>1395</v>
      </c>
      <c r="G3" s="790"/>
      <c r="H3" s="784" t="s">
        <v>1123</v>
      </c>
      <c r="I3" s="415"/>
      <c r="J3" s="402"/>
      <c r="K3" s="784" t="s">
        <v>958</v>
      </c>
      <c r="L3" s="813"/>
      <c r="M3" s="813"/>
      <c r="N3" s="813"/>
      <c r="O3" s="813"/>
      <c r="P3" s="813"/>
    </row>
    <row r="4" spans="1:16" ht="15" customHeight="1">
      <c r="A4" s="791"/>
      <c r="B4" s="785"/>
      <c r="C4" s="339"/>
      <c r="D4" s="783"/>
      <c r="E4" s="783"/>
      <c r="F4" s="785"/>
      <c r="G4" s="791"/>
      <c r="H4" s="785"/>
      <c r="I4" s="334"/>
      <c r="J4" s="339"/>
      <c r="K4" s="789" t="s">
        <v>959</v>
      </c>
      <c r="L4" s="812"/>
      <c r="M4" s="812"/>
      <c r="N4" s="812"/>
      <c r="O4" s="812"/>
      <c r="P4" s="812"/>
    </row>
    <row r="5" spans="1:16" ht="46.5" customHeight="1">
      <c r="A5" s="791"/>
      <c r="B5" s="785"/>
      <c r="C5" s="339"/>
      <c r="D5" s="783"/>
      <c r="E5" s="783"/>
      <c r="F5" s="785"/>
      <c r="G5" s="791"/>
      <c r="H5" s="785"/>
      <c r="I5" s="334"/>
      <c r="J5" s="339"/>
      <c r="K5" s="782" t="s">
        <v>960</v>
      </c>
      <c r="L5" s="782" t="s">
        <v>961</v>
      </c>
      <c r="M5" s="782" t="s">
        <v>962</v>
      </c>
      <c r="N5" s="782" t="s">
        <v>1396</v>
      </c>
      <c r="O5" s="782" t="s">
        <v>1124</v>
      </c>
      <c r="P5" s="784" t="s">
        <v>341</v>
      </c>
    </row>
    <row r="6" spans="1:16" ht="57" customHeight="1">
      <c r="A6" s="792" t="s">
        <v>410</v>
      </c>
      <c r="B6" s="788" t="s">
        <v>1413</v>
      </c>
      <c r="C6" s="403"/>
      <c r="D6" s="786" t="s">
        <v>1414</v>
      </c>
      <c r="E6" s="786" t="s">
        <v>1415</v>
      </c>
      <c r="F6" s="789" t="s">
        <v>964</v>
      </c>
      <c r="G6" s="793"/>
      <c r="H6" s="788" t="s">
        <v>1434</v>
      </c>
      <c r="I6" s="416"/>
      <c r="J6" s="403"/>
      <c r="K6" s="783"/>
      <c r="L6" s="783"/>
      <c r="M6" s="783"/>
      <c r="N6" s="783"/>
      <c r="O6" s="783"/>
      <c r="P6" s="785"/>
    </row>
    <row r="7" spans="1:16" ht="45" customHeight="1">
      <c r="A7" s="792"/>
      <c r="B7" s="788"/>
      <c r="C7" s="389" t="s">
        <v>893</v>
      </c>
      <c r="D7" s="786"/>
      <c r="E7" s="786"/>
      <c r="F7" s="389" t="s">
        <v>965</v>
      </c>
      <c r="G7" s="389" t="s">
        <v>893</v>
      </c>
      <c r="H7" s="788"/>
      <c r="I7" s="389" t="s">
        <v>893</v>
      </c>
      <c r="J7" s="389" t="s">
        <v>966</v>
      </c>
      <c r="K7" s="786" t="s">
        <v>437</v>
      </c>
      <c r="L7" s="786" t="s">
        <v>438</v>
      </c>
      <c r="M7" s="786" t="s">
        <v>439</v>
      </c>
      <c r="N7" s="786" t="s">
        <v>1560</v>
      </c>
      <c r="O7" s="786" t="s">
        <v>661</v>
      </c>
      <c r="P7" s="788" t="s">
        <v>662</v>
      </c>
    </row>
    <row r="8" spans="1:16" ht="36.75" customHeight="1">
      <c r="A8" s="793"/>
      <c r="B8" s="789"/>
      <c r="C8" s="387" t="s">
        <v>892</v>
      </c>
      <c r="D8" s="787"/>
      <c r="E8" s="787"/>
      <c r="F8" s="387" t="s">
        <v>905</v>
      </c>
      <c r="G8" s="387" t="s">
        <v>892</v>
      </c>
      <c r="H8" s="789"/>
      <c r="I8" s="387" t="s">
        <v>892</v>
      </c>
      <c r="J8" s="387" t="s">
        <v>967</v>
      </c>
      <c r="K8" s="787"/>
      <c r="L8" s="787"/>
      <c r="M8" s="787"/>
      <c r="N8" s="787"/>
      <c r="O8" s="787"/>
      <c r="P8" s="789"/>
    </row>
    <row r="9" spans="1:16" ht="15" customHeight="1">
      <c r="A9" s="68" t="s">
        <v>740</v>
      </c>
      <c r="B9" s="552">
        <v>1121</v>
      </c>
      <c r="C9" s="538" t="s">
        <v>316</v>
      </c>
      <c r="D9" s="566">
        <v>780.91989297478005</v>
      </c>
      <c r="E9" s="597">
        <v>139.79267805494356</v>
      </c>
      <c r="F9" s="533">
        <v>17.636285463814485</v>
      </c>
      <c r="G9" s="537" t="s">
        <v>316</v>
      </c>
      <c r="H9" s="261">
        <v>51776</v>
      </c>
      <c r="I9" s="310" t="s">
        <v>316</v>
      </c>
      <c r="J9" s="159">
        <v>100</v>
      </c>
      <c r="K9" s="160">
        <v>3.1</v>
      </c>
      <c r="L9" s="160">
        <v>26.3</v>
      </c>
      <c r="M9" s="160">
        <v>7.2</v>
      </c>
      <c r="N9" s="160">
        <v>29.3</v>
      </c>
      <c r="O9" s="160">
        <v>9.1</v>
      </c>
      <c r="P9" s="534">
        <v>25</v>
      </c>
    </row>
    <row r="10" spans="1:16" ht="15" customHeight="1">
      <c r="A10" s="73" t="s">
        <v>741</v>
      </c>
      <c r="B10" s="121">
        <v>1271</v>
      </c>
      <c r="C10" s="121">
        <v>3</v>
      </c>
      <c r="D10" s="556">
        <v>819.58018250867246</v>
      </c>
      <c r="E10" s="275">
        <v>153.82696645394546</v>
      </c>
      <c r="F10" s="111">
        <v>18.965710318260207</v>
      </c>
      <c r="G10" s="312">
        <v>4</v>
      </c>
      <c r="H10" s="194">
        <v>57228</v>
      </c>
      <c r="I10" s="312">
        <v>2</v>
      </c>
      <c r="J10" s="111">
        <v>110.5</v>
      </c>
      <c r="K10" s="111">
        <v>1.5</v>
      </c>
      <c r="L10" s="111">
        <v>32.5</v>
      </c>
      <c r="M10" s="111">
        <v>6.9</v>
      </c>
      <c r="N10" s="111">
        <v>25.4</v>
      </c>
      <c r="O10" s="111">
        <v>8.6</v>
      </c>
      <c r="P10" s="761">
        <v>25.1</v>
      </c>
    </row>
    <row r="11" spans="1:16" ht="15" customHeight="1">
      <c r="A11" s="73" t="s">
        <v>742</v>
      </c>
      <c r="B11" s="121">
        <v>940</v>
      </c>
      <c r="C11" s="121">
        <v>11</v>
      </c>
      <c r="D11" s="556">
        <v>678.96688533153076</v>
      </c>
      <c r="E11" s="275">
        <v>85.004685675659061</v>
      </c>
      <c r="F11" s="111">
        <v>11.07534169208178</v>
      </c>
      <c r="G11" s="312">
        <v>15</v>
      </c>
      <c r="H11" s="194">
        <v>41875</v>
      </c>
      <c r="I11" s="312">
        <v>10</v>
      </c>
      <c r="J11" s="111">
        <v>80.900000000000006</v>
      </c>
      <c r="K11" s="111">
        <v>4.5</v>
      </c>
      <c r="L11" s="111">
        <v>28</v>
      </c>
      <c r="M11" s="111">
        <v>7.4</v>
      </c>
      <c r="N11" s="111">
        <v>28.6</v>
      </c>
      <c r="O11" s="111">
        <v>7.6</v>
      </c>
      <c r="P11" s="761">
        <v>23.9</v>
      </c>
    </row>
    <row r="12" spans="1:16" ht="15" customHeight="1">
      <c r="A12" s="73" t="s">
        <v>743</v>
      </c>
      <c r="B12" s="121">
        <v>834</v>
      </c>
      <c r="C12" s="121">
        <v>15</v>
      </c>
      <c r="D12" s="556">
        <v>616.08875816729119</v>
      </c>
      <c r="E12" s="275">
        <v>69.40169316240241</v>
      </c>
      <c r="F12" s="111">
        <v>13.322491021210272</v>
      </c>
      <c r="G12" s="312">
        <v>11</v>
      </c>
      <c r="H12" s="194">
        <v>35712</v>
      </c>
      <c r="I12" s="312">
        <v>16</v>
      </c>
      <c r="J12" s="111">
        <v>69</v>
      </c>
      <c r="K12" s="111">
        <v>6.4</v>
      </c>
      <c r="L12" s="111">
        <v>21.2</v>
      </c>
      <c r="M12" s="111">
        <v>6.8</v>
      </c>
      <c r="N12" s="111">
        <v>28.3</v>
      </c>
      <c r="O12" s="111">
        <v>9.3000000000000007</v>
      </c>
      <c r="P12" s="761">
        <v>28.1</v>
      </c>
    </row>
    <row r="13" spans="1:16" ht="15" customHeight="1">
      <c r="A13" s="73" t="s">
        <v>744</v>
      </c>
      <c r="B13" s="121">
        <v>1110</v>
      </c>
      <c r="C13" s="121">
        <v>7</v>
      </c>
      <c r="D13" s="556">
        <v>764.08885636958723</v>
      </c>
      <c r="E13" s="275">
        <v>111.83755035246728</v>
      </c>
      <c r="F13" s="111">
        <v>24.894477664438973</v>
      </c>
      <c r="G13" s="312">
        <v>1</v>
      </c>
      <c r="H13" s="194">
        <v>42755</v>
      </c>
      <c r="I13" s="312">
        <v>9</v>
      </c>
      <c r="J13" s="111">
        <v>82.6</v>
      </c>
      <c r="K13" s="111">
        <v>3.5</v>
      </c>
      <c r="L13" s="111">
        <v>33.799999999999997</v>
      </c>
      <c r="M13" s="111">
        <v>6.2</v>
      </c>
      <c r="N13" s="111">
        <v>25.9</v>
      </c>
      <c r="O13" s="111">
        <v>7.3</v>
      </c>
      <c r="P13" s="761">
        <v>23.3</v>
      </c>
    </row>
    <row r="14" spans="1:16" ht="15" customHeight="1">
      <c r="A14" s="73" t="s">
        <v>745</v>
      </c>
      <c r="B14" s="121">
        <v>993</v>
      </c>
      <c r="C14" s="121">
        <v>10</v>
      </c>
      <c r="D14" s="556">
        <v>728.95411124998225</v>
      </c>
      <c r="E14" s="275">
        <v>94.156034268661287</v>
      </c>
      <c r="F14" s="111">
        <v>15.118373648996396</v>
      </c>
      <c r="G14" s="312">
        <v>6</v>
      </c>
      <c r="H14" s="194">
        <v>48126</v>
      </c>
      <c r="I14" s="312">
        <v>6</v>
      </c>
      <c r="J14" s="111">
        <v>93</v>
      </c>
      <c r="K14" s="111">
        <v>3.9</v>
      </c>
      <c r="L14" s="111">
        <v>29.9</v>
      </c>
      <c r="M14" s="111">
        <v>5.9</v>
      </c>
      <c r="N14" s="111">
        <v>27.4</v>
      </c>
      <c r="O14" s="111">
        <v>9</v>
      </c>
      <c r="P14" s="761">
        <v>24</v>
      </c>
    </row>
    <row r="15" spans="1:16" ht="15" customHeight="1">
      <c r="A15" s="73" t="s">
        <v>746</v>
      </c>
      <c r="B15" s="121">
        <v>1121</v>
      </c>
      <c r="C15" s="121">
        <v>6</v>
      </c>
      <c r="D15" s="556">
        <v>803.65514923128637</v>
      </c>
      <c r="E15" s="275">
        <v>128.20149909476379</v>
      </c>
      <c r="F15" s="111">
        <v>14.57748746492479</v>
      </c>
      <c r="G15" s="312">
        <v>8</v>
      </c>
      <c r="H15" s="194">
        <v>47272</v>
      </c>
      <c r="I15" s="312">
        <v>7</v>
      </c>
      <c r="J15" s="111">
        <v>91.3</v>
      </c>
      <c r="K15" s="111">
        <v>1.4</v>
      </c>
      <c r="L15" s="111">
        <v>22.6</v>
      </c>
      <c r="M15" s="111">
        <v>8.8000000000000007</v>
      </c>
      <c r="N15" s="111">
        <v>30.2</v>
      </c>
      <c r="O15" s="111">
        <v>8.1</v>
      </c>
      <c r="P15" s="761">
        <v>28.8</v>
      </c>
    </row>
    <row r="16" spans="1:16" ht="15" customHeight="1">
      <c r="A16" s="73" t="s">
        <v>747</v>
      </c>
      <c r="B16" s="121">
        <v>1503</v>
      </c>
      <c r="C16" s="121">
        <v>1</v>
      </c>
      <c r="D16" s="556">
        <v>954.58228505388593</v>
      </c>
      <c r="E16" s="275">
        <v>317.99661888672864</v>
      </c>
      <c r="F16" s="111">
        <v>22.17615006803754</v>
      </c>
      <c r="G16" s="312">
        <v>3</v>
      </c>
      <c r="H16" s="194">
        <v>83123</v>
      </c>
      <c r="I16" s="312">
        <v>1</v>
      </c>
      <c r="J16" s="111">
        <v>160.5</v>
      </c>
      <c r="K16" s="111">
        <v>3</v>
      </c>
      <c r="L16" s="111">
        <v>17.600000000000001</v>
      </c>
      <c r="M16" s="111">
        <v>6.7</v>
      </c>
      <c r="N16" s="111">
        <v>34.299999999999997</v>
      </c>
      <c r="O16" s="111">
        <v>13</v>
      </c>
      <c r="P16" s="761">
        <v>25.4</v>
      </c>
    </row>
    <row r="17" spans="1:16" ht="15" customHeight="1">
      <c r="A17" s="73" t="s">
        <v>748</v>
      </c>
      <c r="B17" s="121">
        <v>1016</v>
      </c>
      <c r="C17" s="121">
        <v>9</v>
      </c>
      <c r="D17" s="556">
        <v>714.05124289317212</v>
      </c>
      <c r="E17" s="275">
        <v>77.196639830153259</v>
      </c>
      <c r="F17" s="111">
        <v>18.775349993458065</v>
      </c>
      <c r="G17" s="312">
        <v>5</v>
      </c>
      <c r="H17" s="194">
        <v>41080</v>
      </c>
      <c r="I17" s="312">
        <v>11</v>
      </c>
      <c r="J17" s="111">
        <v>79.3</v>
      </c>
      <c r="K17" s="111">
        <v>3.4</v>
      </c>
      <c r="L17" s="111">
        <v>31.4</v>
      </c>
      <c r="M17" s="111">
        <v>7.8</v>
      </c>
      <c r="N17" s="111">
        <v>24.7</v>
      </c>
      <c r="O17" s="111">
        <v>7.4</v>
      </c>
      <c r="P17" s="761">
        <v>25.5</v>
      </c>
    </row>
    <row r="18" spans="1:16" ht="15" customHeight="1">
      <c r="A18" s="73" t="s">
        <v>749</v>
      </c>
      <c r="B18" s="121">
        <v>803</v>
      </c>
      <c r="C18" s="121">
        <v>16</v>
      </c>
      <c r="D18" s="556">
        <v>589.59541373081504</v>
      </c>
      <c r="E18" s="275">
        <v>69.131263450278936</v>
      </c>
      <c r="F18" s="111">
        <v>14.980637271553773</v>
      </c>
      <c r="G18" s="312">
        <v>7</v>
      </c>
      <c r="H18" s="194">
        <v>36088</v>
      </c>
      <c r="I18" s="312">
        <v>15</v>
      </c>
      <c r="J18" s="111">
        <v>69.7</v>
      </c>
      <c r="K18" s="111">
        <v>1.8</v>
      </c>
      <c r="L18" s="111">
        <v>31</v>
      </c>
      <c r="M18" s="111">
        <v>6.9</v>
      </c>
      <c r="N18" s="111">
        <v>27.2</v>
      </c>
      <c r="O18" s="111">
        <v>7.6</v>
      </c>
      <c r="P18" s="761">
        <v>25.4</v>
      </c>
    </row>
    <row r="19" spans="1:16" ht="15" customHeight="1">
      <c r="A19" s="73" t="s">
        <v>750</v>
      </c>
      <c r="B19" s="121">
        <v>854</v>
      </c>
      <c r="C19" s="121">
        <v>14</v>
      </c>
      <c r="D19" s="556">
        <v>647.78295180946657</v>
      </c>
      <c r="E19" s="275">
        <v>64.893951110465764</v>
      </c>
      <c r="F19" s="111">
        <v>12.865877455444258</v>
      </c>
      <c r="G19" s="312">
        <v>13</v>
      </c>
      <c r="H19" s="194">
        <v>37077</v>
      </c>
      <c r="I19" s="312">
        <v>12</v>
      </c>
      <c r="J19" s="111">
        <v>71.599999999999994</v>
      </c>
      <c r="K19" s="111">
        <v>7.9</v>
      </c>
      <c r="L19" s="111">
        <v>22.4</v>
      </c>
      <c r="M19" s="111">
        <v>7.2</v>
      </c>
      <c r="N19" s="111">
        <v>27.8</v>
      </c>
      <c r="O19" s="111">
        <v>8.1999999999999993</v>
      </c>
      <c r="P19" s="761">
        <v>26.4</v>
      </c>
    </row>
    <row r="20" spans="1:16" ht="15" customHeight="1">
      <c r="A20" s="73" t="s">
        <v>751</v>
      </c>
      <c r="B20" s="121">
        <v>1264</v>
      </c>
      <c r="C20" s="121">
        <v>4</v>
      </c>
      <c r="D20" s="556">
        <v>889.15956151035323</v>
      </c>
      <c r="E20" s="275">
        <v>148.92109328983832</v>
      </c>
      <c r="F20" s="111">
        <v>14.488775893450438</v>
      </c>
      <c r="G20" s="312">
        <v>10</v>
      </c>
      <c r="H20" s="194">
        <v>50001</v>
      </c>
      <c r="I20" s="312">
        <v>5</v>
      </c>
      <c r="J20" s="111">
        <v>96.6</v>
      </c>
      <c r="K20" s="111">
        <v>2.5</v>
      </c>
      <c r="L20" s="111">
        <v>26.5</v>
      </c>
      <c r="M20" s="111">
        <v>8.1</v>
      </c>
      <c r="N20" s="111">
        <v>29.7</v>
      </c>
      <c r="O20" s="111">
        <v>8.3000000000000007</v>
      </c>
      <c r="P20" s="761">
        <v>24.9</v>
      </c>
    </row>
    <row r="21" spans="1:16" ht="15" customHeight="1">
      <c r="A21" s="73" t="s">
        <v>752</v>
      </c>
      <c r="B21" s="121">
        <v>1033</v>
      </c>
      <c r="C21" s="121">
        <v>8</v>
      </c>
      <c r="D21" s="556">
        <v>727.52397662361648</v>
      </c>
      <c r="E21" s="275">
        <v>120.5515173102208</v>
      </c>
      <c r="F21" s="111">
        <v>13.120793740538767</v>
      </c>
      <c r="G21" s="312">
        <v>12</v>
      </c>
      <c r="H21" s="194">
        <v>53654</v>
      </c>
      <c r="I21" s="312">
        <v>4</v>
      </c>
      <c r="J21" s="111">
        <v>103.6</v>
      </c>
      <c r="K21" s="111">
        <v>0.8</v>
      </c>
      <c r="L21" s="111">
        <v>35.1</v>
      </c>
      <c r="M21" s="111">
        <v>7.4</v>
      </c>
      <c r="N21" s="111">
        <v>26.8</v>
      </c>
      <c r="O21" s="111">
        <v>7.5</v>
      </c>
      <c r="P21" s="761">
        <v>22.5</v>
      </c>
    </row>
    <row r="22" spans="1:16" ht="15" customHeight="1">
      <c r="A22" s="73" t="s">
        <v>753</v>
      </c>
      <c r="B22" s="121">
        <v>900</v>
      </c>
      <c r="C22" s="121">
        <v>12</v>
      </c>
      <c r="D22" s="556">
        <v>679.79341717612442</v>
      </c>
      <c r="E22" s="275">
        <v>60.333469046237497</v>
      </c>
      <c r="F22" s="111">
        <v>9.8432518597236971</v>
      </c>
      <c r="G22" s="312">
        <v>16</v>
      </c>
      <c r="H22" s="194">
        <v>36970</v>
      </c>
      <c r="I22" s="312">
        <v>13</v>
      </c>
      <c r="J22" s="111">
        <v>71.400000000000006</v>
      </c>
      <c r="K22" s="111">
        <v>4.8</v>
      </c>
      <c r="L22" s="111">
        <v>26.1</v>
      </c>
      <c r="M22" s="111">
        <v>8.1999999999999993</v>
      </c>
      <c r="N22" s="111">
        <v>28.1</v>
      </c>
      <c r="O22" s="111">
        <v>7.3</v>
      </c>
      <c r="P22" s="761">
        <v>25.5</v>
      </c>
    </row>
    <row r="23" spans="1:16" ht="15" customHeight="1">
      <c r="A23" s="68" t="s">
        <v>754</v>
      </c>
      <c r="B23" s="249">
        <v>874</v>
      </c>
      <c r="C23" s="249">
        <v>13</v>
      </c>
      <c r="D23" s="273">
        <v>609.37483655230847</v>
      </c>
      <c r="E23" s="599">
        <v>64.263273695992524</v>
      </c>
      <c r="F23" s="160">
        <v>11.98046663049376</v>
      </c>
      <c r="G23" s="370">
        <v>14</v>
      </c>
      <c r="H23" s="261">
        <v>36306</v>
      </c>
      <c r="I23" s="370">
        <v>14</v>
      </c>
      <c r="J23" s="160">
        <v>70.099999999999994</v>
      </c>
      <c r="K23" s="160">
        <v>6.6</v>
      </c>
      <c r="L23" s="160">
        <v>26.9</v>
      </c>
      <c r="M23" s="160">
        <v>7</v>
      </c>
      <c r="N23" s="160">
        <v>24.3</v>
      </c>
      <c r="O23" s="160">
        <v>8.3000000000000007</v>
      </c>
      <c r="P23" s="762">
        <v>27</v>
      </c>
    </row>
    <row r="24" spans="1:16" ht="15" customHeight="1">
      <c r="A24" s="73" t="s">
        <v>755</v>
      </c>
      <c r="B24" s="121">
        <v>1210</v>
      </c>
      <c r="C24" s="121">
        <v>5</v>
      </c>
      <c r="D24" s="556">
        <v>868.13634031772233</v>
      </c>
      <c r="E24" s="275">
        <v>151.93697140613492</v>
      </c>
      <c r="F24" s="111">
        <v>14.499943411174407</v>
      </c>
      <c r="G24" s="312">
        <v>9</v>
      </c>
      <c r="H24" s="194">
        <v>56496</v>
      </c>
      <c r="I24" s="312">
        <v>3</v>
      </c>
      <c r="J24" s="111">
        <v>109.1</v>
      </c>
      <c r="K24" s="111">
        <v>4.4000000000000004</v>
      </c>
      <c r="L24" s="111">
        <v>29.1</v>
      </c>
      <c r="M24" s="111">
        <v>7</v>
      </c>
      <c r="N24" s="111">
        <v>30.2</v>
      </c>
      <c r="O24" s="111">
        <v>7.4</v>
      </c>
      <c r="P24" s="761">
        <v>21.9</v>
      </c>
    </row>
    <row r="25" spans="1:16" ht="15" customHeight="1">
      <c r="A25" s="73" t="s">
        <v>756</v>
      </c>
      <c r="B25" s="121">
        <v>1308</v>
      </c>
      <c r="C25" s="121">
        <v>2</v>
      </c>
      <c r="D25" s="556">
        <v>941.9284176852633</v>
      </c>
      <c r="E25" s="275">
        <v>124.09024041164844</v>
      </c>
      <c r="F25" s="111">
        <v>24.484974484974483</v>
      </c>
      <c r="G25" s="312">
        <v>2</v>
      </c>
      <c r="H25" s="194">
        <v>43150</v>
      </c>
      <c r="I25" s="312">
        <v>8</v>
      </c>
      <c r="J25" s="111">
        <v>83.3</v>
      </c>
      <c r="K25" s="111">
        <v>3.1</v>
      </c>
      <c r="L25" s="111">
        <v>22.5</v>
      </c>
      <c r="M25" s="111">
        <v>8.6999999999999993</v>
      </c>
      <c r="N25" s="111">
        <v>29.8</v>
      </c>
      <c r="O25" s="111">
        <v>8.1999999999999993</v>
      </c>
      <c r="P25" s="761">
        <v>27.6</v>
      </c>
    </row>
    <row r="26" spans="1:16" ht="15" customHeight="1"/>
    <row r="27" spans="1:16" ht="15" customHeight="1">
      <c r="A27" s="12"/>
    </row>
    <row r="28" spans="1:16" ht="15" customHeight="1">
      <c r="A28" s="12"/>
    </row>
  </sheetData>
  <sortState ref="A10:I25">
    <sortCondition ref="A10"/>
  </sortState>
  <mergeCells count="26">
    <mergeCell ref="A6:A8"/>
    <mergeCell ref="B6:B8"/>
    <mergeCell ref="D6:D8"/>
    <mergeCell ref="P5:P6"/>
    <mergeCell ref="H6:H8"/>
    <mergeCell ref="K7:K8"/>
    <mergeCell ref="L7:L8"/>
    <mergeCell ref="M7:M8"/>
    <mergeCell ref="K5:K6"/>
    <mergeCell ref="L5:L6"/>
    <mergeCell ref="M5:M6"/>
    <mergeCell ref="N5:N6"/>
    <mergeCell ref="O5:O6"/>
    <mergeCell ref="N7:N8"/>
    <mergeCell ref="O7:O8"/>
    <mergeCell ref="P7:P8"/>
    <mergeCell ref="D3:D5"/>
    <mergeCell ref="E3:E5"/>
    <mergeCell ref="H3:H5"/>
    <mergeCell ref="A3:A5"/>
    <mergeCell ref="B3:B5"/>
    <mergeCell ref="K3:P3"/>
    <mergeCell ref="F3:G5"/>
    <mergeCell ref="K4:P4"/>
    <mergeCell ref="E6:E8"/>
    <mergeCell ref="F6:G6"/>
  </mergeCells>
  <hyperlinks>
    <hyperlink ref="P1" location="'Spis tablic List of tables'!B10" display="Powrót do spisu tablic"/>
    <hyperlink ref="P2" location="'Spis tablic List of tables'!B31" display="Powrót do spisu tablic"/>
    <hyperlink ref="P1:P2" location="'Spis tablic List of tables'!A23" display="Powrót do spisu tablic"/>
  </hyperlinks>
  <pageMargins left="0.59055118110236227" right="0.59055118110236227" top="0.39370078740157483" bottom="0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0.625" style="3" customWidth="1"/>
    <col min="14" max="16384" width="9" style="3"/>
  </cols>
  <sheetData>
    <row r="1" spans="1:17">
      <c r="A1" s="10" t="s">
        <v>1167</v>
      </c>
      <c r="B1" s="10"/>
      <c r="C1" s="10"/>
      <c r="D1" s="10"/>
      <c r="E1" s="10"/>
      <c r="F1" s="10"/>
      <c r="G1" s="10"/>
      <c r="L1" s="2"/>
      <c r="M1" s="34" t="s">
        <v>735</v>
      </c>
    </row>
    <row r="2" spans="1:17">
      <c r="A2" s="716" t="s">
        <v>1147</v>
      </c>
      <c r="B2" s="11"/>
      <c r="C2" s="11"/>
      <c r="D2" s="11"/>
      <c r="E2" s="11"/>
      <c r="F2" s="11"/>
      <c r="G2" s="11"/>
      <c r="H2" s="8"/>
      <c r="I2" s="8"/>
      <c r="J2" s="8"/>
      <c r="K2" s="8"/>
      <c r="L2" s="5"/>
      <c r="M2" s="54" t="s">
        <v>736</v>
      </c>
    </row>
    <row r="3" spans="1:17" ht="20.100000000000001" customHeight="1">
      <c r="A3" s="790" t="s">
        <v>0</v>
      </c>
      <c r="B3" s="784" t="s">
        <v>1125</v>
      </c>
      <c r="C3" s="813"/>
      <c r="D3" s="790"/>
      <c r="E3" s="784" t="s">
        <v>971</v>
      </c>
      <c r="F3" s="813"/>
      <c r="G3" s="790"/>
      <c r="H3" s="784" t="s">
        <v>972</v>
      </c>
      <c r="I3" s="813"/>
      <c r="J3" s="790"/>
      <c r="K3" s="784" t="s">
        <v>973</v>
      </c>
      <c r="L3" s="813"/>
      <c r="M3" s="813"/>
    </row>
    <row r="4" spans="1:17" ht="20.100000000000001" customHeight="1">
      <c r="A4" s="791"/>
      <c r="B4" s="789" t="s">
        <v>1126</v>
      </c>
      <c r="C4" s="812"/>
      <c r="D4" s="793"/>
      <c r="E4" s="789" t="s">
        <v>974</v>
      </c>
      <c r="F4" s="812"/>
      <c r="G4" s="793"/>
      <c r="H4" s="789" t="s">
        <v>975</v>
      </c>
      <c r="I4" s="812"/>
      <c r="J4" s="793"/>
      <c r="K4" s="789" t="s">
        <v>976</v>
      </c>
      <c r="L4" s="812"/>
      <c r="M4" s="812"/>
    </row>
    <row r="5" spans="1:17" ht="20.100000000000001" customHeight="1">
      <c r="A5" s="791"/>
      <c r="B5" s="612" t="s">
        <v>968</v>
      </c>
      <c r="C5" s="614" t="s">
        <v>969</v>
      </c>
      <c r="D5" s="69"/>
      <c r="E5" s="612" t="s">
        <v>968</v>
      </c>
      <c r="F5" s="614" t="s">
        <v>969</v>
      </c>
      <c r="G5" s="69"/>
      <c r="H5" s="612" t="s">
        <v>968</v>
      </c>
      <c r="I5" s="614" t="s">
        <v>969</v>
      </c>
      <c r="J5" s="69"/>
      <c r="K5" s="612" t="s">
        <v>968</v>
      </c>
      <c r="L5" s="614" t="s">
        <v>969</v>
      </c>
      <c r="M5" s="323"/>
    </row>
    <row r="6" spans="1:17" ht="20.100000000000001" customHeight="1">
      <c r="A6" s="791"/>
      <c r="B6" s="786" t="s">
        <v>978</v>
      </c>
      <c r="C6" s="786" t="s">
        <v>970</v>
      </c>
      <c r="D6" s="612" t="s">
        <v>893</v>
      </c>
      <c r="E6" s="786" t="s">
        <v>978</v>
      </c>
      <c r="F6" s="786" t="s">
        <v>970</v>
      </c>
      <c r="G6" s="612" t="s">
        <v>893</v>
      </c>
      <c r="H6" s="786" t="s">
        <v>978</v>
      </c>
      <c r="I6" s="786" t="s">
        <v>970</v>
      </c>
      <c r="J6" s="612" t="s">
        <v>893</v>
      </c>
      <c r="K6" s="786" t="s">
        <v>978</v>
      </c>
      <c r="L6" s="786" t="s">
        <v>970</v>
      </c>
      <c r="M6" s="614" t="s">
        <v>893</v>
      </c>
      <c r="N6" s="8"/>
    </row>
    <row r="7" spans="1:17" ht="20.100000000000001" customHeight="1">
      <c r="A7" s="792" t="s">
        <v>410</v>
      </c>
      <c r="B7" s="787"/>
      <c r="C7" s="787"/>
      <c r="D7" s="617" t="s">
        <v>892</v>
      </c>
      <c r="E7" s="787"/>
      <c r="F7" s="787"/>
      <c r="G7" s="617" t="s">
        <v>892</v>
      </c>
      <c r="H7" s="787"/>
      <c r="I7" s="787"/>
      <c r="J7" s="617" t="s">
        <v>892</v>
      </c>
      <c r="K7" s="787"/>
      <c r="L7" s="787"/>
      <c r="M7" s="619" t="s">
        <v>892</v>
      </c>
      <c r="N7" s="8"/>
    </row>
    <row r="8" spans="1:17" ht="20.100000000000001" customHeight="1">
      <c r="A8" s="792"/>
      <c r="B8" s="784" t="s">
        <v>835</v>
      </c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</row>
    <row r="9" spans="1:17" ht="20.100000000000001" customHeight="1">
      <c r="A9" s="793"/>
      <c r="B9" s="789" t="s">
        <v>1421</v>
      </c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812"/>
      <c r="N9" s="8"/>
      <c r="O9" s="8"/>
      <c r="P9" s="8"/>
      <c r="Q9" s="8"/>
    </row>
    <row r="10" spans="1:17" ht="15" customHeight="1">
      <c r="A10" s="95" t="s">
        <v>740</v>
      </c>
      <c r="B10" s="224">
        <v>4307.2085999999999</v>
      </c>
      <c r="C10" s="224">
        <v>4338.0113000000001</v>
      </c>
      <c r="D10" s="224" t="s">
        <v>316</v>
      </c>
      <c r="E10" s="224">
        <v>6228.7219299999997</v>
      </c>
      <c r="F10" s="224">
        <v>6226.7003199999999</v>
      </c>
      <c r="G10" s="224" t="s">
        <v>316</v>
      </c>
      <c r="H10" s="224">
        <v>983.49135000000001</v>
      </c>
      <c r="I10" s="224">
        <v>982.40224000000001</v>
      </c>
      <c r="J10" s="224" t="s">
        <v>316</v>
      </c>
      <c r="K10" s="224">
        <v>384.44776000000002</v>
      </c>
      <c r="L10" s="224">
        <v>372.63285999999999</v>
      </c>
      <c r="M10" s="233" t="s">
        <v>316</v>
      </c>
    </row>
    <row r="11" spans="1:17" ht="15" customHeight="1">
      <c r="A11" s="607" t="s">
        <v>741</v>
      </c>
      <c r="B11" s="74">
        <v>4404.6481599999997</v>
      </c>
      <c r="C11" s="74">
        <v>4470.0525500000003</v>
      </c>
      <c r="D11" s="74">
        <v>4</v>
      </c>
      <c r="E11" s="74">
        <v>6080.9638299999997</v>
      </c>
      <c r="F11" s="74">
        <v>6076.2866100000001</v>
      </c>
      <c r="G11" s="74">
        <v>9</v>
      </c>
      <c r="H11" s="74">
        <v>1017.47186</v>
      </c>
      <c r="I11" s="74">
        <v>1008.8105</v>
      </c>
      <c r="J11" s="74">
        <v>7</v>
      </c>
      <c r="K11" s="74">
        <v>398.27408000000003</v>
      </c>
      <c r="L11" s="74">
        <v>385.97138000000001</v>
      </c>
      <c r="M11" s="283">
        <v>9</v>
      </c>
    </row>
    <row r="12" spans="1:17" ht="15" customHeight="1">
      <c r="A12" s="607" t="s">
        <v>742</v>
      </c>
      <c r="B12" s="74">
        <v>4450.1074799999997</v>
      </c>
      <c r="C12" s="74">
        <v>4453.6794799999998</v>
      </c>
      <c r="D12" s="74">
        <v>6</v>
      </c>
      <c r="E12" s="74">
        <v>5419.26361</v>
      </c>
      <c r="F12" s="74">
        <v>5351.3892699999997</v>
      </c>
      <c r="G12" s="74">
        <v>15</v>
      </c>
      <c r="H12" s="74">
        <v>981.32142999999996</v>
      </c>
      <c r="I12" s="74">
        <v>967.25145999999995</v>
      </c>
      <c r="J12" s="74">
        <v>11</v>
      </c>
      <c r="K12" s="74">
        <v>331.46165999999999</v>
      </c>
      <c r="L12" s="74">
        <v>330.64854000000003</v>
      </c>
      <c r="M12" s="283">
        <v>14</v>
      </c>
    </row>
    <row r="13" spans="1:17" ht="15" customHeight="1">
      <c r="A13" s="607" t="s">
        <v>743</v>
      </c>
      <c r="B13" s="74">
        <v>3999.83473</v>
      </c>
      <c r="C13" s="74">
        <v>4005.9874100000002</v>
      </c>
      <c r="D13" s="74">
        <v>14</v>
      </c>
      <c r="E13" s="74">
        <v>5776.0968599999997</v>
      </c>
      <c r="F13" s="74">
        <v>5890.83223</v>
      </c>
      <c r="G13" s="74">
        <v>10</v>
      </c>
      <c r="H13" s="74">
        <v>935.47715000000005</v>
      </c>
      <c r="I13" s="74">
        <v>954.65071999999998</v>
      </c>
      <c r="J13" s="74">
        <v>14</v>
      </c>
      <c r="K13" s="74">
        <v>408.27404000000001</v>
      </c>
      <c r="L13" s="74">
        <v>403.37927999999999</v>
      </c>
      <c r="M13" s="283">
        <v>7</v>
      </c>
    </row>
    <row r="14" spans="1:17" ht="15" customHeight="1">
      <c r="A14" s="607" t="s">
        <v>744</v>
      </c>
      <c r="B14" s="74">
        <v>4307.5085200000003</v>
      </c>
      <c r="C14" s="74">
        <v>4292.0061699999997</v>
      </c>
      <c r="D14" s="74">
        <v>9</v>
      </c>
      <c r="E14" s="74">
        <v>5727.2192599999998</v>
      </c>
      <c r="F14" s="74">
        <v>5538.8669300000001</v>
      </c>
      <c r="G14" s="74">
        <v>14</v>
      </c>
      <c r="H14" s="74">
        <v>1033.1631600000001</v>
      </c>
      <c r="I14" s="74">
        <v>1028.00584</v>
      </c>
      <c r="J14" s="74">
        <v>4</v>
      </c>
      <c r="K14" s="74">
        <v>433.43632000000002</v>
      </c>
      <c r="L14" s="74">
        <v>469.29615999999999</v>
      </c>
      <c r="M14" s="283">
        <v>2</v>
      </c>
    </row>
    <row r="15" spans="1:17" ht="15" customHeight="1">
      <c r="A15" s="607" t="s">
        <v>745</v>
      </c>
      <c r="B15" s="74">
        <v>4283.0893500000002</v>
      </c>
      <c r="C15" s="74">
        <v>4323.1495100000002</v>
      </c>
      <c r="D15" s="74">
        <v>8</v>
      </c>
      <c r="E15" s="74">
        <v>5589.0975200000003</v>
      </c>
      <c r="F15" s="74">
        <v>5662.82186</v>
      </c>
      <c r="G15" s="74">
        <v>12</v>
      </c>
      <c r="H15" s="74">
        <v>955.32122000000004</v>
      </c>
      <c r="I15" s="74">
        <v>975.48847999999998</v>
      </c>
      <c r="J15" s="74">
        <v>10</v>
      </c>
      <c r="K15" s="74">
        <v>282.83729</v>
      </c>
      <c r="L15" s="74">
        <v>260.51855999999998</v>
      </c>
      <c r="M15" s="283">
        <v>16</v>
      </c>
    </row>
    <row r="16" spans="1:17" ht="15" customHeight="1">
      <c r="A16" s="607" t="s">
        <v>746</v>
      </c>
      <c r="B16" s="74">
        <v>4177.4858999999997</v>
      </c>
      <c r="C16" s="74">
        <v>4170.0251399999997</v>
      </c>
      <c r="D16" s="74">
        <v>11</v>
      </c>
      <c r="E16" s="74">
        <v>6398.5105000000003</v>
      </c>
      <c r="F16" s="74">
        <v>6452.2150000000001</v>
      </c>
      <c r="G16" s="74">
        <v>3</v>
      </c>
      <c r="H16" s="74">
        <v>847.67954999999995</v>
      </c>
      <c r="I16" s="74">
        <v>839.74886000000004</v>
      </c>
      <c r="J16" s="74">
        <v>16</v>
      </c>
      <c r="K16" s="74">
        <v>395.03987999999998</v>
      </c>
      <c r="L16" s="74">
        <v>382.37392999999997</v>
      </c>
      <c r="M16" s="283">
        <v>10</v>
      </c>
    </row>
    <row r="17" spans="1:13" ht="15" customHeight="1">
      <c r="A17" s="607" t="s">
        <v>747</v>
      </c>
      <c r="B17" s="74">
        <v>4538.4766499999996</v>
      </c>
      <c r="C17" s="74">
        <v>4594.1419400000004</v>
      </c>
      <c r="D17" s="74">
        <v>2</v>
      </c>
      <c r="E17" s="74">
        <v>8256.7427399999997</v>
      </c>
      <c r="F17" s="74">
        <v>8166.3812200000002</v>
      </c>
      <c r="G17" s="74">
        <v>1</v>
      </c>
      <c r="H17" s="74">
        <v>1021.5584700000001</v>
      </c>
      <c r="I17" s="74">
        <v>1026.2695900000001</v>
      </c>
      <c r="J17" s="74">
        <v>5</v>
      </c>
      <c r="K17" s="74">
        <v>474.65528</v>
      </c>
      <c r="L17" s="74">
        <v>427.92086</v>
      </c>
      <c r="M17" s="283">
        <v>6</v>
      </c>
    </row>
    <row r="18" spans="1:13" ht="15" customHeight="1">
      <c r="A18" s="607" t="s">
        <v>748</v>
      </c>
      <c r="B18" s="74">
        <v>3778.2838099999999</v>
      </c>
      <c r="C18" s="74">
        <v>3816.1130899999998</v>
      </c>
      <c r="D18" s="74">
        <v>16</v>
      </c>
      <c r="E18" s="74">
        <v>6700.8380200000001</v>
      </c>
      <c r="F18" s="74">
        <v>6678.3143700000001</v>
      </c>
      <c r="G18" s="74">
        <v>2</v>
      </c>
      <c r="H18" s="74">
        <v>934.79884000000004</v>
      </c>
      <c r="I18" s="74">
        <v>956.63226999999995</v>
      </c>
      <c r="J18" s="74">
        <v>13</v>
      </c>
      <c r="K18" s="74">
        <v>484.01510000000002</v>
      </c>
      <c r="L18" s="74">
        <v>451.28733</v>
      </c>
      <c r="M18" s="283">
        <v>3</v>
      </c>
    </row>
    <row r="19" spans="1:13" ht="15" customHeight="1">
      <c r="A19" s="607" t="s">
        <v>749</v>
      </c>
      <c r="B19" s="74">
        <v>4148.8360499999999</v>
      </c>
      <c r="C19" s="74">
        <v>4211.4263600000004</v>
      </c>
      <c r="D19" s="74">
        <v>10</v>
      </c>
      <c r="E19" s="74">
        <v>5975.9843099999998</v>
      </c>
      <c r="F19" s="74">
        <v>6134.5618199999999</v>
      </c>
      <c r="G19" s="74">
        <v>7</v>
      </c>
      <c r="H19" s="74">
        <v>989.94871000000001</v>
      </c>
      <c r="I19" s="74">
        <v>990.22113000000002</v>
      </c>
      <c r="J19" s="74">
        <v>9</v>
      </c>
      <c r="K19" s="74">
        <v>443.02722</v>
      </c>
      <c r="L19" s="74">
        <v>430.79453999999998</v>
      </c>
      <c r="M19" s="283">
        <v>5</v>
      </c>
    </row>
    <row r="20" spans="1:13" ht="15" customHeight="1">
      <c r="A20" s="607" t="s">
        <v>750</v>
      </c>
      <c r="B20" s="74">
        <v>4097.9684999999999</v>
      </c>
      <c r="C20" s="74">
        <v>4143.8025600000001</v>
      </c>
      <c r="D20" s="74">
        <v>12</v>
      </c>
      <c r="E20" s="74">
        <v>5888.0341699999999</v>
      </c>
      <c r="F20" s="74">
        <v>6154.9102000000003</v>
      </c>
      <c r="G20" s="74">
        <v>6</v>
      </c>
      <c r="H20" s="74">
        <v>1015.92509</v>
      </c>
      <c r="I20" s="74">
        <v>993.97699999999998</v>
      </c>
      <c r="J20" s="74">
        <v>8</v>
      </c>
      <c r="K20" s="74">
        <v>479.11219999999997</v>
      </c>
      <c r="L20" s="74">
        <v>439.93137999999999</v>
      </c>
      <c r="M20" s="283">
        <v>4</v>
      </c>
    </row>
    <row r="21" spans="1:13" ht="15" customHeight="1">
      <c r="A21" s="607" t="s">
        <v>751</v>
      </c>
      <c r="B21" s="74">
        <v>4857.96083</v>
      </c>
      <c r="C21" s="74">
        <v>4906.4007300000003</v>
      </c>
      <c r="D21" s="74">
        <v>1</v>
      </c>
      <c r="E21" s="74">
        <v>6149.0285000000003</v>
      </c>
      <c r="F21" s="74">
        <v>6104.1221100000002</v>
      </c>
      <c r="G21" s="74">
        <v>8</v>
      </c>
      <c r="H21" s="74">
        <v>1077.84664</v>
      </c>
      <c r="I21" s="74">
        <v>1045.13516</v>
      </c>
      <c r="J21" s="74">
        <v>3</v>
      </c>
      <c r="K21" s="74">
        <v>352.6216</v>
      </c>
      <c r="L21" s="74">
        <v>359.95701000000003</v>
      </c>
      <c r="M21" s="283">
        <v>12</v>
      </c>
    </row>
    <row r="22" spans="1:13" ht="15" customHeight="1">
      <c r="A22" s="607" t="s">
        <v>752</v>
      </c>
      <c r="B22" s="74">
        <v>4081.1532299999999</v>
      </c>
      <c r="C22" s="74">
        <v>4092.2821399999998</v>
      </c>
      <c r="D22" s="74">
        <v>13</v>
      </c>
      <c r="E22" s="74">
        <v>5316.9014500000003</v>
      </c>
      <c r="F22" s="74">
        <v>5331.1966000000002</v>
      </c>
      <c r="G22" s="74">
        <v>16</v>
      </c>
      <c r="H22" s="74">
        <v>873.56677000000002</v>
      </c>
      <c r="I22" s="74">
        <v>865.35789</v>
      </c>
      <c r="J22" s="74">
        <v>15</v>
      </c>
      <c r="K22" s="74">
        <v>274.59476999999998</v>
      </c>
      <c r="L22" s="74">
        <v>269.54093</v>
      </c>
      <c r="M22" s="283">
        <v>15</v>
      </c>
    </row>
    <row r="23" spans="1:13" ht="15" customHeight="1">
      <c r="A23" s="607" t="s">
        <v>753</v>
      </c>
      <c r="B23" s="74">
        <v>3955.3432699999998</v>
      </c>
      <c r="C23" s="74">
        <v>3951.5048099999999</v>
      </c>
      <c r="D23" s="74">
        <v>15</v>
      </c>
      <c r="E23" s="74">
        <v>6216.6011900000003</v>
      </c>
      <c r="F23" s="74">
        <v>6428.2263000000003</v>
      </c>
      <c r="G23" s="74">
        <v>4</v>
      </c>
      <c r="H23" s="74">
        <v>1022.73086</v>
      </c>
      <c r="I23" s="74">
        <v>1016.5857</v>
      </c>
      <c r="J23" s="74">
        <v>6</v>
      </c>
      <c r="K23" s="74">
        <v>411.16975000000002</v>
      </c>
      <c r="L23" s="74">
        <v>387.48041999999998</v>
      </c>
      <c r="M23" s="283">
        <v>8</v>
      </c>
    </row>
    <row r="24" spans="1:13" ht="15" customHeight="1">
      <c r="A24" s="95" t="s">
        <v>754</v>
      </c>
      <c r="B24" s="224">
        <v>4368.2736999999997</v>
      </c>
      <c r="C24" s="224">
        <v>4431.11085</v>
      </c>
      <c r="D24" s="224">
        <v>7</v>
      </c>
      <c r="E24" s="224">
        <v>5907.2845699999998</v>
      </c>
      <c r="F24" s="224">
        <v>5710.8061399999997</v>
      </c>
      <c r="G24" s="224">
        <v>11</v>
      </c>
      <c r="H24" s="224">
        <v>1141.5238999999999</v>
      </c>
      <c r="I24" s="224">
        <v>1143.09493</v>
      </c>
      <c r="J24" s="224">
        <v>1</v>
      </c>
      <c r="K24" s="224">
        <v>356.21890999999999</v>
      </c>
      <c r="L24" s="224">
        <v>363.66692</v>
      </c>
      <c r="M24" s="352">
        <v>11</v>
      </c>
    </row>
    <row r="25" spans="1:13" ht="15" customHeight="1">
      <c r="A25" s="607" t="s">
        <v>755</v>
      </c>
      <c r="B25" s="74">
        <v>4375.9538700000003</v>
      </c>
      <c r="C25" s="74">
        <v>4488.7858399999996</v>
      </c>
      <c r="D25" s="74">
        <v>3</v>
      </c>
      <c r="E25" s="74">
        <v>6286.3742199999997</v>
      </c>
      <c r="F25" s="74">
        <v>6169.2874400000001</v>
      </c>
      <c r="G25" s="74">
        <v>5</v>
      </c>
      <c r="H25" s="74">
        <v>953.71726000000001</v>
      </c>
      <c r="I25" s="74">
        <v>965.85547999999994</v>
      </c>
      <c r="J25" s="74">
        <v>12</v>
      </c>
      <c r="K25" s="74">
        <v>326.27645999999999</v>
      </c>
      <c r="L25" s="74">
        <v>336.64159000000001</v>
      </c>
      <c r="M25" s="283">
        <v>13</v>
      </c>
    </row>
    <row r="26" spans="1:13" ht="15" customHeight="1">
      <c r="A26" s="607" t="s">
        <v>756</v>
      </c>
      <c r="B26" s="74">
        <v>4642.4862499999999</v>
      </c>
      <c r="C26" s="74">
        <v>4463.9054800000004</v>
      </c>
      <c r="D26" s="74">
        <v>5</v>
      </c>
      <c r="E26" s="74">
        <v>5501.6153700000004</v>
      </c>
      <c r="F26" s="74">
        <v>5594.2034000000003</v>
      </c>
      <c r="G26" s="74">
        <v>13</v>
      </c>
      <c r="H26" s="74">
        <v>1136.8455300000001</v>
      </c>
      <c r="I26" s="74">
        <v>1124.2092500000001</v>
      </c>
      <c r="J26" s="74">
        <v>2</v>
      </c>
      <c r="K26" s="74">
        <v>472.01400999999998</v>
      </c>
      <c r="L26" s="74">
        <v>472.26161999999999</v>
      </c>
      <c r="M26" s="283">
        <v>1</v>
      </c>
    </row>
    <row r="27" spans="1:13" ht="30" customHeight="1">
      <c r="A27" s="12" t="s">
        <v>977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15" customHeight="1">
      <c r="A28" s="61" t="s">
        <v>757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15" customHeight="1"/>
  </sheetData>
  <sortState ref="A11:M26">
    <sortCondition ref="A11"/>
  </sortState>
  <mergeCells count="20">
    <mergeCell ref="K6:K7"/>
    <mergeCell ref="L6:L7"/>
    <mergeCell ref="A7:A9"/>
    <mergeCell ref="B8:M8"/>
    <mergeCell ref="B9:M9"/>
    <mergeCell ref="A3:A6"/>
    <mergeCell ref="B3:D3"/>
    <mergeCell ref="E3:G3"/>
    <mergeCell ref="H3:J3"/>
    <mergeCell ref="K3:M3"/>
    <mergeCell ref="H4:J4"/>
    <mergeCell ref="K4:M4"/>
    <mergeCell ref="B6:B7"/>
    <mergeCell ref="C6:C7"/>
    <mergeCell ref="E6:E7"/>
    <mergeCell ref="B4:D4"/>
    <mergeCell ref="E4:G4"/>
    <mergeCell ref="F6:F7"/>
    <mergeCell ref="H6:H7"/>
    <mergeCell ref="I6:I7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3" display="Powrót do spisu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5.625" style="3" customWidth="1"/>
    <col min="15" max="16384" width="9" style="3"/>
  </cols>
  <sheetData>
    <row r="1" spans="1:14" ht="15.95" customHeight="1">
      <c r="A1" s="10" t="s">
        <v>1168</v>
      </c>
      <c r="B1" s="29"/>
      <c r="C1" s="29"/>
      <c r="D1" s="29"/>
      <c r="E1" s="29"/>
      <c r="F1" s="29"/>
      <c r="G1" s="29"/>
      <c r="H1" s="29"/>
      <c r="N1" s="34" t="s">
        <v>735</v>
      </c>
    </row>
    <row r="2" spans="1:14" ht="15.95" customHeight="1">
      <c r="A2" s="716" t="s">
        <v>1169</v>
      </c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8"/>
      <c r="N2" s="54" t="s">
        <v>736</v>
      </c>
    </row>
    <row r="3" spans="1:14" ht="20.100000000000001" customHeight="1">
      <c r="A3" s="790" t="s">
        <v>0</v>
      </c>
      <c r="B3" s="784" t="s">
        <v>1248</v>
      </c>
      <c r="C3" s="790"/>
      <c r="D3" s="784" t="s">
        <v>819</v>
      </c>
      <c r="E3" s="813"/>
      <c r="F3" s="813"/>
      <c r="G3" s="813"/>
      <c r="H3" s="813"/>
      <c r="I3" s="813"/>
      <c r="J3" s="813"/>
      <c r="K3" s="813"/>
      <c r="L3" s="790"/>
      <c r="M3" s="784" t="s">
        <v>898</v>
      </c>
      <c r="N3" s="813"/>
    </row>
    <row r="4" spans="1:14" ht="20.100000000000001" customHeight="1">
      <c r="A4" s="791"/>
      <c r="B4" s="789" t="s">
        <v>1249</v>
      </c>
      <c r="C4" s="793"/>
      <c r="D4" s="789" t="s">
        <v>391</v>
      </c>
      <c r="E4" s="812"/>
      <c r="F4" s="812"/>
      <c r="G4" s="812"/>
      <c r="H4" s="812"/>
      <c r="I4" s="812"/>
      <c r="J4" s="812"/>
      <c r="K4" s="812"/>
      <c r="L4" s="793"/>
      <c r="M4" s="789" t="s">
        <v>899</v>
      </c>
      <c r="N4" s="812"/>
    </row>
    <row r="5" spans="1:14" ht="30" customHeight="1">
      <c r="A5" s="791"/>
      <c r="B5" s="782" t="s">
        <v>1101</v>
      </c>
      <c r="C5" s="782" t="s">
        <v>893</v>
      </c>
      <c r="D5" s="782" t="s">
        <v>818</v>
      </c>
      <c r="E5" s="782" t="s">
        <v>893</v>
      </c>
      <c r="F5" s="782" t="s">
        <v>894</v>
      </c>
      <c r="G5" s="782"/>
      <c r="H5" s="782"/>
      <c r="I5" s="782" t="s">
        <v>895</v>
      </c>
      <c r="J5" s="782"/>
      <c r="K5" s="782" t="s">
        <v>1080</v>
      </c>
      <c r="L5" s="782"/>
      <c r="M5" s="782" t="s">
        <v>900</v>
      </c>
      <c r="N5" s="784" t="s">
        <v>901</v>
      </c>
    </row>
    <row r="6" spans="1:14" ht="30" customHeight="1">
      <c r="A6" s="792" t="s">
        <v>410</v>
      </c>
      <c r="B6" s="783"/>
      <c r="C6" s="783"/>
      <c r="D6" s="783"/>
      <c r="E6" s="783"/>
      <c r="F6" s="787" t="s">
        <v>896</v>
      </c>
      <c r="G6" s="787"/>
      <c r="H6" s="787"/>
      <c r="I6" s="787" t="s">
        <v>897</v>
      </c>
      <c r="J6" s="787"/>
      <c r="K6" s="787" t="s">
        <v>1102</v>
      </c>
      <c r="L6" s="787"/>
      <c r="M6" s="783"/>
      <c r="N6" s="785"/>
    </row>
    <row r="7" spans="1:14" ht="30" customHeight="1">
      <c r="A7" s="792"/>
      <c r="B7" s="786" t="s">
        <v>1103</v>
      </c>
      <c r="C7" s="786" t="s">
        <v>892</v>
      </c>
      <c r="D7" s="786" t="s">
        <v>516</v>
      </c>
      <c r="E7" s="786" t="s">
        <v>892</v>
      </c>
      <c r="F7" s="612" t="s">
        <v>980</v>
      </c>
      <c r="G7" s="612" t="s">
        <v>902</v>
      </c>
      <c r="H7" s="612" t="s">
        <v>903</v>
      </c>
      <c r="I7" s="614" t="s">
        <v>904</v>
      </c>
      <c r="J7" s="612" t="s">
        <v>893</v>
      </c>
      <c r="K7" s="612" t="s">
        <v>818</v>
      </c>
      <c r="L7" s="612" t="s">
        <v>893</v>
      </c>
      <c r="M7" s="786" t="s">
        <v>395</v>
      </c>
      <c r="N7" s="788" t="s">
        <v>396</v>
      </c>
    </row>
    <row r="8" spans="1:14" ht="30" customHeight="1">
      <c r="A8" s="793"/>
      <c r="B8" s="787"/>
      <c r="C8" s="787"/>
      <c r="D8" s="787"/>
      <c r="E8" s="787"/>
      <c r="F8" s="616" t="s">
        <v>399</v>
      </c>
      <c r="G8" s="616" t="s">
        <v>400</v>
      </c>
      <c r="H8" s="616" t="s">
        <v>401</v>
      </c>
      <c r="I8" s="618" t="s">
        <v>905</v>
      </c>
      <c r="J8" s="616" t="s">
        <v>906</v>
      </c>
      <c r="K8" s="616" t="s">
        <v>516</v>
      </c>
      <c r="L8" s="616" t="s">
        <v>892</v>
      </c>
      <c r="M8" s="787"/>
      <c r="N8" s="789"/>
    </row>
    <row r="9" spans="1:14" ht="15" customHeight="1">
      <c r="A9" s="67" t="s">
        <v>740</v>
      </c>
      <c r="B9" s="284">
        <v>312696</v>
      </c>
      <c r="C9" s="285" t="s">
        <v>316</v>
      </c>
      <c r="D9" s="286">
        <v>38411148</v>
      </c>
      <c r="E9" s="285" t="s">
        <v>316</v>
      </c>
      <c r="F9" s="287">
        <v>18</v>
      </c>
      <c r="G9" s="287">
        <v>60.6</v>
      </c>
      <c r="H9" s="287">
        <v>21.4</v>
      </c>
      <c r="I9" s="287">
        <v>65.069196133602787</v>
      </c>
      <c r="J9" s="285" t="s">
        <v>316</v>
      </c>
      <c r="K9" s="287">
        <v>122.83858992804835</v>
      </c>
      <c r="L9" s="288" t="s">
        <v>316</v>
      </c>
      <c r="M9" s="287">
        <v>73.849999999999994</v>
      </c>
      <c r="N9" s="289">
        <v>81.680000000000007</v>
      </c>
    </row>
    <row r="10" spans="1:14" ht="15" customHeight="1">
      <c r="A10" s="7" t="s">
        <v>741</v>
      </c>
      <c r="B10" s="291">
        <v>19947</v>
      </c>
      <c r="C10" s="292">
        <v>7</v>
      </c>
      <c r="D10" s="217">
        <v>2901225</v>
      </c>
      <c r="E10" s="103">
        <v>5</v>
      </c>
      <c r="F10" s="214">
        <v>17</v>
      </c>
      <c r="G10" s="214">
        <v>60.4</v>
      </c>
      <c r="H10" s="214">
        <v>22.6</v>
      </c>
      <c r="I10" s="214">
        <v>65.478292711306409</v>
      </c>
      <c r="J10" s="290">
        <v>12</v>
      </c>
      <c r="K10" s="214">
        <v>145.44887124185954</v>
      </c>
      <c r="L10" s="293">
        <v>4</v>
      </c>
      <c r="M10" s="214">
        <v>73.23</v>
      </c>
      <c r="N10" s="215">
        <v>81.27</v>
      </c>
    </row>
    <row r="11" spans="1:14" ht="15" customHeight="1">
      <c r="A11" s="7" t="s">
        <v>742</v>
      </c>
      <c r="B11" s="291">
        <v>17971</v>
      </c>
      <c r="C11" s="292">
        <v>10</v>
      </c>
      <c r="D11" s="217">
        <v>2077775</v>
      </c>
      <c r="E11" s="103">
        <v>10</v>
      </c>
      <c r="F11" s="214">
        <v>18.100000000000001</v>
      </c>
      <c r="G11" s="214">
        <v>60.9</v>
      </c>
      <c r="H11" s="214">
        <v>21</v>
      </c>
      <c r="I11" s="214">
        <v>64.088067499778873</v>
      </c>
      <c r="J11" s="290">
        <v>7</v>
      </c>
      <c r="K11" s="214">
        <v>115.61603085802173</v>
      </c>
      <c r="L11" s="293">
        <v>9</v>
      </c>
      <c r="M11" s="214">
        <v>73.459999999999994</v>
      </c>
      <c r="N11" s="215">
        <v>81.099999999999994</v>
      </c>
    </row>
    <row r="12" spans="1:14" ht="15" customHeight="1">
      <c r="A12" s="7" t="s">
        <v>743</v>
      </c>
      <c r="B12" s="291">
        <v>25122</v>
      </c>
      <c r="C12" s="292">
        <v>3</v>
      </c>
      <c r="D12" s="217">
        <v>2117619</v>
      </c>
      <c r="E12" s="103">
        <v>9</v>
      </c>
      <c r="F12" s="214">
        <v>17.600000000000001</v>
      </c>
      <c r="G12" s="214">
        <v>60.6</v>
      </c>
      <c r="H12" s="214">
        <v>21.8</v>
      </c>
      <c r="I12" s="214">
        <v>65.081994561760197</v>
      </c>
      <c r="J12" s="290">
        <v>10</v>
      </c>
      <c r="K12" s="214">
        <v>84.291864729807514</v>
      </c>
      <c r="L12" s="293">
        <v>12</v>
      </c>
      <c r="M12" s="214">
        <v>73.47</v>
      </c>
      <c r="N12" s="215">
        <v>82.29</v>
      </c>
    </row>
    <row r="13" spans="1:14" ht="15" customHeight="1">
      <c r="A13" s="7" t="s">
        <v>744</v>
      </c>
      <c r="B13" s="291">
        <v>13988</v>
      </c>
      <c r="C13" s="292">
        <v>13</v>
      </c>
      <c r="D13" s="217">
        <v>1014548</v>
      </c>
      <c r="E13" s="103">
        <v>15</v>
      </c>
      <c r="F13" s="214">
        <v>18.100000000000001</v>
      </c>
      <c r="G13" s="214">
        <v>61</v>
      </c>
      <c r="H13" s="214">
        <v>20.9</v>
      </c>
      <c r="I13" s="214">
        <v>64.006052337197943</v>
      </c>
      <c r="J13" s="290">
        <v>6</v>
      </c>
      <c r="K13" s="214">
        <v>72.530245718987729</v>
      </c>
      <c r="L13" s="293">
        <v>14</v>
      </c>
      <c r="M13" s="214">
        <v>72.959999999999994</v>
      </c>
      <c r="N13" s="215">
        <v>80.87</v>
      </c>
    </row>
    <row r="14" spans="1:14" ht="15" customHeight="1">
      <c r="A14" s="7" t="s">
        <v>745</v>
      </c>
      <c r="B14" s="291">
        <v>18219</v>
      </c>
      <c r="C14" s="292">
        <v>9</v>
      </c>
      <c r="D14" s="217">
        <v>2466322</v>
      </c>
      <c r="E14" s="103">
        <v>6</v>
      </c>
      <c r="F14" s="214">
        <v>16.899999999999999</v>
      </c>
      <c r="G14" s="214">
        <v>59.4</v>
      </c>
      <c r="H14" s="214">
        <v>23.7</v>
      </c>
      <c r="I14" s="214">
        <v>68.434474158313193</v>
      </c>
      <c r="J14" s="290">
        <v>16</v>
      </c>
      <c r="K14" s="214">
        <v>135.37124806863184</v>
      </c>
      <c r="L14" s="293">
        <v>5</v>
      </c>
      <c r="M14" s="214">
        <v>72</v>
      </c>
      <c r="N14" s="215">
        <v>80.709999999999994</v>
      </c>
    </row>
    <row r="15" spans="1:14" ht="15" customHeight="1">
      <c r="A15" s="7" t="s">
        <v>746</v>
      </c>
      <c r="B15" s="291">
        <v>15183</v>
      </c>
      <c r="C15" s="292">
        <v>12</v>
      </c>
      <c r="D15" s="217">
        <v>3400577</v>
      </c>
      <c r="E15" s="103">
        <v>4</v>
      </c>
      <c r="F15" s="214">
        <v>19</v>
      </c>
      <c r="G15" s="214">
        <v>61</v>
      </c>
      <c r="H15" s="214">
        <v>20</v>
      </c>
      <c r="I15" s="214">
        <v>63.867750323342953</v>
      </c>
      <c r="J15" s="290">
        <v>8</v>
      </c>
      <c r="K15" s="214">
        <v>223.97576466512413</v>
      </c>
      <c r="L15" s="293">
        <v>2</v>
      </c>
      <c r="M15" s="214">
        <v>75.34</v>
      </c>
      <c r="N15" s="215">
        <v>82.89</v>
      </c>
    </row>
    <row r="16" spans="1:14" ht="15" customHeight="1">
      <c r="A16" s="7" t="s">
        <v>747</v>
      </c>
      <c r="B16" s="291">
        <v>35558</v>
      </c>
      <c r="C16" s="292">
        <v>1</v>
      </c>
      <c r="D16" s="217">
        <v>5403412</v>
      </c>
      <c r="E16" s="103">
        <v>1</v>
      </c>
      <c r="F16" s="214">
        <v>19.100000000000001</v>
      </c>
      <c r="G16" s="214">
        <v>59.5</v>
      </c>
      <c r="H16" s="214">
        <v>21.4</v>
      </c>
      <c r="I16" s="214">
        <v>68.005676249794789</v>
      </c>
      <c r="J16" s="290">
        <v>15</v>
      </c>
      <c r="K16" s="214">
        <v>151.95850665115793</v>
      </c>
      <c r="L16" s="293">
        <v>3</v>
      </c>
      <c r="M16" s="214">
        <v>73.959999999999994</v>
      </c>
      <c r="N16" s="215">
        <v>82.02</v>
      </c>
    </row>
    <row r="17" spans="1:14" ht="15" customHeight="1">
      <c r="A17" s="7" t="s">
        <v>748</v>
      </c>
      <c r="B17" s="291">
        <v>9412</v>
      </c>
      <c r="C17" s="292">
        <v>16</v>
      </c>
      <c r="D17" s="217">
        <v>986506</v>
      </c>
      <c r="E17" s="103">
        <v>16</v>
      </c>
      <c r="F17" s="214">
        <v>15.9</v>
      </c>
      <c r="G17" s="214">
        <v>62</v>
      </c>
      <c r="H17" s="214">
        <v>22.1</v>
      </c>
      <c r="I17" s="214">
        <v>61.246222219316415</v>
      </c>
      <c r="J17" s="290">
        <v>1</v>
      </c>
      <c r="K17" s="214">
        <v>104.81508988118196</v>
      </c>
      <c r="L17" s="293">
        <v>11</v>
      </c>
      <c r="M17" s="214">
        <v>74.650000000000006</v>
      </c>
      <c r="N17" s="215">
        <v>81.84</v>
      </c>
    </row>
    <row r="18" spans="1:14" ht="15" customHeight="1">
      <c r="A18" s="7" t="s">
        <v>749</v>
      </c>
      <c r="B18" s="291">
        <v>17846</v>
      </c>
      <c r="C18" s="292">
        <v>11</v>
      </c>
      <c r="D18" s="217">
        <v>2129015</v>
      </c>
      <c r="E18" s="103">
        <v>8</v>
      </c>
      <c r="F18" s="214">
        <v>18.2</v>
      </c>
      <c r="G18" s="214">
        <v>62</v>
      </c>
      <c r="H18" s="214">
        <v>19.8</v>
      </c>
      <c r="I18" s="214">
        <v>61.370800807378892</v>
      </c>
      <c r="J18" s="290">
        <v>2</v>
      </c>
      <c r="K18" s="214">
        <v>119.30088715750968</v>
      </c>
      <c r="L18" s="293">
        <v>7</v>
      </c>
      <c r="M18" s="214">
        <v>75.55</v>
      </c>
      <c r="N18" s="215">
        <v>83.21</v>
      </c>
    </row>
    <row r="19" spans="1:14" ht="15" customHeight="1">
      <c r="A19" s="7" t="s">
        <v>750</v>
      </c>
      <c r="B19" s="291">
        <v>20187</v>
      </c>
      <c r="C19" s="292">
        <v>6</v>
      </c>
      <c r="D19" s="217">
        <v>1181533</v>
      </c>
      <c r="E19" s="103">
        <v>14</v>
      </c>
      <c r="F19" s="214">
        <v>17.399999999999999</v>
      </c>
      <c r="G19" s="214">
        <v>61.7</v>
      </c>
      <c r="H19" s="214">
        <v>20.9</v>
      </c>
      <c r="I19" s="214">
        <v>62.202014461178997</v>
      </c>
      <c r="J19" s="290">
        <v>4</v>
      </c>
      <c r="K19" s="214">
        <v>58.529342121818871</v>
      </c>
      <c r="L19" s="293">
        <v>16</v>
      </c>
      <c r="M19" s="214">
        <v>74.08</v>
      </c>
      <c r="N19" s="215">
        <v>82.68</v>
      </c>
    </row>
    <row r="20" spans="1:14" ht="15" customHeight="1">
      <c r="A20" s="7" t="s">
        <v>751</v>
      </c>
      <c r="B20" s="291">
        <v>18322</v>
      </c>
      <c r="C20" s="292">
        <v>8</v>
      </c>
      <c r="D20" s="217">
        <v>2333523</v>
      </c>
      <c r="E20" s="103">
        <v>7</v>
      </c>
      <c r="F20" s="214">
        <v>19.7</v>
      </c>
      <c r="G20" s="214">
        <v>60.3</v>
      </c>
      <c r="H20" s="214">
        <v>20</v>
      </c>
      <c r="I20" s="214">
        <v>65.798168031785181</v>
      </c>
      <c r="J20" s="290">
        <v>14</v>
      </c>
      <c r="K20" s="214">
        <v>127.3622920729421</v>
      </c>
      <c r="L20" s="293">
        <v>6</v>
      </c>
      <c r="M20" s="214">
        <v>74.650000000000006</v>
      </c>
      <c r="N20" s="215">
        <v>81.88</v>
      </c>
    </row>
    <row r="21" spans="1:14" ht="15" customHeight="1">
      <c r="A21" s="7" t="s">
        <v>752</v>
      </c>
      <c r="B21" s="291">
        <v>12333</v>
      </c>
      <c r="C21" s="292">
        <v>14</v>
      </c>
      <c r="D21" s="217">
        <v>4533565</v>
      </c>
      <c r="E21" s="103">
        <v>2</v>
      </c>
      <c r="F21" s="214">
        <v>17</v>
      </c>
      <c r="G21" s="214">
        <v>60.3</v>
      </c>
      <c r="H21" s="214">
        <v>22.7</v>
      </c>
      <c r="I21" s="214">
        <v>65.757605782987341</v>
      </c>
      <c r="J21" s="290">
        <v>13</v>
      </c>
      <c r="K21" s="214">
        <v>367.59360387380616</v>
      </c>
      <c r="L21" s="293">
        <v>1</v>
      </c>
      <c r="M21" s="214">
        <v>73.5</v>
      </c>
      <c r="N21" s="215">
        <v>80.88</v>
      </c>
    </row>
    <row r="22" spans="1:14" ht="15" customHeight="1">
      <c r="A22" s="7" t="s">
        <v>753</v>
      </c>
      <c r="B22" s="291">
        <v>11711</v>
      </c>
      <c r="C22" s="292">
        <v>15</v>
      </c>
      <c r="D22" s="217">
        <v>1241546</v>
      </c>
      <c r="E22" s="103">
        <v>13</v>
      </c>
      <c r="F22" s="214">
        <v>16.600000000000001</v>
      </c>
      <c r="G22" s="214">
        <v>60.4</v>
      </c>
      <c r="H22" s="214">
        <v>23</v>
      </c>
      <c r="I22" s="214">
        <v>65.421025212614438</v>
      </c>
      <c r="J22" s="290">
        <v>11</v>
      </c>
      <c r="K22" s="214">
        <v>106.0198966739251</v>
      </c>
      <c r="L22" s="293">
        <v>10</v>
      </c>
      <c r="M22" s="214">
        <v>73.61</v>
      </c>
      <c r="N22" s="215">
        <v>82.12</v>
      </c>
    </row>
    <row r="23" spans="1:14" ht="15" customHeight="1">
      <c r="A23" s="67" t="s">
        <v>754</v>
      </c>
      <c r="B23" s="284">
        <v>24173</v>
      </c>
      <c r="C23" s="294">
        <v>4</v>
      </c>
      <c r="D23" s="286">
        <v>1428983</v>
      </c>
      <c r="E23" s="295">
        <v>12</v>
      </c>
      <c r="F23" s="287">
        <v>18.3</v>
      </c>
      <c r="G23" s="287">
        <v>61.9</v>
      </c>
      <c r="H23" s="287">
        <v>19.8</v>
      </c>
      <c r="I23" s="287">
        <v>61.588425200857145</v>
      </c>
      <c r="J23" s="285">
        <v>3</v>
      </c>
      <c r="K23" s="287">
        <v>59.113689511683674</v>
      </c>
      <c r="L23" s="296">
        <v>15</v>
      </c>
      <c r="M23" s="287">
        <v>72.540000000000006</v>
      </c>
      <c r="N23" s="289">
        <v>81.599999999999994</v>
      </c>
    </row>
    <row r="24" spans="1:14" ht="15" customHeight="1">
      <c r="A24" s="7" t="s">
        <v>755</v>
      </c>
      <c r="B24" s="291">
        <v>29827</v>
      </c>
      <c r="C24" s="292">
        <v>2</v>
      </c>
      <c r="D24" s="217">
        <v>3493969</v>
      </c>
      <c r="E24" s="103">
        <v>3</v>
      </c>
      <c r="F24" s="214">
        <v>19.399999999999999</v>
      </c>
      <c r="G24" s="214">
        <v>60.7</v>
      </c>
      <c r="H24" s="214">
        <v>19.899999999999999</v>
      </c>
      <c r="I24" s="214">
        <v>64.685877989966045</v>
      </c>
      <c r="J24" s="290">
        <v>9</v>
      </c>
      <c r="K24" s="214">
        <v>117.14311099190317</v>
      </c>
      <c r="L24" s="293">
        <v>8</v>
      </c>
      <c r="M24" s="214">
        <v>74</v>
      </c>
      <c r="N24" s="215">
        <v>81.33</v>
      </c>
    </row>
    <row r="25" spans="1:14" ht="15" customHeight="1">
      <c r="A25" s="7" t="s">
        <v>756</v>
      </c>
      <c r="B25" s="291">
        <v>22897</v>
      </c>
      <c r="C25" s="292">
        <v>5</v>
      </c>
      <c r="D25" s="217">
        <v>1701030</v>
      </c>
      <c r="E25" s="103">
        <v>11</v>
      </c>
      <c r="F25" s="214">
        <v>17.3</v>
      </c>
      <c r="G25" s="214">
        <v>60.8</v>
      </c>
      <c r="H25" s="214">
        <v>21.9</v>
      </c>
      <c r="I25" s="214">
        <v>64.405208682684219</v>
      </c>
      <c r="J25" s="290">
        <v>8</v>
      </c>
      <c r="K25" s="214">
        <v>74.289480166237794</v>
      </c>
      <c r="L25" s="293">
        <v>13</v>
      </c>
      <c r="M25" s="214">
        <v>73.55</v>
      </c>
      <c r="N25" s="215">
        <v>81.209999999999994</v>
      </c>
    </row>
    <row r="26" spans="1:14">
      <c r="A26" s="25"/>
      <c r="B26" s="25"/>
      <c r="C26" s="25"/>
      <c r="D26" s="25"/>
      <c r="E26" s="25"/>
      <c r="F26" s="25"/>
      <c r="G26" s="25"/>
      <c r="H26" s="25"/>
      <c r="I26" s="400"/>
      <c r="J26" s="400"/>
      <c r="K26" s="823"/>
      <c r="L26" s="823"/>
      <c r="M26" s="400"/>
      <c r="N26" s="400"/>
    </row>
  </sheetData>
  <mergeCells count="27">
    <mergeCell ref="N7:N8"/>
    <mergeCell ref="N5:N6"/>
    <mergeCell ref="M5:M6"/>
    <mergeCell ref="K26:L26"/>
    <mergeCell ref="B5:B6"/>
    <mergeCell ref="C5:C6"/>
    <mergeCell ref="D5:D6"/>
    <mergeCell ref="E5:E6"/>
    <mergeCell ref="F5:H5"/>
    <mergeCell ref="I5:J5"/>
    <mergeCell ref="K5:L5"/>
    <mergeCell ref="A3:A5"/>
    <mergeCell ref="D3:L3"/>
    <mergeCell ref="M3:N3"/>
    <mergeCell ref="B4:C4"/>
    <mergeCell ref="A6:A8"/>
    <mergeCell ref="F6:H6"/>
    <mergeCell ref="I6:J6"/>
    <mergeCell ref="K6:L6"/>
    <mergeCell ref="B7:B8"/>
    <mergeCell ref="C7:C8"/>
    <mergeCell ref="D7:D8"/>
    <mergeCell ref="E7:E8"/>
    <mergeCell ref="D4:L4"/>
    <mergeCell ref="M4:N4"/>
    <mergeCell ref="B3:C3"/>
    <mergeCell ref="M7:M8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6" display="Powrót do spisu tablic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3.625" style="3" customWidth="1"/>
    <col min="12" max="16384" width="9" style="3"/>
  </cols>
  <sheetData>
    <row r="1" spans="1:11">
      <c r="A1" s="10" t="s">
        <v>1148</v>
      </c>
      <c r="B1" s="10"/>
      <c r="C1" s="10"/>
      <c r="D1" s="10"/>
      <c r="E1" s="10"/>
      <c r="F1" s="10"/>
      <c r="G1" s="10"/>
      <c r="H1" s="10"/>
      <c r="I1" s="22"/>
      <c r="J1" s="22"/>
      <c r="K1" s="34" t="s">
        <v>735</v>
      </c>
    </row>
    <row r="2" spans="1:11">
      <c r="A2" s="716" t="s">
        <v>1149</v>
      </c>
      <c r="B2" s="11"/>
      <c r="C2" s="11"/>
      <c r="D2" s="11"/>
      <c r="E2" s="11"/>
      <c r="F2" s="11"/>
      <c r="G2" s="11"/>
      <c r="H2" s="11"/>
      <c r="I2" s="22"/>
      <c r="J2" s="22"/>
      <c r="K2" s="54" t="s">
        <v>736</v>
      </c>
    </row>
    <row r="3" spans="1:11" ht="15" customHeight="1">
      <c r="A3" s="813" t="s">
        <v>0</v>
      </c>
      <c r="B3" s="813" t="s">
        <v>911</v>
      </c>
      <c r="C3" s="782" t="s">
        <v>912</v>
      </c>
      <c r="D3" s="790" t="s">
        <v>913</v>
      </c>
      <c r="E3" s="784" t="s">
        <v>917</v>
      </c>
      <c r="F3" s="790"/>
      <c r="G3" s="784" t="s">
        <v>820</v>
      </c>
      <c r="H3" s="625"/>
      <c r="I3" s="782" t="s">
        <v>918</v>
      </c>
      <c r="J3" s="796" t="s">
        <v>1246</v>
      </c>
      <c r="K3" s="816"/>
    </row>
    <row r="4" spans="1:11" ht="15" customHeight="1">
      <c r="A4" s="814"/>
      <c r="B4" s="814"/>
      <c r="C4" s="783"/>
      <c r="D4" s="791"/>
      <c r="E4" s="789" t="s">
        <v>919</v>
      </c>
      <c r="F4" s="793"/>
      <c r="G4" s="785"/>
      <c r="H4" s="12"/>
      <c r="I4" s="783"/>
      <c r="J4" s="788" t="s">
        <v>1243</v>
      </c>
      <c r="K4" s="815"/>
    </row>
    <row r="5" spans="1:11" ht="15" customHeight="1">
      <c r="A5" s="814"/>
      <c r="B5" s="788" t="s">
        <v>914</v>
      </c>
      <c r="C5" s="786" t="s">
        <v>915</v>
      </c>
      <c r="D5" s="792" t="s">
        <v>916</v>
      </c>
      <c r="E5" s="612" t="s">
        <v>818</v>
      </c>
      <c r="F5" s="612" t="s">
        <v>1104</v>
      </c>
      <c r="G5" s="618" t="s">
        <v>874</v>
      </c>
      <c r="H5" s="612" t="s">
        <v>893</v>
      </c>
      <c r="I5" s="783"/>
      <c r="J5" s="782" t="s">
        <v>818</v>
      </c>
      <c r="K5" s="813" t="s">
        <v>909</v>
      </c>
    </row>
    <row r="6" spans="1:11" ht="30" customHeight="1">
      <c r="A6" s="792" t="s">
        <v>410</v>
      </c>
      <c r="B6" s="788"/>
      <c r="C6" s="787"/>
      <c r="D6" s="792"/>
      <c r="E6" s="616" t="s">
        <v>516</v>
      </c>
      <c r="F6" s="616" t="s">
        <v>1548</v>
      </c>
      <c r="G6" s="317"/>
      <c r="H6" s="616" t="s">
        <v>892</v>
      </c>
      <c r="I6" s="786" t="s">
        <v>411</v>
      </c>
      <c r="J6" s="783"/>
      <c r="K6" s="814"/>
    </row>
    <row r="7" spans="1:11" ht="15" customHeight="1">
      <c r="A7" s="792"/>
      <c r="B7" s="784" t="s">
        <v>909</v>
      </c>
      <c r="C7" s="813"/>
      <c r="D7" s="813"/>
      <c r="E7" s="813"/>
      <c r="F7" s="813"/>
      <c r="G7" s="813"/>
      <c r="H7" s="790"/>
      <c r="I7" s="786"/>
      <c r="J7" s="786" t="s">
        <v>516</v>
      </c>
      <c r="K7" s="815" t="s">
        <v>910</v>
      </c>
    </row>
    <row r="8" spans="1:11" ht="15" customHeight="1">
      <c r="A8" s="793"/>
      <c r="B8" s="789" t="s">
        <v>910</v>
      </c>
      <c r="C8" s="812"/>
      <c r="D8" s="812"/>
      <c r="E8" s="812"/>
      <c r="F8" s="812"/>
      <c r="G8" s="812"/>
      <c r="H8" s="793"/>
      <c r="I8" s="787"/>
      <c r="J8" s="787"/>
      <c r="K8" s="812"/>
    </row>
    <row r="9" spans="1:11" ht="15" customHeight="1">
      <c r="A9" s="68" t="s">
        <v>740</v>
      </c>
      <c r="B9" s="298">
        <v>5.01</v>
      </c>
      <c r="C9" s="299">
        <v>1.64</v>
      </c>
      <c r="D9" s="298">
        <v>10.11</v>
      </c>
      <c r="E9" s="298">
        <v>10.78</v>
      </c>
      <c r="F9" s="298">
        <v>3.85</v>
      </c>
      <c r="G9" s="298">
        <v>-0.68</v>
      </c>
      <c r="H9" s="142" t="s">
        <v>316</v>
      </c>
      <c r="I9" s="300">
        <v>1.4350000000000001</v>
      </c>
      <c r="J9" s="225">
        <v>3612</v>
      </c>
      <c r="K9" s="301">
        <v>0.09</v>
      </c>
    </row>
    <row r="10" spans="1:11" ht="15" customHeight="1">
      <c r="A10" s="73" t="s">
        <v>741</v>
      </c>
      <c r="B10" s="302">
        <v>4.87</v>
      </c>
      <c r="C10" s="303">
        <v>1.93</v>
      </c>
      <c r="D10" s="302">
        <v>9.58</v>
      </c>
      <c r="E10" s="302">
        <v>11.37</v>
      </c>
      <c r="F10" s="302">
        <v>4.25</v>
      </c>
      <c r="G10" s="304">
        <v>-1.79</v>
      </c>
      <c r="H10" s="71">
        <v>11</v>
      </c>
      <c r="I10" s="305">
        <v>1.367</v>
      </c>
      <c r="J10" s="217">
        <v>3712</v>
      </c>
      <c r="K10" s="140">
        <v>1.28</v>
      </c>
    </row>
    <row r="11" spans="1:11" ht="15" customHeight="1">
      <c r="A11" s="73" t="s">
        <v>742</v>
      </c>
      <c r="B11" s="302">
        <v>4.9800000000000004</v>
      </c>
      <c r="C11" s="303">
        <v>1.57</v>
      </c>
      <c r="D11" s="302">
        <v>9.5500000000000007</v>
      </c>
      <c r="E11" s="302">
        <v>10.88</v>
      </c>
      <c r="F11" s="302">
        <v>3.93</v>
      </c>
      <c r="G11" s="304">
        <v>-1.33</v>
      </c>
      <c r="H11" s="71">
        <v>8</v>
      </c>
      <c r="I11" s="305">
        <v>1.3740000000000001</v>
      </c>
      <c r="J11" s="217">
        <v>-2463</v>
      </c>
      <c r="K11" s="140">
        <v>-1.18</v>
      </c>
    </row>
    <row r="12" spans="1:11" ht="15" customHeight="1">
      <c r="A12" s="73" t="s">
        <v>743</v>
      </c>
      <c r="B12" s="302">
        <v>4.95</v>
      </c>
      <c r="C12" s="303">
        <v>1.47</v>
      </c>
      <c r="D12" s="302">
        <v>9.4700000000000006</v>
      </c>
      <c r="E12" s="302">
        <v>11.16</v>
      </c>
      <c r="F12" s="302">
        <v>4.2300000000000004</v>
      </c>
      <c r="G12" s="304">
        <v>-1.69</v>
      </c>
      <c r="H12" s="71">
        <v>10</v>
      </c>
      <c r="I12" s="90">
        <v>1.3480000000000001</v>
      </c>
      <c r="J12" s="217">
        <v>-5359</v>
      </c>
      <c r="K12" s="140">
        <v>-2.5299999999999998</v>
      </c>
    </row>
    <row r="13" spans="1:11" ht="15" customHeight="1">
      <c r="A13" s="73" t="s">
        <v>744</v>
      </c>
      <c r="B13" s="302">
        <v>4.8600000000000003</v>
      </c>
      <c r="C13" s="303">
        <v>1.6</v>
      </c>
      <c r="D13" s="302">
        <v>9.32</v>
      </c>
      <c r="E13" s="302">
        <v>10.81</v>
      </c>
      <c r="F13" s="302">
        <v>4.2300000000000004</v>
      </c>
      <c r="G13" s="304">
        <v>-1.49</v>
      </c>
      <c r="H13" s="71">
        <v>9</v>
      </c>
      <c r="I13" s="90">
        <v>1.353</v>
      </c>
      <c r="J13" s="217">
        <v>-978</v>
      </c>
      <c r="K13" s="140">
        <v>-0.96</v>
      </c>
    </row>
    <row r="14" spans="1:11" ht="15" customHeight="1">
      <c r="A14" s="73" t="s">
        <v>745</v>
      </c>
      <c r="B14" s="302">
        <v>4.68</v>
      </c>
      <c r="C14" s="303">
        <v>1.46</v>
      </c>
      <c r="D14" s="302">
        <v>9.32</v>
      </c>
      <c r="E14" s="302">
        <v>12.79</v>
      </c>
      <c r="F14" s="302">
        <v>4.43</v>
      </c>
      <c r="G14" s="304">
        <v>-3.47</v>
      </c>
      <c r="H14" s="71">
        <v>16</v>
      </c>
      <c r="I14" s="90">
        <v>1.3959999999999999</v>
      </c>
      <c r="J14" s="217">
        <v>-1859</v>
      </c>
      <c r="K14" s="140">
        <v>-0.75</v>
      </c>
    </row>
    <row r="15" spans="1:11" ht="15" customHeight="1">
      <c r="A15" s="73" t="s">
        <v>746</v>
      </c>
      <c r="B15" s="302">
        <v>5.43</v>
      </c>
      <c r="C15" s="303">
        <v>1.29</v>
      </c>
      <c r="D15" s="302">
        <v>11.15</v>
      </c>
      <c r="E15" s="302">
        <v>9.56</v>
      </c>
      <c r="F15" s="302">
        <v>2.88</v>
      </c>
      <c r="G15" s="304">
        <v>1.59</v>
      </c>
      <c r="H15" s="71">
        <v>2</v>
      </c>
      <c r="I15" s="90">
        <v>1.4990000000000001</v>
      </c>
      <c r="J15" s="217">
        <v>5521</v>
      </c>
      <c r="K15" s="140">
        <v>1.63</v>
      </c>
    </row>
    <row r="16" spans="1:11" ht="15" customHeight="1">
      <c r="A16" s="73" t="s">
        <v>747</v>
      </c>
      <c r="B16" s="302">
        <v>5.05</v>
      </c>
      <c r="C16" s="303">
        <v>1.76</v>
      </c>
      <c r="D16" s="302">
        <v>11.22</v>
      </c>
      <c r="E16" s="302">
        <v>10.89</v>
      </c>
      <c r="F16" s="302">
        <v>3.39</v>
      </c>
      <c r="G16" s="304">
        <v>0.33</v>
      </c>
      <c r="H16" s="71">
        <v>5</v>
      </c>
      <c r="I16" s="305">
        <v>1.5640000000000001</v>
      </c>
      <c r="J16" s="217">
        <v>16702</v>
      </c>
      <c r="K16" s="140">
        <v>3.1</v>
      </c>
    </row>
    <row r="17" spans="1:11" ht="15" customHeight="1">
      <c r="A17" s="73" t="s">
        <v>748</v>
      </c>
      <c r="B17" s="302">
        <v>4.7699999999999996</v>
      </c>
      <c r="C17" s="303">
        <v>1.53</v>
      </c>
      <c r="D17" s="302">
        <v>8.6999999999999993</v>
      </c>
      <c r="E17" s="302">
        <v>10.84</v>
      </c>
      <c r="F17" s="302">
        <v>3.26</v>
      </c>
      <c r="G17" s="304">
        <v>-2.14</v>
      </c>
      <c r="H17" s="71">
        <v>14</v>
      </c>
      <c r="I17" s="305">
        <v>1.2549999999999999</v>
      </c>
      <c r="J17" s="217">
        <v>-1275</v>
      </c>
      <c r="K17" s="140">
        <v>-1.29</v>
      </c>
    </row>
    <row r="18" spans="1:11" ht="15" customHeight="1">
      <c r="A18" s="73" t="s">
        <v>749</v>
      </c>
      <c r="B18" s="302">
        <v>5.1100000000000003</v>
      </c>
      <c r="C18" s="303">
        <v>1.1599999999999999</v>
      </c>
      <c r="D18" s="302">
        <v>10.119999999999999</v>
      </c>
      <c r="E18" s="302">
        <v>9.2200000000000006</v>
      </c>
      <c r="F18" s="302">
        <v>4.18</v>
      </c>
      <c r="G18" s="304">
        <v>0.89</v>
      </c>
      <c r="H18" s="71">
        <v>4</v>
      </c>
      <c r="I18" s="90">
        <v>1.369</v>
      </c>
      <c r="J18" s="217">
        <v>-2741</v>
      </c>
      <c r="K18" s="140">
        <v>-1.29</v>
      </c>
    </row>
    <row r="19" spans="1:11" ht="15" customHeight="1">
      <c r="A19" s="73" t="s">
        <v>750</v>
      </c>
      <c r="B19" s="302">
        <v>5.04</v>
      </c>
      <c r="C19" s="303">
        <v>1.48</v>
      </c>
      <c r="D19" s="302">
        <v>9.9700000000000006</v>
      </c>
      <c r="E19" s="302">
        <v>10.97</v>
      </c>
      <c r="F19" s="302">
        <v>4.24</v>
      </c>
      <c r="G19" s="304">
        <v>-1</v>
      </c>
      <c r="H19" s="71">
        <v>7</v>
      </c>
      <c r="I19" s="90">
        <v>1.393</v>
      </c>
      <c r="J19" s="217">
        <v>-2014</v>
      </c>
      <c r="K19" s="140">
        <v>-1.7</v>
      </c>
    </row>
    <row r="20" spans="1:11" ht="15" customHeight="1">
      <c r="A20" s="73" t="s">
        <v>751</v>
      </c>
      <c r="B20" s="302">
        <v>5.36</v>
      </c>
      <c r="C20" s="303">
        <v>1.53</v>
      </c>
      <c r="D20" s="302">
        <v>11.38</v>
      </c>
      <c r="E20" s="302">
        <v>9.6199999999999992</v>
      </c>
      <c r="F20" s="302">
        <v>4.04</v>
      </c>
      <c r="G20" s="304">
        <v>1.76</v>
      </c>
      <c r="H20" s="71">
        <v>1</v>
      </c>
      <c r="I20" s="305">
        <v>1.5980000000000001</v>
      </c>
      <c r="J20" s="217">
        <v>5071</v>
      </c>
      <c r="K20" s="140">
        <v>2.1800000000000002</v>
      </c>
    </row>
    <row r="21" spans="1:11" ht="15" customHeight="1">
      <c r="A21" s="73" t="s">
        <v>752</v>
      </c>
      <c r="B21" s="302">
        <v>4.9000000000000004</v>
      </c>
      <c r="C21" s="303">
        <v>1.8</v>
      </c>
      <c r="D21" s="302">
        <v>9.3800000000000008</v>
      </c>
      <c r="E21" s="302">
        <v>11.49</v>
      </c>
      <c r="F21" s="302">
        <v>3.87</v>
      </c>
      <c r="G21" s="304">
        <v>-2.11</v>
      </c>
      <c r="H21" s="71">
        <v>13</v>
      </c>
      <c r="I21" s="90">
        <v>1.389</v>
      </c>
      <c r="J21" s="217">
        <v>-5028</v>
      </c>
      <c r="K21" s="140">
        <v>-1.1100000000000001</v>
      </c>
    </row>
    <row r="22" spans="1:11" ht="15" customHeight="1">
      <c r="A22" s="73" t="s">
        <v>753</v>
      </c>
      <c r="B22" s="302">
        <v>4.74</v>
      </c>
      <c r="C22" s="303">
        <v>1.39</v>
      </c>
      <c r="D22" s="302">
        <v>8.6199999999999992</v>
      </c>
      <c r="E22" s="302">
        <v>11.75</v>
      </c>
      <c r="F22" s="302">
        <v>3.82</v>
      </c>
      <c r="G22" s="304">
        <v>-3.13</v>
      </c>
      <c r="H22" s="71">
        <v>15</v>
      </c>
      <c r="I22" s="90">
        <v>1.262</v>
      </c>
      <c r="J22" s="217">
        <v>-2452</v>
      </c>
      <c r="K22" s="140">
        <v>-1.97</v>
      </c>
    </row>
    <row r="23" spans="1:11" ht="15" customHeight="1">
      <c r="A23" s="68" t="s">
        <v>754</v>
      </c>
      <c r="B23" s="298">
        <v>4.68</v>
      </c>
      <c r="C23" s="299">
        <v>1.74</v>
      </c>
      <c r="D23" s="298">
        <v>9.56</v>
      </c>
      <c r="E23" s="298">
        <v>10.46</v>
      </c>
      <c r="F23" s="298">
        <v>4.24</v>
      </c>
      <c r="G23" s="301">
        <v>-0.9</v>
      </c>
      <c r="H23" s="142">
        <v>6</v>
      </c>
      <c r="I23" s="300">
        <v>1.361</v>
      </c>
      <c r="J23" s="306">
        <v>-3504</v>
      </c>
      <c r="K23" s="307">
        <v>-2.4500000000000002</v>
      </c>
    </row>
    <row r="24" spans="1:11" ht="15" customHeight="1">
      <c r="A24" s="73" t="s">
        <v>755</v>
      </c>
      <c r="B24" s="302">
        <v>5.2</v>
      </c>
      <c r="C24" s="303">
        <v>1.66</v>
      </c>
      <c r="D24" s="302">
        <v>11.11</v>
      </c>
      <c r="E24" s="302">
        <v>10.06</v>
      </c>
      <c r="F24" s="302">
        <v>4.07</v>
      </c>
      <c r="G24" s="304">
        <v>1.05</v>
      </c>
      <c r="H24" s="71">
        <v>3</v>
      </c>
      <c r="I24" s="305">
        <v>1.552</v>
      </c>
      <c r="J24" s="217">
        <v>1282</v>
      </c>
      <c r="K24" s="140">
        <v>0.37</v>
      </c>
    </row>
    <row r="25" spans="1:11" ht="15" customHeight="1">
      <c r="A25" s="73" t="s">
        <v>756</v>
      </c>
      <c r="B25" s="302">
        <v>4.84</v>
      </c>
      <c r="C25" s="303">
        <v>1.92</v>
      </c>
      <c r="D25" s="302">
        <v>9.0399999999999991</v>
      </c>
      <c r="E25" s="302">
        <v>10.9</v>
      </c>
      <c r="F25" s="302">
        <v>3.9</v>
      </c>
      <c r="G25" s="304">
        <v>-1.86</v>
      </c>
      <c r="H25" s="71">
        <v>12</v>
      </c>
      <c r="I25" s="305">
        <v>1.3320000000000001</v>
      </c>
      <c r="J25" s="217">
        <v>-1003</v>
      </c>
      <c r="K25" s="140">
        <v>-0.59</v>
      </c>
    </row>
    <row r="26" spans="1:11" ht="30" customHeight="1">
      <c r="A26" s="6" t="s">
        <v>845</v>
      </c>
      <c r="B26" s="627"/>
      <c r="C26" s="627"/>
      <c r="D26" s="627"/>
      <c r="E26" s="627"/>
      <c r="F26" s="627"/>
      <c r="G26" s="627"/>
      <c r="H26" s="627"/>
      <c r="I26" s="33"/>
      <c r="J26" s="33"/>
      <c r="K26" s="33"/>
    </row>
    <row r="27" spans="1:11" ht="15" customHeight="1">
      <c r="A27" s="61" t="s">
        <v>846</v>
      </c>
      <c r="B27" s="12"/>
      <c r="C27" s="12"/>
      <c r="D27" s="12"/>
      <c r="E27" s="12"/>
      <c r="F27" s="12"/>
      <c r="G27" s="12"/>
      <c r="H27" s="12"/>
      <c r="I27" s="33"/>
      <c r="J27" s="33"/>
      <c r="K27" s="33"/>
    </row>
  </sheetData>
  <mergeCells count="21">
    <mergeCell ref="E4:F4"/>
    <mergeCell ref="J4:K4"/>
    <mergeCell ref="J5:J6"/>
    <mergeCell ref="K5:K6"/>
    <mergeCell ref="E3:F3"/>
    <mergeCell ref="A6:A8"/>
    <mergeCell ref="I6:I8"/>
    <mergeCell ref="B7:H7"/>
    <mergeCell ref="J7:J8"/>
    <mergeCell ref="K7:K8"/>
    <mergeCell ref="B8:H8"/>
    <mergeCell ref="B5:B6"/>
    <mergeCell ref="C5:C6"/>
    <mergeCell ref="D5:D6"/>
    <mergeCell ref="A3:A5"/>
    <mergeCell ref="B3:B4"/>
    <mergeCell ref="C3:C4"/>
    <mergeCell ref="D3:D4"/>
    <mergeCell ref="G3:G4"/>
    <mergeCell ref="I3:I5"/>
    <mergeCell ref="J3:K3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6" display="Powrót do spisu tablic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5.625" style="3" customWidth="1"/>
    <col min="12" max="16384" width="9" style="3"/>
  </cols>
  <sheetData>
    <row r="1" spans="1:11" ht="15" customHeight="1">
      <c r="A1" s="10" t="s">
        <v>1148</v>
      </c>
      <c r="B1" s="10"/>
      <c r="C1" s="10"/>
      <c r="D1" s="10"/>
      <c r="E1" s="10"/>
      <c r="F1" s="10"/>
      <c r="G1" s="10"/>
      <c r="H1" s="10"/>
      <c r="K1" s="34" t="s">
        <v>735</v>
      </c>
    </row>
    <row r="2" spans="1:11">
      <c r="A2" s="716" t="s">
        <v>1149</v>
      </c>
      <c r="B2" s="11"/>
      <c r="C2" s="11"/>
      <c r="D2" s="11"/>
      <c r="E2" s="11"/>
      <c r="F2" s="11"/>
      <c r="G2" s="11"/>
      <c r="H2" s="11"/>
      <c r="K2" s="54" t="s">
        <v>736</v>
      </c>
    </row>
    <row r="3" spans="1:11" ht="20.100000000000001" customHeight="1">
      <c r="A3" s="790" t="s">
        <v>0</v>
      </c>
      <c r="B3" s="784" t="s">
        <v>1105</v>
      </c>
      <c r="C3" s="318"/>
      <c r="D3" s="784" t="s">
        <v>1106</v>
      </c>
      <c r="E3" s="392"/>
      <c r="F3" s="821" t="s">
        <v>1107</v>
      </c>
      <c r="G3" s="836"/>
      <c r="H3" s="821" t="s">
        <v>1108</v>
      </c>
      <c r="I3" s="837"/>
      <c r="J3" s="837"/>
      <c r="K3" s="837"/>
    </row>
    <row r="4" spans="1:11" ht="20.100000000000001" customHeight="1">
      <c r="A4" s="791"/>
      <c r="B4" s="785"/>
      <c r="C4" s="319"/>
      <c r="D4" s="785"/>
      <c r="E4" s="320"/>
      <c r="F4" s="801" t="s">
        <v>925</v>
      </c>
      <c r="G4" s="803"/>
      <c r="H4" s="801" t="s">
        <v>1109</v>
      </c>
      <c r="I4" s="802"/>
      <c r="J4" s="802"/>
      <c r="K4" s="802"/>
    </row>
    <row r="5" spans="1:11" ht="45" customHeight="1">
      <c r="A5" s="791"/>
      <c r="B5" s="785"/>
      <c r="C5" s="782" t="s">
        <v>893</v>
      </c>
      <c r="D5" s="785"/>
      <c r="E5" s="782" t="s">
        <v>893</v>
      </c>
      <c r="F5" s="782" t="s">
        <v>926</v>
      </c>
      <c r="G5" s="782" t="s">
        <v>893</v>
      </c>
      <c r="H5" s="782" t="s">
        <v>1135</v>
      </c>
      <c r="I5" s="782" t="s">
        <v>924</v>
      </c>
      <c r="J5" s="782" t="s">
        <v>1379</v>
      </c>
      <c r="K5" s="784" t="s">
        <v>1380</v>
      </c>
    </row>
    <row r="6" spans="1:11" ht="65.099999999999994" customHeight="1">
      <c r="A6" s="792" t="s">
        <v>410</v>
      </c>
      <c r="B6" s="786" t="s">
        <v>1110</v>
      </c>
      <c r="C6" s="783"/>
      <c r="D6" s="786" t="s">
        <v>1111</v>
      </c>
      <c r="E6" s="783"/>
      <c r="F6" s="783"/>
      <c r="G6" s="783"/>
      <c r="H6" s="783"/>
      <c r="I6" s="783"/>
      <c r="J6" s="783"/>
      <c r="K6" s="785"/>
    </row>
    <row r="7" spans="1:11" ht="45" customHeight="1">
      <c r="A7" s="792"/>
      <c r="B7" s="786"/>
      <c r="C7" s="786" t="s">
        <v>892</v>
      </c>
      <c r="D7" s="786"/>
      <c r="E7" s="786" t="s">
        <v>892</v>
      </c>
      <c r="F7" s="786" t="s">
        <v>922</v>
      </c>
      <c r="G7" s="786" t="s">
        <v>892</v>
      </c>
      <c r="H7" s="786" t="s">
        <v>437</v>
      </c>
      <c r="I7" s="786" t="s">
        <v>923</v>
      </c>
      <c r="J7" s="786" t="s">
        <v>1550</v>
      </c>
      <c r="K7" s="788" t="s">
        <v>1112</v>
      </c>
    </row>
    <row r="8" spans="1:11" ht="30.75" customHeight="1">
      <c r="A8" s="793"/>
      <c r="B8" s="787"/>
      <c r="C8" s="787"/>
      <c r="D8" s="787"/>
      <c r="E8" s="787"/>
      <c r="F8" s="787"/>
      <c r="G8" s="787"/>
      <c r="H8" s="787"/>
      <c r="I8" s="787"/>
      <c r="J8" s="787"/>
      <c r="K8" s="789"/>
    </row>
    <row r="9" spans="1:11" ht="15" customHeight="1">
      <c r="A9" s="68" t="s">
        <v>740</v>
      </c>
      <c r="B9" s="308">
        <v>56.3</v>
      </c>
      <c r="C9" s="103" t="s">
        <v>316</v>
      </c>
      <c r="D9" s="308">
        <v>54.2</v>
      </c>
      <c r="E9" s="310" t="s">
        <v>316</v>
      </c>
      <c r="F9" s="276">
        <v>406.52096625698351</v>
      </c>
      <c r="G9" s="296" t="s">
        <v>316</v>
      </c>
      <c r="H9" s="159">
        <v>15.277666506115267</v>
      </c>
      <c r="I9" s="159">
        <v>26.79089899626236</v>
      </c>
      <c r="J9" s="159">
        <v>25.346736909665406</v>
      </c>
      <c r="K9" s="497">
        <v>32.584697587956967</v>
      </c>
    </row>
    <row r="10" spans="1:11" ht="15" customHeight="1">
      <c r="A10" s="73" t="s">
        <v>741</v>
      </c>
      <c r="B10" s="311">
        <v>56.1</v>
      </c>
      <c r="C10" s="539">
        <v>5</v>
      </c>
      <c r="D10" s="311">
        <v>54.2</v>
      </c>
      <c r="E10" s="539">
        <v>6</v>
      </c>
      <c r="F10" s="854">
        <v>395.96825478892538</v>
      </c>
      <c r="G10" s="103">
        <v>7</v>
      </c>
      <c r="H10" s="77">
        <v>7.7064362335076906</v>
      </c>
      <c r="I10" s="77">
        <v>30.256799963091698</v>
      </c>
      <c r="J10" s="498">
        <v>26.750598236583961</v>
      </c>
      <c r="K10" s="499">
        <v>35.286165566816649</v>
      </c>
    </row>
    <row r="11" spans="1:11" ht="15" customHeight="1">
      <c r="A11" s="73" t="s">
        <v>742</v>
      </c>
      <c r="B11" s="311">
        <v>55</v>
      </c>
      <c r="C11" s="539">
        <v>11</v>
      </c>
      <c r="D11" s="311">
        <v>52.7</v>
      </c>
      <c r="E11" s="539">
        <v>10</v>
      </c>
      <c r="F11" s="854">
        <v>360.58090986752654</v>
      </c>
      <c r="G11" s="539">
        <v>12</v>
      </c>
      <c r="H11" s="77">
        <v>14.345320245700114</v>
      </c>
      <c r="I11" s="77">
        <v>29.516715028977345</v>
      </c>
      <c r="J11" s="77">
        <v>24.622200035771204</v>
      </c>
      <c r="K11" s="499">
        <v>31.515764689551339</v>
      </c>
    </row>
    <row r="12" spans="1:11" ht="15" customHeight="1">
      <c r="A12" s="73" t="s">
        <v>743</v>
      </c>
      <c r="B12" s="311">
        <v>55.4</v>
      </c>
      <c r="C12" s="539">
        <v>9</v>
      </c>
      <c r="D12" s="311">
        <v>51.9</v>
      </c>
      <c r="E12" s="539">
        <v>12</v>
      </c>
      <c r="F12" s="854">
        <v>403.59620876087718</v>
      </c>
      <c r="G12" s="539">
        <v>6</v>
      </c>
      <c r="H12" s="77">
        <v>36.055848913548381</v>
      </c>
      <c r="I12" s="77">
        <v>18.101052695623888</v>
      </c>
      <c r="J12" s="77">
        <v>18.632958253721057</v>
      </c>
      <c r="K12" s="499">
        <v>27.210140137106674</v>
      </c>
    </row>
    <row r="13" spans="1:11" ht="15" customHeight="1">
      <c r="A13" s="73" t="s">
        <v>744</v>
      </c>
      <c r="B13" s="311">
        <v>55.2</v>
      </c>
      <c r="C13" s="539">
        <v>10</v>
      </c>
      <c r="D13" s="311">
        <v>53.4</v>
      </c>
      <c r="E13" s="539">
        <v>9</v>
      </c>
      <c r="F13" s="854">
        <v>352.59445585620392</v>
      </c>
      <c r="G13" s="539">
        <v>13</v>
      </c>
      <c r="H13" s="77">
        <v>10.437376301282553</v>
      </c>
      <c r="I13" s="77">
        <v>32.359584484127431</v>
      </c>
      <c r="J13" s="77">
        <v>26.250125795305877</v>
      </c>
      <c r="K13" s="499">
        <v>30.95291341928414</v>
      </c>
    </row>
    <row r="14" spans="1:11" ht="15" customHeight="1">
      <c r="A14" s="73" t="s">
        <v>745</v>
      </c>
      <c r="B14" s="311">
        <v>57.6</v>
      </c>
      <c r="C14" s="539">
        <v>4</v>
      </c>
      <c r="D14" s="311">
        <v>55.1</v>
      </c>
      <c r="E14" s="539">
        <v>4</v>
      </c>
      <c r="F14" s="854">
        <v>414.42317750885729</v>
      </c>
      <c r="G14" s="539">
        <v>4</v>
      </c>
      <c r="H14" s="77">
        <v>17.49944477111362</v>
      </c>
      <c r="I14" s="77">
        <v>27.760955130657344</v>
      </c>
      <c r="J14" s="77">
        <v>24.130394158698603</v>
      </c>
      <c r="K14" s="499">
        <v>30.609205939530437</v>
      </c>
    </row>
    <row r="15" spans="1:11" ht="15" customHeight="1">
      <c r="A15" s="73" t="s">
        <v>746</v>
      </c>
      <c r="B15" s="311">
        <v>56</v>
      </c>
      <c r="C15" s="539">
        <v>6</v>
      </c>
      <c r="D15" s="311">
        <v>54.3</v>
      </c>
      <c r="E15" s="539">
        <v>5</v>
      </c>
      <c r="F15" s="854">
        <v>425.72569302209598</v>
      </c>
      <c r="G15" s="539">
        <v>3</v>
      </c>
      <c r="H15" s="77">
        <v>18.842270532902585</v>
      </c>
      <c r="I15" s="77">
        <v>24.185525722294404</v>
      </c>
      <c r="J15" s="77">
        <v>25.386799731714781</v>
      </c>
      <c r="K15" s="499">
        <v>31.58540401308823</v>
      </c>
    </row>
    <row r="16" spans="1:11" ht="15" customHeight="1">
      <c r="A16" s="73" t="s">
        <v>747</v>
      </c>
      <c r="B16" s="311">
        <v>60.4</v>
      </c>
      <c r="C16" s="539">
        <v>1</v>
      </c>
      <c r="D16" s="311">
        <v>58.1</v>
      </c>
      <c r="E16" s="539">
        <v>1</v>
      </c>
      <c r="F16" s="854">
        <v>492.04002952208714</v>
      </c>
      <c r="G16" s="539">
        <v>1</v>
      </c>
      <c r="H16" s="77">
        <v>11.362266074145399</v>
      </c>
      <c r="I16" s="77">
        <v>19.251098753335754</v>
      </c>
      <c r="J16" s="77">
        <v>30.036126746392497</v>
      </c>
      <c r="K16" s="499">
        <v>39.350508426126353</v>
      </c>
    </row>
    <row r="17" spans="1:11" ht="15" customHeight="1">
      <c r="A17" s="73" t="s">
        <v>748</v>
      </c>
      <c r="B17" s="311">
        <v>55.9</v>
      </c>
      <c r="C17" s="539">
        <v>7</v>
      </c>
      <c r="D17" s="311">
        <v>54.2</v>
      </c>
      <c r="E17" s="539">
        <v>7</v>
      </c>
      <c r="F17" s="854">
        <v>342.94165468836479</v>
      </c>
      <c r="G17" s="539">
        <v>14</v>
      </c>
      <c r="H17" s="77">
        <v>14.745177556944141</v>
      </c>
      <c r="I17" s="77">
        <v>32.132575063402641</v>
      </c>
      <c r="J17" s="77">
        <v>21.506056503721396</v>
      </c>
      <c r="K17" s="499">
        <v>31.616190875931828</v>
      </c>
    </row>
    <row r="18" spans="1:11" ht="15" customHeight="1">
      <c r="A18" s="73" t="s">
        <v>749</v>
      </c>
      <c r="B18" s="311">
        <v>54.9</v>
      </c>
      <c r="C18" s="539">
        <v>12</v>
      </c>
      <c r="D18" s="311">
        <v>51.4</v>
      </c>
      <c r="E18" s="539">
        <v>13</v>
      </c>
      <c r="F18" s="854">
        <v>407.14086091455437</v>
      </c>
      <c r="G18" s="539">
        <v>5</v>
      </c>
      <c r="H18" s="77">
        <v>29.977884401292556</v>
      </c>
      <c r="I18" s="77">
        <v>25.787803310763962</v>
      </c>
      <c r="J18" s="77">
        <v>18.098220023096207</v>
      </c>
      <c r="K18" s="499">
        <v>26.136092264847274</v>
      </c>
    </row>
    <row r="19" spans="1:11" ht="15" customHeight="1">
      <c r="A19" s="73" t="s">
        <v>750</v>
      </c>
      <c r="B19" s="311">
        <v>55.8</v>
      </c>
      <c r="C19" s="539">
        <v>8</v>
      </c>
      <c r="D19" s="311">
        <v>54</v>
      </c>
      <c r="E19" s="539">
        <v>8</v>
      </c>
      <c r="F19" s="854">
        <v>373.49189569821579</v>
      </c>
      <c r="G19" s="539">
        <v>11</v>
      </c>
      <c r="H19" s="77">
        <v>28.74847323660244</v>
      </c>
      <c r="I19" s="77">
        <v>21.661571790171156</v>
      </c>
      <c r="J19" s="77">
        <v>20.420672886268306</v>
      </c>
      <c r="K19" s="499">
        <v>29.169282086958098</v>
      </c>
    </row>
    <row r="20" spans="1:11" ht="15" customHeight="1">
      <c r="A20" s="73" t="s">
        <v>751</v>
      </c>
      <c r="B20" s="311">
        <v>57.7</v>
      </c>
      <c r="C20" s="539">
        <v>3</v>
      </c>
      <c r="D20" s="311">
        <v>56</v>
      </c>
      <c r="E20" s="539">
        <v>3</v>
      </c>
      <c r="F20" s="854">
        <v>380.70848241050118</v>
      </c>
      <c r="G20" s="539">
        <v>10</v>
      </c>
      <c r="H20" s="77">
        <v>7.5947329557222485</v>
      </c>
      <c r="I20" s="77">
        <v>28.683734207421949</v>
      </c>
      <c r="J20" s="77">
        <v>27.813622815153671</v>
      </c>
      <c r="K20" s="499">
        <v>35.907910021702129</v>
      </c>
    </row>
    <row r="21" spans="1:11" ht="15" customHeight="1">
      <c r="A21" s="73" t="s">
        <v>752</v>
      </c>
      <c r="B21" s="311">
        <v>53.2</v>
      </c>
      <c r="C21" s="539">
        <v>16</v>
      </c>
      <c r="D21" s="311">
        <v>51.4</v>
      </c>
      <c r="E21" s="539">
        <v>14</v>
      </c>
      <c r="F21" s="854">
        <v>389.03357512244781</v>
      </c>
      <c r="G21" s="539">
        <v>9</v>
      </c>
      <c r="H21" s="77">
        <v>5.7909779901332934</v>
      </c>
      <c r="I21" s="77">
        <v>34.975270863844322</v>
      </c>
      <c r="J21" s="77">
        <v>26.085595753040892</v>
      </c>
      <c r="K21" s="499">
        <v>33.148155392981494</v>
      </c>
    </row>
    <row r="22" spans="1:11" ht="15" customHeight="1">
      <c r="A22" s="73" t="s">
        <v>753</v>
      </c>
      <c r="B22" s="311">
        <v>53.5</v>
      </c>
      <c r="C22" s="539">
        <v>14</v>
      </c>
      <c r="D22" s="311">
        <v>50.3</v>
      </c>
      <c r="E22" s="539">
        <v>15</v>
      </c>
      <c r="F22" s="854">
        <v>390.62910274770326</v>
      </c>
      <c r="G22" s="539">
        <v>8</v>
      </c>
      <c r="H22" s="77">
        <v>30.827202546888145</v>
      </c>
      <c r="I22" s="77">
        <v>22.821990003793939</v>
      </c>
      <c r="J22" s="77">
        <v>19.237129472312489</v>
      </c>
      <c r="K22" s="499">
        <v>27.113677977005427</v>
      </c>
    </row>
    <row r="23" spans="1:11" ht="15" customHeight="1">
      <c r="A23" s="68" t="s">
        <v>754</v>
      </c>
      <c r="B23" s="308">
        <v>53.3</v>
      </c>
      <c r="C23" s="310">
        <v>15</v>
      </c>
      <c r="D23" s="308">
        <v>50.3</v>
      </c>
      <c r="E23" s="310">
        <v>16</v>
      </c>
      <c r="F23" s="853">
        <v>319.80926295134373</v>
      </c>
      <c r="G23" s="310">
        <v>16</v>
      </c>
      <c r="H23" s="159">
        <v>15.476956337171391</v>
      </c>
      <c r="I23" s="159">
        <v>30.096148375718268</v>
      </c>
      <c r="J23" s="159">
        <v>21.21106690999164</v>
      </c>
      <c r="K23" s="497">
        <v>33.215828377118697</v>
      </c>
    </row>
    <row r="24" spans="1:11" ht="15" customHeight="1">
      <c r="A24" s="73" t="s">
        <v>755</v>
      </c>
      <c r="B24" s="311">
        <v>58.8</v>
      </c>
      <c r="C24" s="539">
        <v>2</v>
      </c>
      <c r="D24" s="311">
        <v>57.5</v>
      </c>
      <c r="E24" s="539">
        <v>2</v>
      </c>
      <c r="F24" s="854">
        <v>447.57809814569049</v>
      </c>
      <c r="G24" s="539">
        <v>2</v>
      </c>
      <c r="H24" s="77">
        <v>13.625766070862195</v>
      </c>
      <c r="I24" s="77">
        <v>31.683936299737056</v>
      </c>
      <c r="J24" s="77">
        <v>26.630042766960987</v>
      </c>
      <c r="K24" s="499">
        <v>28.060254862439763</v>
      </c>
    </row>
    <row r="25" spans="1:11" ht="15" customHeight="1">
      <c r="A25" s="73" t="s">
        <v>756</v>
      </c>
      <c r="B25" s="311">
        <v>54.8</v>
      </c>
      <c r="C25" s="539">
        <v>13</v>
      </c>
      <c r="D25" s="311">
        <v>52.7</v>
      </c>
      <c r="E25" s="539">
        <v>11</v>
      </c>
      <c r="F25" s="854">
        <v>336.09930453901461</v>
      </c>
      <c r="G25" s="539">
        <v>15</v>
      </c>
      <c r="H25" s="77">
        <v>8.8921927883648326</v>
      </c>
      <c r="I25" s="77">
        <v>27.157062522410641</v>
      </c>
      <c r="J25" s="77">
        <v>29.142842150372125</v>
      </c>
      <c r="K25" s="499">
        <v>34.807902538852403</v>
      </c>
    </row>
    <row r="26" spans="1:11" s="12" customFormat="1" ht="45" customHeight="1">
      <c r="A26" s="834" t="s">
        <v>1170</v>
      </c>
      <c r="B26" s="824"/>
      <c r="C26" s="824"/>
      <c r="D26" s="824"/>
      <c r="E26" s="824"/>
      <c r="F26" s="824"/>
      <c r="G26" s="824"/>
      <c r="H26" s="824"/>
      <c r="I26" s="824"/>
      <c r="J26" s="824"/>
      <c r="K26" s="824"/>
    </row>
    <row r="27" spans="1:11" s="12" customFormat="1" ht="30" customHeight="1">
      <c r="A27" s="770" t="s">
        <v>758</v>
      </c>
      <c r="B27" s="770"/>
      <c r="C27" s="770"/>
      <c r="D27" s="770"/>
      <c r="E27" s="770"/>
      <c r="F27" s="770"/>
      <c r="G27" s="770"/>
      <c r="H27" s="770"/>
      <c r="I27" s="770"/>
      <c r="J27" s="770"/>
      <c r="K27" s="770"/>
    </row>
  </sheetData>
  <mergeCells count="28">
    <mergeCell ref="A27:K27"/>
    <mergeCell ref="A26:K26"/>
    <mergeCell ref="A3:A5"/>
    <mergeCell ref="B3:B5"/>
    <mergeCell ref="D3:D5"/>
    <mergeCell ref="F3:G3"/>
    <mergeCell ref="H3:K3"/>
    <mergeCell ref="F4:G4"/>
    <mergeCell ref="H4:K4"/>
    <mergeCell ref="C5:C6"/>
    <mergeCell ref="E5:E6"/>
    <mergeCell ref="F5:F6"/>
    <mergeCell ref="G5:G6"/>
    <mergeCell ref="H5:H6"/>
    <mergeCell ref="I5:I6"/>
    <mergeCell ref="J5:J6"/>
    <mergeCell ref="K5:K6"/>
    <mergeCell ref="A6:A8"/>
    <mergeCell ref="B6:B8"/>
    <mergeCell ref="D6:D8"/>
    <mergeCell ref="C7:C8"/>
    <mergeCell ref="E7:E8"/>
    <mergeCell ref="F7:F8"/>
    <mergeCell ref="G7:G8"/>
    <mergeCell ref="H7:H8"/>
    <mergeCell ref="I7:I8"/>
    <mergeCell ref="J7:J8"/>
    <mergeCell ref="K7:K8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6" display="Powrót do spisu tablic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4.625" style="3" customWidth="1"/>
    <col min="14" max="14" width="15.625" style="3" customWidth="1"/>
    <col min="15" max="15" width="14.625" style="3" customWidth="1"/>
    <col min="16" max="16384" width="9" style="3"/>
  </cols>
  <sheetData>
    <row r="1" spans="1:16">
      <c r="A1" s="10" t="s">
        <v>1148</v>
      </c>
      <c r="B1" s="10"/>
      <c r="C1" s="10"/>
      <c r="D1" s="10"/>
      <c r="E1" s="10"/>
      <c r="F1" s="10"/>
      <c r="G1" s="10"/>
      <c r="H1" s="10"/>
      <c r="I1" s="11"/>
      <c r="O1" s="34" t="s">
        <v>735</v>
      </c>
    </row>
    <row r="2" spans="1:16">
      <c r="A2" s="717" t="s">
        <v>1149</v>
      </c>
      <c r="B2" s="11"/>
      <c r="C2" s="11"/>
      <c r="D2" s="11"/>
      <c r="E2" s="11"/>
      <c r="F2" s="11"/>
      <c r="G2" s="11"/>
      <c r="H2" s="11"/>
      <c r="I2" s="11"/>
      <c r="O2" s="54" t="s">
        <v>736</v>
      </c>
    </row>
    <row r="3" spans="1:16" ht="30" customHeight="1">
      <c r="A3" s="790" t="s">
        <v>0</v>
      </c>
      <c r="B3" s="821" t="s">
        <v>1113</v>
      </c>
      <c r="C3" s="825"/>
      <c r="D3" s="784" t="s">
        <v>1114</v>
      </c>
      <c r="E3" s="392"/>
      <c r="F3" s="784" t="s">
        <v>1381</v>
      </c>
      <c r="G3" s="318"/>
      <c r="H3" s="821" t="s">
        <v>928</v>
      </c>
      <c r="I3" s="754"/>
      <c r="J3" s="827" t="s">
        <v>1382</v>
      </c>
      <c r="K3" s="402"/>
      <c r="L3" s="784" t="s">
        <v>929</v>
      </c>
      <c r="M3" s="402"/>
      <c r="N3" s="784" t="s">
        <v>1333</v>
      </c>
      <c r="O3" s="415"/>
    </row>
    <row r="4" spans="1:16" ht="30" customHeight="1">
      <c r="A4" s="791"/>
      <c r="B4" s="822"/>
      <c r="C4" s="826"/>
      <c r="D4" s="785"/>
      <c r="E4" s="393"/>
      <c r="F4" s="785"/>
      <c r="G4" s="319"/>
      <c r="H4" s="822"/>
      <c r="I4" s="755"/>
      <c r="J4" s="828"/>
      <c r="K4" s="403"/>
      <c r="L4" s="785"/>
      <c r="M4" s="403"/>
      <c r="N4" s="785"/>
      <c r="O4" s="416"/>
    </row>
    <row r="5" spans="1:16" ht="45" customHeight="1">
      <c r="A5" s="792" t="s">
        <v>410</v>
      </c>
      <c r="B5" s="819" t="s">
        <v>1081</v>
      </c>
      <c r="C5" s="389" t="s">
        <v>893</v>
      </c>
      <c r="D5" s="786" t="s">
        <v>1173</v>
      </c>
      <c r="E5" s="389" t="s">
        <v>893</v>
      </c>
      <c r="F5" s="786" t="s">
        <v>1116</v>
      </c>
      <c r="G5" s="389" t="s">
        <v>893</v>
      </c>
      <c r="H5" s="819" t="s">
        <v>1418</v>
      </c>
      <c r="I5" s="746" t="s">
        <v>893</v>
      </c>
      <c r="J5" s="786" t="s">
        <v>1551</v>
      </c>
      <c r="K5" s="389" t="s">
        <v>893</v>
      </c>
      <c r="L5" s="786" t="s">
        <v>1552</v>
      </c>
      <c r="M5" s="389" t="s">
        <v>893</v>
      </c>
      <c r="N5" s="786" t="s">
        <v>1436</v>
      </c>
      <c r="O5" s="391" t="s">
        <v>893</v>
      </c>
      <c r="P5" s="8"/>
    </row>
    <row r="6" spans="1:16" ht="45" customHeight="1">
      <c r="A6" s="793"/>
      <c r="B6" s="820"/>
      <c r="C6" s="386" t="s">
        <v>892</v>
      </c>
      <c r="D6" s="787"/>
      <c r="E6" s="386" t="s">
        <v>892</v>
      </c>
      <c r="F6" s="787"/>
      <c r="G6" s="386" t="s">
        <v>892</v>
      </c>
      <c r="H6" s="820"/>
      <c r="I6" s="747" t="s">
        <v>892</v>
      </c>
      <c r="J6" s="787"/>
      <c r="K6" s="386" t="s">
        <v>892</v>
      </c>
      <c r="L6" s="787"/>
      <c r="M6" s="386" t="s">
        <v>892</v>
      </c>
      <c r="N6" s="787"/>
      <c r="O6" s="397" t="s">
        <v>892</v>
      </c>
      <c r="P6" s="8"/>
    </row>
    <row r="7" spans="1:16" ht="15" customHeight="1">
      <c r="A7" s="68" t="s">
        <v>740</v>
      </c>
      <c r="B7" s="734">
        <v>5.8</v>
      </c>
      <c r="C7" s="736" t="s">
        <v>316</v>
      </c>
      <c r="D7" s="109">
        <v>46.206888721916258</v>
      </c>
      <c r="E7" s="364" t="s">
        <v>316</v>
      </c>
      <c r="F7" s="366">
        <v>84.2</v>
      </c>
      <c r="G7" s="377" t="s">
        <v>316</v>
      </c>
      <c r="H7" s="145">
        <v>4589.9149631728405</v>
      </c>
      <c r="I7" s="142" t="s">
        <v>316</v>
      </c>
      <c r="J7" s="379">
        <v>2161.65</v>
      </c>
      <c r="K7" s="295" t="s">
        <v>316</v>
      </c>
      <c r="L7" s="372">
        <v>1226.8499999999999</v>
      </c>
      <c r="M7" s="295" t="s">
        <v>316</v>
      </c>
      <c r="N7" s="632">
        <v>1693.46</v>
      </c>
      <c r="O7" s="233" t="s">
        <v>316</v>
      </c>
    </row>
    <row r="8" spans="1:16" ht="15" customHeight="1">
      <c r="A8" s="73" t="s">
        <v>741</v>
      </c>
      <c r="B8" s="735">
        <v>5.2</v>
      </c>
      <c r="C8" s="47">
        <v>6</v>
      </c>
      <c r="D8" s="79">
        <v>39.020082110690304</v>
      </c>
      <c r="E8" s="381">
        <v>4</v>
      </c>
      <c r="F8" s="358">
        <v>83.5</v>
      </c>
      <c r="G8" s="81">
        <v>8</v>
      </c>
      <c r="H8" s="85">
        <v>4685.8604847520583</v>
      </c>
      <c r="I8" s="278">
        <v>2</v>
      </c>
      <c r="J8" s="380">
        <v>2188.1</v>
      </c>
      <c r="K8" s="81">
        <v>3</v>
      </c>
      <c r="L8" s="328">
        <v>1297.06</v>
      </c>
      <c r="M8" s="81">
        <v>3</v>
      </c>
      <c r="N8" s="134">
        <v>1755.5</v>
      </c>
      <c r="O8" s="108">
        <v>3</v>
      </c>
    </row>
    <row r="9" spans="1:16" ht="15" customHeight="1">
      <c r="A9" s="73" t="s">
        <v>742</v>
      </c>
      <c r="B9" s="735">
        <v>8.8000000000000007</v>
      </c>
      <c r="C9" s="47">
        <v>15</v>
      </c>
      <c r="D9" s="109">
        <v>47.842543527630582</v>
      </c>
      <c r="E9" s="381">
        <v>10</v>
      </c>
      <c r="F9" s="358">
        <v>83.3</v>
      </c>
      <c r="G9" s="81">
        <v>6</v>
      </c>
      <c r="H9" s="85">
        <v>3961.7647495977858</v>
      </c>
      <c r="I9" s="278">
        <v>13</v>
      </c>
      <c r="J9" s="380">
        <v>2000.37</v>
      </c>
      <c r="K9" s="81">
        <v>10</v>
      </c>
      <c r="L9" s="328">
        <v>1234.8</v>
      </c>
      <c r="M9" s="81">
        <v>8</v>
      </c>
      <c r="N9" s="134">
        <v>1611.33</v>
      </c>
      <c r="O9" s="108">
        <v>10</v>
      </c>
    </row>
    <row r="10" spans="1:16" ht="15" customHeight="1">
      <c r="A10" s="73" t="s">
        <v>743</v>
      </c>
      <c r="B10" s="735">
        <v>8</v>
      </c>
      <c r="C10" s="47">
        <v>12</v>
      </c>
      <c r="D10" s="109">
        <v>54.743515695308197</v>
      </c>
      <c r="E10" s="381">
        <v>14</v>
      </c>
      <c r="F10" s="358">
        <v>89.6</v>
      </c>
      <c r="G10" s="81">
        <v>16</v>
      </c>
      <c r="H10" s="85">
        <v>4061.2773379324371</v>
      </c>
      <c r="I10" s="278">
        <v>11</v>
      </c>
      <c r="J10" s="380">
        <v>1953.74</v>
      </c>
      <c r="K10" s="81">
        <v>14</v>
      </c>
      <c r="L10" s="328">
        <v>1229.02</v>
      </c>
      <c r="M10" s="81">
        <v>9</v>
      </c>
      <c r="N10" s="134">
        <v>1527.69</v>
      </c>
      <c r="O10" s="108">
        <v>15</v>
      </c>
    </row>
    <row r="11" spans="1:16" ht="15" customHeight="1">
      <c r="A11" s="73" t="s">
        <v>744</v>
      </c>
      <c r="B11" s="735">
        <v>5.8</v>
      </c>
      <c r="C11" s="47">
        <v>7</v>
      </c>
      <c r="D11" s="109">
        <v>44.277284806990679</v>
      </c>
      <c r="E11" s="381">
        <v>5</v>
      </c>
      <c r="F11" s="358">
        <v>81.099999999999994</v>
      </c>
      <c r="G11" s="81">
        <v>3</v>
      </c>
      <c r="H11" s="85">
        <v>4029.1419728842779</v>
      </c>
      <c r="I11" s="278">
        <v>12</v>
      </c>
      <c r="J11" s="380">
        <v>1998.41</v>
      </c>
      <c r="K11" s="81">
        <v>11</v>
      </c>
      <c r="L11" s="328">
        <v>1363.7</v>
      </c>
      <c r="M11" s="81">
        <v>2</v>
      </c>
      <c r="N11" s="134">
        <v>1664.89</v>
      </c>
      <c r="O11" s="108">
        <v>6</v>
      </c>
    </row>
    <row r="12" spans="1:16" ht="15" customHeight="1">
      <c r="A12" s="73" t="s">
        <v>745</v>
      </c>
      <c r="B12" s="735">
        <v>6.1</v>
      </c>
      <c r="C12" s="47">
        <v>8</v>
      </c>
      <c r="D12" s="109">
        <v>33.427221515536978</v>
      </c>
      <c r="E12" s="381">
        <v>2</v>
      </c>
      <c r="F12" s="358">
        <v>84.9</v>
      </c>
      <c r="G12" s="81">
        <v>10</v>
      </c>
      <c r="H12" s="85">
        <v>4216.6314070627195</v>
      </c>
      <c r="I12" s="278">
        <v>6</v>
      </c>
      <c r="J12" s="380">
        <v>2014.36</v>
      </c>
      <c r="K12" s="81">
        <v>9</v>
      </c>
      <c r="L12" s="328">
        <v>1215.54</v>
      </c>
      <c r="M12" s="81">
        <v>10</v>
      </c>
      <c r="N12" s="134">
        <v>1620.5</v>
      </c>
      <c r="O12" s="108">
        <v>9</v>
      </c>
    </row>
    <row r="13" spans="1:16" ht="15" customHeight="1">
      <c r="A13" s="73" t="s">
        <v>746</v>
      </c>
      <c r="B13" s="735">
        <v>4.7</v>
      </c>
      <c r="C13" s="47">
        <v>3</v>
      </c>
      <c r="D13" s="109">
        <v>53.571878191050374</v>
      </c>
      <c r="E13" s="381">
        <v>13</v>
      </c>
      <c r="F13" s="358">
        <v>85.2</v>
      </c>
      <c r="G13" s="81">
        <v>13</v>
      </c>
      <c r="H13" s="85">
        <v>4418.0586117719922</v>
      </c>
      <c r="I13" s="278">
        <v>5</v>
      </c>
      <c r="J13" s="380">
        <v>2122.42</v>
      </c>
      <c r="K13" s="81">
        <v>5</v>
      </c>
      <c r="L13" s="328">
        <v>1191.49</v>
      </c>
      <c r="M13" s="81">
        <v>16</v>
      </c>
      <c r="N13" s="134">
        <v>1627.85</v>
      </c>
      <c r="O13" s="108">
        <v>8</v>
      </c>
    </row>
    <row r="14" spans="1:16" ht="15" customHeight="1">
      <c r="A14" s="73" t="s">
        <v>747</v>
      </c>
      <c r="B14" s="735">
        <v>4.9000000000000004</v>
      </c>
      <c r="C14" s="47">
        <v>4</v>
      </c>
      <c r="D14" s="109">
        <v>46.706946427917536</v>
      </c>
      <c r="E14" s="381">
        <v>9</v>
      </c>
      <c r="F14" s="358">
        <v>83.8</v>
      </c>
      <c r="G14" s="81">
        <v>9</v>
      </c>
      <c r="H14" s="85">
        <v>5601.4402638634465</v>
      </c>
      <c r="I14" s="278">
        <v>1</v>
      </c>
      <c r="J14" s="373">
        <v>2239.1799999999998</v>
      </c>
      <c r="K14" s="81">
        <v>2</v>
      </c>
      <c r="L14" s="328">
        <v>1198.27</v>
      </c>
      <c r="M14" s="81">
        <v>15</v>
      </c>
      <c r="N14" s="134">
        <v>2031.59</v>
      </c>
      <c r="O14" s="108">
        <v>1</v>
      </c>
    </row>
    <row r="15" spans="1:16" ht="15" customHeight="1">
      <c r="A15" s="73" t="s">
        <v>748</v>
      </c>
      <c r="B15" s="735">
        <v>6.3</v>
      </c>
      <c r="C15" s="47">
        <v>9</v>
      </c>
      <c r="D15" s="109">
        <v>45.219079556987161</v>
      </c>
      <c r="E15" s="381">
        <v>7</v>
      </c>
      <c r="F15" s="358">
        <v>85.5</v>
      </c>
      <c r="G15" s="81">
        <v>14</v>
      </c>
      <c r="H15" s="85">
        <v>4157.6762414930263</v>
      </c>
      <c r="I15" s="278">
        <v>8</v>
      </c>
      <c r="J15" s="373">
        <v>2109.41</v>
      </c>
      <c r="K15" s="81">
        <v>6</v>
      </c>
      <c r="L15" s="328">
        <v>1276.52</v>
      </c>
      <c r="M15" s="81">
        <v>5</v>
      </c>
      <c r="N15" s="134">
        <v>1589.3</v>
      </c>
      <c r="O15" s="108">
        <v>12</v>
      </c>
    </row>
    <row r="16" spans="1:16" ht="15" customHeight="1">
      <c r="A16" s="73" t="s">
        <v>749</v>
      </c>
      <c r="B16" s="735">
        <v>8.6999999999999993</v>
      </c>
      <c r="C16" s="47">
        <v>14</v>
      </c>
      <c r="D16" s="109">
        <v>63.103951382441245</v>
      </c>
      <c r="E16" s="381">
        <v>16</v>
      </c>
      <c r="F16" s="358">
        <v>85</v>
      </c>
      <c r="G16" s="81">
        <v>12</v>
      </c>
      <c r="H16" s="85">
        <v>3933.6107580664998</v>
      </c>
      <c r="I16" s="278">
        <v>15</v>
      </c>
      <c r="J16" s="373">
        <v>1899.49</v>
      </c>
      <c r="K16" s="81">
        <v>16</v>
      </c>
      <c r="L16" s="328">
        <v>1203.3499999999999</v>
      </c>
      <c r="M16" s="81">
        <v>14</v>
      </c>
      <c r="N16" s="134">
        <v>1347.26</v>
      </c>
      <c r="O16" s="108">
        <v>16</v>
      </c>
    </row>
    <row r="17" spans="1:15" ht="15" customHeight="1">
      <c r="A17" s="73" t="s">
        <v>750</v>
      </c>
      <c r="B17" s="735">
        <v>7.7</v>
      </c>
      <c r="C17" s="47">
        <v>11</v>
      </c>
      <c r="D17" s="109">
        <v>37.584950796498667</v>
      </c>
      <c r="E17" s="381">
        <v>3</v>
      </c>
      <c r="F17" s="358">
        <v>87.1</v>
      </c>
      <c r="G17" s="81">
        <v>15</v>
      </c>
      <c r="H17" s="85">
        <v>4066.2749409308326</v>
      </c>
      <c r="I17" s="278">
        <v>10</v>
      </c>
      <c r="J17" s="373">
        <v>1969.4</v>
      </c>
      <c r="K17" s="81">
        <v>12</v>
      </c>
      <c r="L17" s="328">
        <v>1211.7</v>
      </c>
      <c r="M17" s="81">
        <v>11</v>
      </c>
      <c r="N17" s="134">
        <v>1596.76</v>
      </c>
      <c r="O17" s="108">
        <v>11</v>
      </c>
    </row>
    <row r="18" spans="1:15" ht="15" customHeight="1">
      <c r="A18" s="73" t="s">
        <v>751</v>
      </c>
      <c r="B18" s="735">
        <v>4.9000000000000004</v>
      </c>
      <c r="C18" s="47">
        <v>5</v>
      </c>
      <c r="D18" s="109">
        <v>44.466386007551755</v>
      </c>
      <c r="E18" s="381">
        <v>6</v>
      </c>
      <c r="F18" s="358">
        <v>81.599999999999994</v>
      </c>
      <c r="G18" s="81">
        <v>4</v>
      </c>
      <c r="H18" s="85">
        <v>4506.1884332945656</v>
      </c>
      <c r="I18" s="278">
        <v>4</v>
      </c>
      <c r="J18" s="373">
        <v>2133.79</v>
      </c>
      <c r="K18" s="81">
        <v>4</v>
      </c>
      <c r="L18" s="328">
        <v>1239</v>
      </c>
      <c r="M18" s="81">
        <v>7</v>
      </c>
      <c r="N18" s="134">
        <v>1737.54</v>
      </c>
      <c r="O18" s="108">
        <v>4</v>
      </c>
    </row>
    <row r="19" spans="1:15" ht="15" customHeight="1">
      <c r="A19" s="73" t="s">
        <v>752</v>
      </c>
      <c r="B19" s="735">
        <v>4.3</v>
      </c>
      <c r="C19" s="47">
        <v>2</v>
      </c>
      <c r="D19" s="109">
        <v>23.468075275665282</v>
      </c>
      <c r="E19" s="381">
        <v>1</v>
      </c>
      <c r="F19" s="358">
        <v>85</v>
      </c>
      <c r="G19" s="81">
        <v>11</v>
      </c>
      <c r="H19" s="85">
        <v>4586.5546349268443</v>
      </c>
      <c r="I19" s="278">
        <v>3</v>
      </c>
      <c r="J19" s="373">
        <v>2622.91</v>
      </c>
      <c r="K19" s="81">
        <v>1</v>
      </c>
      <c r="L19" s="328">
        <v>1405.75</v>
      </c>
      <c r="M19" s="81">
        <v>1</v>
      </c>
      <c r="N19" s="134">
        <v>1757.03</v>
      </c>
      <c r="O19" s="108">
        <v>2</v>
      </c>
    </row>
    <row r="20" spans="1:15" ht="15" customHeight="1">
      <c r="A20" s="73" t="s">
        <v>753</v>
      </c>
      <c r="B20" s="735">
        <v>8.3000000000000007</v>
      </c>
      <c r="C20" s="47">
        <v>13</v>
      </c>
      <c r="D20" s="109">
        <v>56.650346797225623</v>
      </c>
      <c r="E20" s="381">
        <v>15</v>
      </c>
      <c r="F20" s="358">
        <v>83.3</v>
      </c>
      <c r="G20" s="81">
        <v>7</v>
      </c>
      <c r="H20" s="85">
        <v>3954.1499502475203</v>
      </c>
      <c r="I20" s="278">
        <v>14</v>
      </c>
      <c r="J20" s="373">
        <v>1943.25</v>
      </c>
      <c r="K20" s="81">
        <v>15</v>
      </c>
      <c r="L20" s="328">
        <v>1210.8499999999999</v>
      </c>
      <c r="M20" s="81">
        <v>12</v>
      </c>
      <c r="N20" s="134">
        <v>1549.82</v>
      </c>
      <c r="O20" s="108">
        <v>14</v>
      </c>
    </row>
    <row r="21" spans="1:15" ht="15" customHeight="1">
      <c r="A21" s="68" t="s">
        <v>754</v>
      </c>
      <c r="B21" s="734">
        <v>10.4</v>
      </c>
      <c r="C21" s="737">
        <v>16</v>
      </c>
      <c r="D21" s="382">
        <v>51.956116746015319</v>
      </c>
      <c r="E21" s="383">
        <v>12</v>
      </c>
      <c r="F21" s="367">
        <v>81</v>
      </c>
      <c r="G21" s="370">
        <v>2</v>
      </c>
      <c r="H21" s="145">
        <v>3855.7940371231916</v>
      </c>
      <c r="I21" s="753">
        <v>16</v>
      </c>
      <c r="J21" s="371">
        <v>1964.46</v>
      </c>
      <c r="K21" s="161">
        <v>13</v>
      </c>
      <c r="L21" s="325">
        <v>1246.73</v>
      </c>
      <c r="M21" s="161">
        <v>6</v>
      </c>
      <c r="N21" s="632">
        <v>1554.81</v>
      </c>
      <c r="O21" s="123">
        <v>13</v>
      </c>
    </row>
    <row r="22" spans="1:15" ht="15" customHeight="1">
      <c r="A22" s="73" t="s">
        <v>755</v>
      </c>
      <c r="B22" s="735">
        <v>3.2</v>
      </c>
      <c r="C22" s="47">
        <v>1</v>
      </c>
      <c r="D22" s="109">
        <v>47.934810387874258</v>
      </c>
      <c r="E22" s="381">
        <v>11</v>
      </c>
      <c r="F22" s="358">
        <v>80.7</v>
      </c>
      <c r="G22" s="81">
        <v>1</v>
      </c>
      <c r="H22" s="85">
        <v>4201.1580437000603</v>
      </c>
      <c r="I22" s="278">
        <v>7</v>
      </c>
      <c r="J22" s="373">
        <v>2089.2399999999998</v>
      </c>
      <c r="K22" s="81">
        <v>7</v>
      </c>
      <c r="L22" s="328">
        <v>1206.31</v>
      </c>
      <c r="M22" s="81">
        <v>13</v>
      </c>
      <c r="N22" s="134">
        <v>1629.98</v>
      </c>
      <c r="O22" s="108">
        <v>7</v>
      </c>
    </row>
    <row r="23" spans="1:15" ht="15" customHeight="1">
      <c r="A23" s="73" t="s">
        <v>756</v>
      </c>
      <c r="B23" s="733">
        <v>7.4</v>
      </c>
      <c r="C23" s="47">
        <v>10</v>
      </c>
      <c r="D23" s="109">
        <v>45.650189122212076</v>
      </c>
      <c r="E23" s="381">
        <v>8</v>
      </c>
      <c r="F23" s="358">
        <v>83</v>
      </c>
      <c r="G23" s="81">
        <v>5</v>
      </c>
      <c r="H23" s="85">
        <v>4155.9369125467219</v>
      </c>
      <c r="I23" s="278">
        <v>9</v>
      </c>
      <c r="J23" s="373">
        <v>2080.59</v>
      </c>
      <c r="K23" s="81">
        <v>8</v>
      </c>
      <c r="L23" s="328">
        <v>1292.21</v>
      </c>
      <c r="M23" s="81">
        <v>4</v>
      </c>
      <c r="N23" s="134">
        <v>1722.23</v>
      </c>
      <c r="O23" s="108">
        <v>5</v>
      </c>
    </row>
    <row r="24" spans="1:15" ht="30" customHeight="1">
      <c r="A24" s="404" t="s">
        <v>930</v>
      </c>
      <c r="C24" s="404"/>
      <c r="D24" s="404"/>
      <c r="E24" s="404"/>
      <c r="F24" s="404"/>
      <c r="G24" s="404"/>
      <c r="H24" s="404"/>
      <c r="I24" s="404"/>
      <c r="J24" s="8"/>
      <c r="N24" s="8"/>
    </row>
    <row r="25" spans="1:15" ht="15" customHeight="1">
      <c r="A25" s="61" t="s">
        <v>719</v>
      </c>
    </row>
    <row r="26" spans="1:15">
      <c r="F26" s="28"/>
    </row>
  </sheetData>
  <mergeCells count="17">
    <mergeCell ref="A3:A4"/>
    <mergeCell ref="B3:B4"/>
    <mergeCell ref="D3:D4"/>
    <mergeCell ref="A5:A6"/>
    <mergeCell ref="B5:B6"/>
    <mergeCell ref="D5:D6"/>
    <mergeCell ref="H5:H6"/>
    <mergeCell ref="J5:J6"/>
    <mergeCell ref="L5:L6"/>
    <mergeCell ref="N5:N6"/>
    <mergeCell ref="C3:C4"/>
    <mergeCell ref="F3:F4"/>
    <mergeCell ref="H3:H4"/>
    <mergeCell ref="J3:J4"/>
    <mergeCell ref="L3:L4"/>
    <mergeCell ref="N3:N4"/>
    <mergeCell ref="F5:F6"/>
  </mergeCells>
  <hyperlinks>
    <hyperlink ref="O1" location="'Spis tablic List of tables'!B10" display="Powrót do spisu tablic"/>
    <hyperlink ref="O2" location="'Spis tablic List of tables'!B31" display="Powrót do spisu tablic"/>
    <hyperlink ref="O1:O2" location="'Spis tablic List of tables'!A26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1" width="13.625" style="3" customWidth="1"/>
    <col min="12" max="16384" width="9" style="3"/>
  </cols>
  <sheetData>
    <row r="1" spans="1:11">
      <c r="A1" s="10" t="s">
        <v>1148</v>
      </c>
      <c r="B1" s="10"/>
      <c r="C1" s="10"/>
      <c r="D1" s="10"/>
      <c r="E1" s="10"/>
      <c r="F1" s="10"/>
      <c r="G1" s="10"/>
      <c r="K1" s="34" t="s">
        <v>735</v>
      </c>
    </row>
    <row r="2" spans="1:11">
      <c r="A2" s="716" t="s">
        <v>1149</v>
      </c>
      <c r="B2" s="24"/>
      <c r="C2" s="24"/>
      <c r="D2" s="24"/>
      <c r="E2" s="24"/>
      <c r="F2" s="24"/>
      <c r="G2" s="24"/>
      <c r="K2" s="54" t="s">
        <v>736</v>
      </c>
    </row>
    <row r="3" spans="1:11" ht="15" customHeight="1">
      <c r="A3" s="790" t="s">
        <v>0</v>
      </c>
      <c r="B3" s="821" t="s">
        <v>931</v>
      </c>
      <c r="C3" s="837"/>
      <c r="D3" s="837"/>
      <c r="E3" s="836"/>
      <c r="F3" s="784" t="s">
        <v>932</v>
      </c>
      <c r="G3" s="813"/>
      <c r="H3" s="813"/>
      <c r="I3" s="813"/>
      <c r="J3" s="813"/>
      <c r="K3" s="813"/>
    </row>
    <row r="4" spans="1:11" ht="15" customHeight="1">
      <c r="A4" s="791"/>
      <c r="B4" s="801" t="s">
        <v>933</v>
      </c>
      <c r="C4" s="802"/>
      <c r="D4" s="802"/>
      <c r="E4" s="803"/>
      <c r="F4" s="789" t="s">
        <v>1573</v>
      </c>
      <c r="G4" s="812"/>
      <c r="H4" s="812"/>
      <c r="I4" s="812"/>
      <c r="J4" s="812"/>
      <c r="K4" s="812"/>
    </row>
    <row r="5" spans="1:11" ht="20.100000000000001" customHeight="1">
      <c r="A5" s="791"/>
      <c r="B5" s="784" t="s">
        <v>935</v>
      </c>
      <c r="C5" s="69"/>
      <c r="D5" s="784" t="s">
        <v>1352</v>
      </c>
      <c r="E5" s="69"/>
      <c r="F5" s="297"/>
      <c r="G5" s="69"/>
      <c r="H5" s="297"/>
      <c r="I5" s="69"/>
      <c r="J5" s="784" t="s">
        <v>1331</v>
      </c>
      <c r="K5" s="323"/>
    </row>
    <row r="6" spans="1:11" ht="24.95" customHeight="1">
      <c r="A6" s="792" t="s">
        <v>410</v>
      </c>
      <c r="B6" s="839"/>
      <c r="C6" s="613" t="s">
        <v>893</v>
      </c>
      <c r="D6" s="839"/>
      <c r="E6" s="613" t="s">
        <v>893</v>
      </c>
      <c r="F6" s="615" t="s">
        <v>938</v>
      </c>
      <c r="G6" s="613" t="s">
        <v>893</v>
      </c>
      <c r="H6" s="615" t="s">
        <v>936</v>
      </c>
      <c r="I6" s="613" t="s">
        <v>893</v>
      </c>
      <c r="J6" s="785"/>
      <c r="K6" s="615" t="s">
        <v>893</v>
      </c>
    </row>
    <row r="7" spans="1:11" ht="30" customHeight="1">
      <c r="A7" s="792"/>
      <c r="B7" s="786" t="s">
        <v>513</v>
      </c>
      <c r="C7" s="786" t="s">
        <v>892</v>
      </c>
      <c r="D7" s="786" t="s">
        <v>1351</v>
      </c>
      <c r="E7" s="786" t="s">
        <v>892</v>
      </c>
      <c r="F7" s="786" t="s">
        <v>506</v>
      </c>
      <c r="G7" s="786" t="s">
        <v>892</v>
      </c>
      <c r="H7" s="786" t="s">
        <v>509</v>
      </c>
      <c r="I7" s="786" t="s">
        <v>892</v>
      </c>
      <c r="J7" s="786" t="s">
        <v>1332</v>
      </c>
      <c r="K7" s="788" t="s">
        <v>892</v>
      </c>
    </row>
    <row r="8" spans="1:11" ht="39.950000000000003" customHeight="1">
      <c r="A8" s="793"/>
      <c r="B8" s="787"/>
      <c r="C8" s="787"/>
      <c r="D8" s="787"/>
      <c r="E8" s="787"/>
      <c r="F8" s="787"/>
      <c r="G8" s="787"/>
      <c r="H8" s="787"/>
      <c r="I8" s="787"/>
      <c r="J8" s="787"/>
      <c r="K8" s="789"/>
    </row>
    <row r="9" spans="1:11" ht="15" customHeight="1">
      <c r="A9" s="68" t="s">
        <v>740</v>
      </c>
      <c r="B9" s="658">
        <v>5.4</v>
      </c>
      <c r="C9" s="142" t="s">
        <v>316</v>
      </c>
      <c r="D9" s="659">
        <v>10.9</v>
      </c>
      <c r="E9" s="655" t="s">
        <v>316</v>
      </c>
      <c r="F9" s="313">
        <v>66.2</v>
      </c>
      <c r="G9" s="295" t="s">
        <v>316</v>
      </c>
      <c r="H9" s="313">
        <v>74.099999999999994</v>
      </c>
      <c r="I9" s="142" t="s">
        <v>316</v>
      </c>
      <c r="J9" s="374">
        <v>75.599999999999994</v>
      </c>
      <c r="K9" s="643" t="s">
        <v>316</v>
      </c>
    </row>
    <row r="10" spans="1:11" ht="15" customHeight="1">
      <c r="A10" s="73" t="s">
        <v>741</v>
      </c>
      <c r="B10" s="651">
        <v>3.8</v>
      </c>
      <c r="C10" s="653">
        <v>5</v>
      </c>
      <c r="D10" s="656">
        <v>7.9</v>
      </c>
      <c r="E10" s="12">
        <v>6</v>
      </c>
      <c r="F10" s="115">
        <v>60.1</v>
      </c>
      <c r="G10" s="81">
        <v>16</v>
      </c>
      <c r="H10" s="115">
        <v>72</v>
      </c>
      <c r="I10" s="81">
        <v>12</v>
      </c>
      <c r="J10" s="375">
        <v>75.5</v>
      </c>
      <c r="K10" s="12">
        <v>8</v>
      </c>
    </row>
    <row r="11" spans="1:11" ht="15" customHeight="1">
      <c r="A11" s="73" t="s">
        <v>742</v>
      </c>
      <c r="B11" s="651">
        <v>5.4</v>
      </c>
      <c r="C11" s="653">
        <v>8</v>
      </c>
      <c r="D11" s="656">
        <v>10.4</v>
      </c>
      <c r="E11" s="12">
        <v>8</v>
      </c>
      <c r="F11" s="115">
        <v>65.8</v>
      </c>
      <c r="G11" s="81">
        <v>8</v>
      </c>
      <c r="H11" s="115">
        <v>74.400000000000006</v>
      </c>
      <c r="I11" s="81">
        <v>8</v>
      </c>
      <c r="J11" s="375">
        <v>77.900000000000006</v>
      </c>
      <c r="K11" s="12">
        <v>2</v>
      </c>
    </row>
    <row r="12" spans="1:11" ht="15" customHeight="1">
      <c r="A12" s="73" t="s">
        <v>743</v>
      </c>
      <c r="B12" s="651">
        <v>7.8</v>
      </c>
      <c r="C12" s="653">
        <v>12</v>
      </c>
      <c r="D12" s="656">
        <v>12.8</v>
      </c>
      <c r="E12" s="12">
        <v>10</v>
      </c>
      <c r="F12" s="115">
        <v>71.400000000000006</v>
      </c>
      <c r="G12" s="81">
        <v>2</v>
      </c>
      <c r="H12" s="115">
        <v>70.599999999999994</v>
      </c>
      <c r="I12" s="81">
        <v>13</v>
      </c>
      <c r="J12" s="375">
        <v>73.099999999999994</v>
      </c>
      <c r="K12" s="12">
        <v>14</v>
      </c>
    </row>
    <row r="13" spans="1:11" ht="15" customHeight="1">
      <c r="A13" s="73" t="s">
        <v>744</v>
      </c>
      <c r="B13" s="651">
        <v>5.8</v>
      </c>
      <c r="C13" s="653">
        <v>9</v>
      </c>
      <c r="D13" s="656">
        <v>11.9</v>
      </c>
      <c r="E13" s="12">
        <v>9</v>
      </c>
      <c r="F13" s="115">
        <v>68.5</v>
      </c>
      <c r="G13" s="81">
        <v>5</v>
      </c>
      <c r="H13" s="115">
        <v>75.3</v>
      </c>
      <c r="I13" s="81">
        <v>6</v>
      </c>
      <c r="J13" s="375">
        <v>70.599999999999994</v>
      </c>
      <c r="K13" s="12">
        <v>15</v>
      </c>
    </row>
    <row r="14" spans="1:11" ht="15" customHeight="1">
      <c r="A14" s="73" t="s">
        <v>745</v>
      </c>
      <c r="B14" s="651">
        <v>3.9</v>
      </c>
      <c r="C14" s="653">
        <v>6</v>
      </c>
      <c r="D14" s="656">
        <v>7.3</v>
      </c>
      <c r="E14" s="12">
        <v>4</v>
      </c>
      <c r="F14" s="115">
        <v>66</v>
      </c>
      <c r="G14" s="81">
        <v>7</v>
      </c>
      <c r="H14" s="115">
        <v>72.2</v>
      </c>
      <c r="I14" s="81">
        <v>11</v>
      </c>
      <c r="J14" s="375">
        <v>76.400000000000006</v>
      </c>
      <c r="K14" s="12">
        <v>6</v>
      </c>
    </row>
    <row r="15" spans="1:11" ht="15" customHeight="1">
      <c r="A15" s="73" t="s">
        <v>746</v>
      </c>
      <c r="B15" s="651">
        <v>9.1999999999999993</v>
      </c>
      <c r="C15" s="653">
        <v>15</v>
      </c>
      <c r="D15" s="656">
        <v>17.8</v>
      </c>
      <c r="E15" s="12">
        <v>15</v>
      </c>
      <c r="F15" s="115">
        <v>63.4</v>
      </c>
      <c r="G15" s="81">
        <v>13</v>
      </c>
      <c r="H15" s="115">
        <v>76.3</v>
      </c>
      <c r="I15" s="81">
        <v>3</v>
      </c>
      <c r="J15" s="375">
        <v>74.900000000000006</v>
      </c>
      <c r="K15" s="12">
        <v>10</v>
      </c>
    </row>
    <row r="16" spans="1:11" ht="15" customHeight="1">
      <c r="A16" s="73" t="s">
        <v>747</v>
      </c>
      <c r="B16" s="651">
        <v>4.3</v>
      </c>
      <c r="C16" s="653">
        <v>7</v>
      </c>
      <c r="D16" s="656">
        <v>9.1</v>
      </c>
      <c r="E16" s="12">
        <v>7</v>
      </c>
      <c r="F16" s="115">
        <v>65.599999999999994</v>
      </c>
      <c r="G16" s="81">
        <v>9</v>
      </c>
      <c r="H16" s="115">
        <v>76.599999999999994</v>
      </c>
      <c r="I16" s="81">
        <v>2</v>
      </c>
      <c r="J16" s="375">
        <v>77</v>
      </c>
      <c r="K16" s="12">
        <v>5</v>
      </c>
    </row>
    <row r="17" spans="1:11" ht="15" customHeight="1">
      <c r="A17" s="73" t="s">
        <v>748</v>
      </c>
      <c r="B17" s="651">
        <v>2.6</v>
      </c>
      <c r="C17" s="653">
        <v>3</v>
      </c>
      <c r="D17" s="656">
        <v>6.2</v>
      </c>
      <c r="E17" s="12">
        <v>2</v>
      </c>
      <c r="F17" s="115">
        <v>67.900000000000006</v>
      </c>
      <c r="G17" s="81">
        <v>6</v>
      </c>
      <c r="H17" s="115">
        <v>72.8</v>
      </c>
      <c r="I17" s="81">
        <v>10</v>
      </c>
      <c r="J17" s="375">
        <v>74.400000000000006</v>
      </c>
      <c r="K17" s="12">
        <v>11</v>
      </c>
    </row>
    <row r="18" spans="1:11" ht="15" customHeight="1">
      <c r="A18" s="73" t="s">
        <v>749</v>
      </c>
      <c r="B18" s="651">
        <v>9</v>
      </c>
      <c r="C18" s="653">
        <v>14</v>
      </c>
      <c r="D18" s="656">
        <v>16.100000000000001</v>
      </c>
      <c r="E18" s="12">
        <v>14</v>
      </c>
      <c r="F18" s="115">
        <v>70.3</v>
      </c>
      <c r="G18" s="81">
        <v>3</v>
      </c>
      <c r="H18" s="115">
        <v>73.400000000000006</v>
      </c>
      <c r="I18" s="81">
        <v>9</v>
      </c>
      <c r="J18" s="375">
        <v>78.400000000000006</v>
      </c>
      <c r="K18" s="12">
        <v>1</v>
      </c>
    </row>
    <row r="19" spans="1:11" ht="15" customHeight="1">
      <c r="A19" s="73" t="s">
        <v>750</v>
      </c>
      <c r="B19" s="651">
        <v>7.5</v>
      </c>
      <c r="C19" s="653">
        <v>11</v>
      </c>
      <c r="D19" s="656">
        <v>15.9</v>
      </c>
      <c r="E19" s="12">
        <v>13</v>
      </c>
      <c r="F19" s="115">
        <v>70.099999999999994</v>
      </c>
      <c r="G19" s="81">
        <v>4</v>
      </c>
      <c r="H19" s="115">
        <v>70.099999999999994</v>
      </c>
      <c r="I19" s="81">
        <v>14</v>
      </c>
      <c r="J19" s="375">
        <v>73.5</v>
      </c>
      <c r="K19" s="12">
        <v>13</v>
      </c>
    </row>
    <row r="20" spans="1:11" ht="15" customHeight="1">
      <c r="A20" s="73" t="s">
        <v>751</v>
      </c>
      <c r="B20" s="651">
        <v>2</v>
      </c>
      <c r="C20" s="653">
        <v>2</v>
      </c>
      <c r="D20" s="656">
        <v>6.4</v>
      </c>
      <c r="E20" s="12">
        <v>3</v>
      </c>
      <c r="F20" s="115">
        <v>65.599999999999994</v>
      </c>
      <c r="G20" s="81">
        <v>10</v>
      </c>
      <c r="H20" s="115">
        <v>77.2</v>
      </c>
      <c r="I20" s="81">
        <v>1</v>
      </c>
      <c r="J20" s="375">
        <v>75.2</v>
      </c>
      <c r="K20" s="12">
        <v>9</v>
      </c>
    </row>
    <row r="21" spans="1:11" ht="15" customHeight="1">
      <c r="A21" s="73" t="s">
        <v>752</v>
      </c>
      <c r="B21" s="651">
        <v>2.9</v>
      </c>
      <c r="C21" s="653">
        <v>4</v>
      </c>
      <c r="D21" s="656">
        <v>7.4</v>
      </c>
      <c r="E21" s="12">
        <v>5</v>
      </c>
      <c r="F21" s="115">
        <v>65.599999999999994</v>
      </c>
      <c r="G21" s="81">
        <v>11</v>
      </c>
      <c r="H21" s="115">
        <v>75</v>
      </c>
      <c r="I21" s="81">
        <v>7</v>
      </c>
      <c r="J21" s="375">
        <v>76.2</v>
      </c>
      <c r="K21" s="12">
        <v>7</v>
      </c>
    </row>
    <row r="22" spans="1:11" ht="15" customHeight="1">
      <c r="A22" s="73" t="s">
        <v>753</v>
      </c>
      <c r="B22" s="651">
        <v>7.9</v>
      </c>
      <c r="C22" s="653">
        <v>13</v>
      </c>
      <c r="D22" s="656">
        <v>14</v>
      </c>
      <c r="E22" s="12">
        <v>12</v>
      </c>
      <c r="F22" s="115">
        <v>62.7</v>
      </c>
      <c r="G22" s="81">
        <v>14</v>
      </c>
      <c r="H22" s="115">
        <v>63</v>
      </c>
      <c r="I22" s="81">
        <v>16</v>
      </c>
      <c r="J22" s="375">
        <v>66.8</v>
      </c>
      <c r="K22" s="12">
        <v>16</v>
      </c>
    </row>
    <row r="23" spans="1:11" ht="15" customHeight="1">
      <c r="A23" s="68" t="s">
        <v>754</v>
      </c>
      <c r="B23" s="652">
        <v>9.6</v>
      </c>
      <c r="C23" s="654">
        <v>16</v>
      </c>
      <c r="D23" s="657">
        <v>18.899999999999999</v>
      </c>
      <c r="E23" s="171">
        <v>16</v>
      </c>
      <c r="F23" s="313">
        <v>63.9</v>
      </c>
      <c r="G23" s="161">
        <v>12</v>
      </c>
      <c r="H23" s="313">
        <v>70</v>
      </c>
      <c r="I23" s="161">
        <v>15</v>
      </c>
      <c r="J23" s="374">
        <v>73.599999999999994</v>
      </c>
      <c r="K23" s="171">
        <v>12</v>
      </c>
    </row>
    <row r="24" spans="1:11" ht="15" customHeight="1">
      <c r="A24" s="73" t="s">
        <v>755</v>
      </c>
      <c r="B24" s="651">
        <v>6</v>
      </c>
      <c r="C24" s="653">
        <v>10</v>
      </c>
      <c r="D24" s="656">
        <v>12.8</v>
      </c>
      <c r="E24" s="12">
        <v>11</v>
      </c>
      <c r="F24" s="115">
        <v>74</v>
      </c>
      <c r="G24" s="81">
        <v>1</v>
      </c>
      <c r="H24" s="115">
        <v>76.3</v>
      </c>
      <c r="I24" s="81">
        <v>4</v>
      </c>
      <c r="J24" s="375">
        <v>77.599999999999994</v>
      </c>
      <c r="K24" s="12">
        <v>3</v>
      </c>
    </row>
    <row r="25" spans="1:11" ht="15" customHeight="1">
      <c r="A25" s="73" t="s">
        <v>756</v>
      </c>
      <c r="B25" s="651">
        <v>1.8</v>
      </c>
      <c r="C25" s="653">
        <v>1</v>
      </c>
      <c r="D25" s="656">
        <v>5.4</v>
      </c>
      <c r="E25" s="12">
        <v>1</v>
      </c>
      <c r="F25" s="115">
        <v>61.4</v>
      </c>
      <c r="G25" s="81">
        <v>15</v>
      </c>
      <c r="H25" s="115">
        <v>75.7</v>
      </c>
      <c r="I25" s="81">
        <v>5</v>
      </c>
      <c r="J25" s="375">
        <v>77.2</v>
      </c>
      <c r="K25" s="12">
        <v>4</v>
      </c>
    </row>
    <row r="26" spans="1:11" ht="30" customHeight="1">
      <c r="A26" s="838" t="s">
        <v>1329</v>
      </c>
      <c r="B26" s="838"/>
      <c r="C26" s="838"/>
      <c r="D26" s="838"/>
      <c r="E26" s="838"/>
      <c r="F26" s="838"/>
      <c r="G26" s="838"/>
      <c r="H26" s="838"/>
      <c r="I26" s="838"/>
      <c r="J26" s="33"/>
      <c r="K26" s="33"/>
    </row>
    <row r="27" spans="1:11">
      <c r="A27" s="61" t="s">
        <v>1330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20">
    <mergeCell ref="B7:B8"/>
    <mergeCell ref="C7:C8"/>
    <mergeCell ref="D7:D8"/>
    <mergeCell ref="D5:D6"/>
    <mergeCell ref="A26:I26"/>
    <mergeCell ref="A3:A5"/>
    <mergeCell ref="B3:E3"/>
    <mergeCell ref="A6:A8"/>
    <mergeCell ref="F3:K3"/>
    <mergeCell ref="B4:E4"/>
    <mergeCell ref="F4:K4"/>
    <mergeCell ref="F7:F8"/>
    <mergeCell ref="G7:G8"/>
    <mergeCell ref="H7:H8"/>
    <mergeCell ref="I7:I8"/>
    <mergeCell ref="E7:E8"/>
    <mergeCell ref="J5:J6"/>
    <mergeCell ref="J7:J8"/>
    <mergeCell ref="K7:K8"/>
    <mergeCell ref="B5:B6"/>
  </mergeCells>
  <hyperlinks>
    <hyperlink ref="K1" location="'Spis tablic List of tables'!B10" display="Powrót do spisu tablic"/>
    <hyperlink ref="K2" location="'Spis tablic List of tables'!B31" display="Powrót do spisu tablic"/>
    <hyperlink ref="K1:K2" location="'Spis tablic List of tables'!A26" display="Powrót do spisu tablic"/>
  </hyperlinks>
  <pageMargins left="0.7" right="0.7" top="0.75" bottom="0.75" header="0.3" footer="0.3"/>
  <pageSetup paperSize="9" orientation="portrait" verticalDpi="597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4" width="13.625" style="3" customWidth="1"/>
    <col min="5" max="5" width="14" style="3" customWidth="1"/>
    <col min="6" max="9" width="13.625" style="3" customWidth="1"/>
    <col min="10" max="16384" width="9" style="3"/>
  </cols>
  <sheetData>
    <row r="1" spans="1:10">
      <c r="A1" s="1" t="s">
        <v>1171</v>
      </c>
      <c r="B1" s="1"/>
      <c r="C1" s="1"/>
      <c r="D1" s="1"/>
      <c r="E1" s="1"/>
      <c r="F1" s="1"/>
      <c r="G1" s="1"/>
      <c r="H1" s="22"/>
      <c r="I1" s="34" t="s">
        <v>735</v>
      </c>
    </row>
    <row r="2" spans="1:10">
      <c r="A2" s="716" t="s">
        <v>1149</v>
      </c>
      <c r="B2" s="23"/>
      <c r="C2" s="23"/>
      <c r="D2" s="23"/>
      <c r="E2" s="23"/>
      <c r="F2" s="23"/>
      <c r="G2" s="23"/>
      <c r="I2" s="54" t="s">
        <v>736</v>
      </c>
    </row>
    <row r="3" spans="1:10" ht="20.100000000000001" customHeight="1">
      <c r="A3" s="790" t="s">
        <v>0</v>
      </c>
      <c r="B3" s="796" t="s">
        <v>1292</v>
      </c>
      <c r="C3" s="620"/>
      <c r="D3" s="784" t="s">
        <v>940</v>
      </c>
      <c r="E3" s="813"/>
      <c r="F3" s="813"/>
      <c r="G3" s="813"/>
      <c r="H3" s="790"/>
      <c r="I3" s="821" t="s">
        <v>1302</v>
      </c>
      <c r="J3" s="12"/>
    </row>
    <row r="4" spans="1:10" ht="20.100000000000001" customHeight="1">
      <c r="A4" s="791"/>
      <c r="B4" s="797"/>
      <c r="C4" s="621"/>
      <c r="D4" s="789" t="s">
        <v>1419</v>
      </c>
      <c r="E4" s="812"/>
      <c r="F4" s="812"/>
      <c r="G4" s="812"/>
      <c r="H4" s="793"/>
      <c r="I4" s="822"/>
      <c r="J4" s="12"/>
    </row>
    <row r="5" spans="1:10" ht="25.5" customHeight="1">
      <c r="A5" s="791"/>
      <c r="B5" s="797"/>
      <c r="C5" s="621"/>
      <c r="D5" s="782" t="s">
        <v>1293</v>
      </c>
      <c r="E5" s="782" t="s">
        <v>1295</v>
      </c>
      <c r="F5" s="782" t="s">
        <v>941</v>
      </c>
      <c r="G5" s="782" t="s">
        <v>1348</v>
      </c>
      <c r="H5" s="782" t="s">
        <v>1280</v>
      </c>
      <c r="I5" s="822"/>
      <c r="J5" s="12"/>
    </row>
    <row r="6" spans="1:10" ht="27" customHeight="1">
      <c r="A6" s="792" t="s">
        <v>410</v>
      </c>
      <c r="B6" s="786" t="s">
        <v>1575</v>
      </c>
      <c r="C6" s="612" t="s">
        <v>893</v>
      </c>
      <c r="D6" s="783"/>
      <c r="E6" s="783"/>
      <c r="F6" s="783"/>
      <c r="G6" s="783"/>
      <c r="H6" s="783"/>
      <c r="I6" s="788" t="s">
        <v>1304</v>
      </c>
      <c r="J6" s="12"/>
    </row>
    <row r="7" spans="1:10" ht="20.100000000000001" customHeight="1">
      <c r="A7" s="792"/>
      <c r="B7" s="786"/>
      <c r="C7" s="786" t="s">
        <v>892</v>
      </c>
      <c r="D7" s="786" t="s">
        <v>1384</v>
      </c>
      <c r="E7" s="786" t="s">
        <v>522</v>
      </c>
      <c r="F7" s="786" t="s">
        <v>527</v>
      </c>
      <c r="G7" s="786" t="s">
        <v>1305</v>
      </c>
      <c r="H7" s="786" t="s">
        <v>1553</v>
      </c>
      <c r="I7" s="788"/>
      <c r="J7" s="12"/>
    </row>
    <row r="8" spans="1:10" ht="20.100000000000001" customHeight="1">
      <c r="A8" s="793"/>
      <c r="B8" s="787"/>
      <c r="C8" s="787"/>
      <c r="D8" s="787"/>
      <c r="E8" s="787"/>
      <c r="F8" s="787"/>
      <c r="G8" s="787"/>
      <c r="H8" s="787"/>
      <c r="I8" s="789"/>
      <c r="J8" s="12"/>
    </row>
    <row r="9" spans="1:10" ht="15" customHeight="1">
      <c r="A9" s="68" t="s">
        <v>740</v>
      </c>
      <c r="B9" s="159">
        <v>101.6</v>
      </c>
      <c r="C9" s="277" t="s">
        <v>316</v>
      </c>
      <c r="D9" s="327">
        <v>2.4</v>
      </c>
      <c r="E9" s="571">
        <v>2.74</v>
      </c>
      <c r="F9" s="327">
        <v>4.95</v>
      </c>
      <c r="G9" s="571">
        <v>21.97</v>
      </c>
      <c r="H9" s="327">
        <v>103.97</v>
      </c>
      <c r="I9" s="743">
        <v>0.97140080270446483</v>
      </c>
      <c r="J9" s="12"/>
    </row>
    <row r="10" spans="1:10" ht="15" customHeight="1">
      <c r="A10" s="73" t="s">
        <v>741</v>
      </c>
      <c r="B10" s="640">
        <v>101.2</v>
      </c>
      <c r="C10" s="188">
        <v>1</v>
      </c>
      <c r="D10" s="330">
        <v>2.7</v>
      </c>
      <c r="E10" s="572">
        <v>2.82</v>
      </c>
      <c r="F10" s="330">
        <v>4.95</v>
      </c>
      <c r="G10" s="572">
        <v>20.86</v>
      </c>
      <c r="H10" s="330">
        <v>109.31</v>
      </c>
      <c r="I10" s="744">
        <v>1.0783062327120441</v>
      </c>
      <c r="J10" s="12"/>
    </row>
    <row r="11" spans="1:10" ht="15" customHeight="1">
      <c r="A11" s="73" t="s">
        <v>742</v>
      </c>
      <c r="B11" s="640">
        <v>101.6</v>
      </c>
      <c r="C11" s="188">
        <v>8</v>
      </c>
      <c r="D11" s="330">
        <v>2.19</v>
      </c>
      <c r="E11" s="572">
        <v>2.82</v>
      </c>
      <c r="F11" s="330">
        <v>4.96</v>
      </c>
      <c r="G11" s="572">
        <v>21.79</v>
      </c>
      <c r="H11" s="330">
        <v>114.43</v>
      </c>
      <c r="I11" s="744">
        <v>0.87843823320619407</v>
      </c>
      <c r="J11" s="12"/>
    </row>
    <row r="12" spans="1:10" ht="15" customHeight="1">
      <c r="A12" s="73" t="s">
        <v>743</v>
      </c>
      <c r="B12" s="640">
        <v>101.4</v>
      </c>
      <c r="C12" s="188">
        <v>3</v>
      </c>
      <c r="D12" s="330">
        <v>2.12</v>
      </c>
      <c r="E12" s="572">
        <v>2.98</v>
      </c>
      <c r="F12" s="330">
        <v>4.96</v>
      </c>
      <c r="G12" s="572">
        <v>24.04</v>
      </c>
      <c r="H12" s="330">
        <v>94.66</v>
      </c>
      <c r="I12" s="744">
        <v>0.90885754236243632</v>
      </c>
      <c r="J12" s="12"/>
    </row>
    <row r="13" spans="1:10" ht="15" customHeight="1">
      <c r="A13" s="73" t="s">
        <v>744</v>
      </c>
      <c r="B13" s="640">
        <v>102</v>
      </c>
      <c r="C13" s="188">
        <v>15</v>
      </c>
      <c r="D13" s="330">
        <v>2.59</v>
      </c>
      <c r="E13" s="572">
        <v>2.59</v>
      </c>
      <c r="F13" s="330">
        <v>4.9400000000000004</v>
      </c>
      <c r="G13" s="572">
        <v>21.86</v>
      </c>
      <c r="H13" s="330">
        <v>107.78</v>
      </c>
      <c r="I13" s="744">
        <v>1.064377437045857</v>
      </c>
      <c r="J13" s="12"/>
    </row>
    <row r="14" spans="1:10" ht="15" customHeight="1">
      <c r="A14" s="73" t="s">
        <v>745</v>
      </c>
      <c r="B14" s="640">
        <v>101.5</v>
      </c>
      <c r="C14" s="188">
        <v>6</v>
      </c>
      <c r="D14" s="330">
        <v>2.4</v>
      </c>
      <c r="E14" s="572">
        <v>2.69</v>
      </c>
      <c r="F14" s="330">
        <v>4.93</v>
      </c>
      <c r="G14" s="572">
        <v>21.07</v>
      </c>
      <c r="H14" s="330">
        <v>104.11</v>
      </c>
      <c r="I14" s="744">
        <v>0.96214525110670868</v>
      </c>
      <c r="J14" s="12"/>
    </row>
    <row r="15" spans="1:10" ht="15" customHeight="1">
      <c r="A15" s="73" t="s">
        <v>746</v>
      </c>
      <c r="B15" s="640">
        <v>102.2</v>
      </c>
      <c r="C15" s="188">
        <v>16</v>
      </c>
      <c r="D15" s="330">
        <v>2.42</v>
      </c>
      <c r="E15" s="572">
        <v>2.71</v>
      </c>
      <c r="F15" s="330">
        <v>4.9400000000000004</v>
      </c>
      <c r="G15" s="572">
        <v>24.91</v>
      </c>
      <c r="H15" s="330">
        <v>99.23</v>
      </c>
      <c r="I15" s="744">
        <v>0.88356093686453796</v>
      </c>
      <c r="J15" s="12"/>
    </row>
    <row r="16" spans="1:10" ht="15" customHeight="1">
      <c r="A16" s="73" t="s">
        <v>747</v>
      </c>
      <c r="B16" s="640">
        <v>101.6</v>
      </c>
      <c r="C16" s="188">
        <v>8</v>
      </c>
      <c r="D16" s="330">
        <v>2.19</v>
      </c>
      <c r="E16" s="572">
        <v>2.83</v>
      </c>
      <c r="F16" s="330">
        <v>4.97</v>
      </c>
      <c r="G16" s="572">
        <v>22.85</v>
      </c>
      <c r="H16" s="330">
        <v>110.37</v>
      </c>
      <c r="I16" s="744">
        <v>1.0017166930820749</v>
      </c>
      <c r="J16" s="12"/>
    </row>
    <row r="17" spans="1:10" ht="15" customHeight="1">
      <c r="A17" s="73" t="s">
        <v>748</v>
      </c>
      <c r="B17" s="640">
        <v>101.7</v>
      </c>
      <c r="C17" s="188">
        <v>11</v>
      </c>
      <c r="D17" s="330">
        <v>2.66</v>
      </c>
      <c r="E17" s="572">
        <v>2.63</v>
      </c>
      <c r="F17" s="330">
        <v>4.92</v>
      </c>
      <c r="G17" s="572">
        <v>23.05</v>
      </c>
      <c r="H17" s="330">
        <v>98.63</v>
      </c>
      <c r="I17" s="744">
        <v>0.9247891041716928</v>
      </c>
      <c r="J17" s="12"/>
    </row>
    <row r="18" spans="1:10" ht="15" customHeight="1">
      <c r="A18" s="73" t="s">
        <v>749</v>
      </c>
      <c r="B18" s="640">
        <v>101.6</v>
      </c>
      <c r="C18" s="188">
        <v>8</v>
      </c>
      <c r="D18" s="330">
        <v>2.17</v>
      </c>
      <c r="E18" s="572">
        <v>2.83</v>
      </c>
      <c r="F18" s="330">
        <v>4.95</v>
      </c>
      <c r="G18" s="572">
        <v>22.26</v>
      </c>
      <c r="H18" s="330">
        <v>92.55</v>
      </c>
      <c r="I18" s="744">
        <v>0.85990328860999099</v>
      </c>
      <c r="J18" s="12"/>
    </row>
    <row r="19" spans="1:10" ht="15" customHeight="1">
      <c r="A19" s="73" t="s">
        <v>750</v>
      </c>
      <c r="B19" s="640">
        <v>101.4</v>
      </c>
      <c r="C19" s="188">
        <v>3</v>
      </c>
      <c r="D19" s="330">
        <v>2.15</v>
      </c>
      <c r="E19" s="572">
        <v>2.93</v>
      </c>
      <c r="F19" s="330">
        <v>4.93</v>
      </c>
      <c r="G19" s="572">
        <v>20.37</v>
      </c>
      <c r="H19" s="330">
        <v>89.75</v>
      </c>
      <c r="I19" s="744">
        <v>0.97904417396721044</v>
      </c>
      <c r="J19" s="12"/>
    </row>
    <row r="20" spans="1:10" ht="15" customHeight="1">
      <c r="A20" s="73" t="s">
        <v>751</v>
      </c>
      <c r="B20" s="640">
        <v>101.9</v>
      </c>
      <c r="C20" s="188">
        <v>13</v>
      </c>
      <c r="D20" s="330">
        <v>2.35</v>
      </c>
      <c r="E20" s="572">
        <v>2.46</v>
      </c>
      <c r="F20" s="330">
        <v>4.95</v>
      </c>
      <c r="G20" s="572">
        <v>21.67</v>
      </c>
      <c r="H20" s="330">
        <v>106.15</v>
      </c>
      <c r="I20" s="744">
        <v>0.96579935145271767</v>
      </c>
      <c r="J20" s="12"/>
    </row>
    <row r="21" spans="1:10" ht="15" customHeight="1">
      <c r="A21" s="73" t="s">
        <v>752</v>
      </c>
      <c r="B21" s="640">
        <v>101.3</v>
      </c>
      <c r="C21" s="188">
        <v>2</v>
      </c>
      <c r="D21" s="330">
        <v>2.87</v>
      </c>
      <c r="E21" s="572">
        <v>2.75</v>
      </c>
      <c r="F21" s="330">
        <v>4.92</v>
      </c>
      <c r="G21" s="572">
        <v>21.58</v>
      </c>
      <c r="H21" s="330">
        <v>106.46</v>
      </c>
      <c r="I21" s="744">
        <v>1.020907608030325</v>
      </c>
      <c r="J21" s="12"/>
    </row>
    <row r="22" spans="1:10" ht="15" customHeight="1">
      <c r="A22" s="73" t="s">
        <v>753</v>
      </c>
      <c r="B22" s="640">
        <v>101.9</v>
      </c>
      <c r="C22" s="188">
        <v>13</v>
      </c>
      <c r="D22" s="330">
        <v>2.25</v>
      </c>
      <c r="E22" s="572">
        <v>2.57</v>
      </c>
      <c r="F22" s="330">
        <v>4.91</v>
      </c>
      <c r="G22" s="572">
        <v>22.33</v>
      </c>
      <c r="H22" s="330">
        <v>89.17</v>
      </c>
      <c r="I22" s="744">
        <v>0.80486586884416689</v>
      </c>
      <c r="J22" s="12"/>
    </row>
    <row r="23" spans="1:10" ht="15" customHeight="1">
      <c r="A23" s="68" t="s">
        <v>754</v>
      </c>
      <c r="B23" s="641">
        <v>101.5</v>
      </c>
      <c r="C23" s="277">
        <v>6</v>
      </c>
      <c r="D23" s="327">
        <v>2.29</v>
      </c>
      <c r="E23" s="571">
        <v>2.85</v>
      </c>
      <c r="F23" s="327">
        <v>4.96</v>
      </c>
      <c r="G23" s="571">
        <v>19.89</v>
      </c>
      <c r="H23" s="327">
        <v>102.83</v>
      </c>
      <c r="I23" s="745">
        <v>0.91471766983931935</v>
      </c>
      <c r="J23" s="12"/>
    </row>
    <row r="24" spans="1:10" ht="15" customHeight="1">
      <c r="A24" s="73" t="s">
        <v>755</v>
      </c>
      <c r="B24" s="640">
        <v>101.8</v>
      </c>
      <c r="C24" s="188">
        <v>12</v>
      </c>
      <c r="D24" s="330">
        <v>2.52</v>
      </c>
      <c r="E24" s="572">
        <v>2.67</v>
      </c>
      <c r="F24" s="330">
        <v>4.96</v>
      </c>
      <c r="G24" s="572">
        <v>20.6</v>
      </c>
      <c r="H24" s="330">
        <v>113.07</v>
      </c>
      <c r="I24" s="744">
        <v>1.0974058441846508</v>
      </c>
      <c r="J24" s="12"/>
    </row>
    <row r="25" spans="1:10" ht="15" customHeight="1">
      <c r="A25" s="73" t="s">
        <v>756</v>
      </c>
      <c r="B25" s="640">
        <v>101.4</v>
      </c>
      <c r="C25" s="188">
        <v>3</v>
      </c>
      <c r="D25" s="330">
        <v>2.44</v>
      </c>
      <c r="E25" s="572">
        <v>2.56</v>
      </c>
      <c r="F25" s="330">
        <v>4.96</v>
      </c>
      <c r="G25" s="572">
        <v>23.39</v>
      </c>
      <c r="H25" s="330">
        <v>98.87</v>
      </c>
      <c r="I25" s="744">
        <v>0.96510996278725247</v>
      </c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</sheetData>
  <sortState ref="A10:C25">
    <sortCondition ref="A10"/>
  </sortState>
  <mergeCells count="19">
    <mergeCell ref="I3:I5"/>
    <mergeCell ref="I6:I8"/>
    <mergeCell ref="D7:D8"/>
    <mergeCell ref="E7:E8"/>
    <mergeCell ref="F7:F8"/>
    <mergeCell ref="G7:G8"/>
    <mergeCell ref="H7:H8"/>
    <mergeCell ref="D3:H3"/>
    <mergeCell ref="A3:A5"/>
    <mergeCell ref="B3:B5"/>
    <mergeCell ref="D4:H4"/>
    <mergeCell ref="D5:D6"/>
    <mergeCell ref="E5:E6"/>
    <mergeCell ref="F5:F6"/>
    <mergeCell ref="G5:G6"/>
    <mergeCell ref="H5:H6"/>
    <mergeCell ref="A6:A8"/>
    <mergeCell ref="B6:B8"/>
    <mergeCell ref="C7:C8"/>
  </mergeCells>
  <hyperlinks>
    <hyperlink ref="I1" location="'Spis tablic List of tables'!B10" display="Powrót do spisu tablic"/>
    <hyperlink ref="I2" location="'Spis tablic List of tables'!B31" display="Powrót do spisu tablic"/>
    <hyperlink ref="I1:I2" location="'Spis tablic List of tables'!A26" display="Powrót do spisu tablic"/>
  </hyperlinks>
  <pageMargins left="0.19685039370078741" right="0.31496062992125984" top="0.74803149606299213" bottom="0.74803149606299213" header="0.31496062992125984" footer="0.31496062992125984"/>
  <pageSetup paperSize="9" orientation="landscape" horizontalDpi="4294967294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2.625" style="3" customWidth="1"/>
    <col min="14" max="16384" width="9" style="3"/>
  </cols>
  <sheetData>
    <row r="1" spans="1:15">
      <c r="A1" s="10" t="s">
        <v>1148</v>
      </c>
      <c r="B1" s="10"/>
      <c r="C1" s="10"/>
      <c r="D1" s="10"/>
      <c r="E1" s="10"/>
      <c r="F1" s="10"/>
      <c r="G1" s="10"/>
      <c r="M1" s="34" t="s">
        <v>735</v>
      </c>
    </row>
    <row r="2" spans="1:15">
      <c r="A2" s="716" t="s">
        <v>1149</v>
      </c>
      <c r="B2" s="20"/>
      <c r="C2" s="20"/>
      <c r="D2" s="20"/>
      <c r="E2" s="20"/>
      <c r="F2" s="20"/>
      <c r="G2" s="20"/>
      <c r="M2" s="54" t="s">
        <v>736</v>
      </c>
    </row>
    <row r="3" spans="1:15" s="692" customFormat="1" ht="45" customHeight="1">
      <c r="A3" s="836" t="s">
        <v>0</v>
      </c>
      <c r="B3" s="798" t="s">
        <v>1308</v>
      </c>
      <c r="C3" s="690"/>
      <c r="D3" s="798" t="s">
        <v>1117</v>
      </c>
      <c r="E3" s="691"/>
      <c r="F3" s="690"/>
      <c r="G3" s="808" t="s">
        <v>943</v>
      </c>
      <c r="H3" s="798" t="s">
        <v>944</v>
      </c>
      <c r="I3" s="575"/>
      <c r="J3" s="804" t="s">
        <v>1561</v>
      </c>
      <c r="K3" s="798" t="s">
        <v>1118</v>
      </c>
      <c r="L3" s="799"/>
      <c r="M3" s="799"/>
      <c r="N3" s="166"/>
      <c r="O3" s="166"/>
    </row>
    <row r="4" spans="1:15" s="692" customFormat="1" ht="45" customHeight="1">
      <c r="A4" s="842"/>
      <c r="B4" s="843"/>
      <c r="C4" s="693"/>
      <c r="D4" s="843"/>
      <c r="E4" s="693"/>
      <c r="F4" s="693"/>
      <c r="G4" s="809"/>
      <c r="H4" s="843"/>
      <c r="I4" s="576"/>
      <c r="J4" s="805"/>
      <c r="K4" s="801" t="s">
        <v>1119</v>
      </c>
      <c r="L4" s="802"/>
      <c r="M4" s="802"/>
      <c r="N4" s="166"/>
      <c r="O4" s="166"/>
    </row>
    <row r="5" spans="1:15" s="692" customFormat="1" ht="45" customHeight="1">
      <c r="A5" s="840" t="s">
        <v>410</v>
      </c>
      <c r="B5" s="819" t="s">
        <v>1307</v>
      </c>
      <c r="C5" s="678" t="s">
        <v>893</v>
      </c>
      <c r="D5" s="819" t="s">
        <v>1120</v>
      </c>
      <c r="E5" s="678" t="s">
        <v>893</v>
      </c>
      <c r="F5" s="757" t="s">
        <v>1562</v>
      </c>
      <c r="G5" s="819" t="s">
        <v>945</v>
      </c>
      <c r="H5" s="819" t="s">
        <v>853</v>
      </c>
      <c r="I5" s="678" t="s">
        <v>893</v>
      </c>
      <c r="J5" s="819" t="s">
        <v>1572</v>
      </c>
      <c r="K5" s="677" t="s">
        <v>827</v>
      </c>
      <c r="L5" s="677" t="s">
        <v>828</v>
      </c>
      <c r="M5" s="676" t="s">
        <v>829</v>
      </c>
      <c r="N5" s="166"/>
      <c r="O5" s="166"/>
    </row>
    <row r="6" spans="1:15" s="692" customFormat="1" ht="45" customHeight="1">
      <c r="A6" s="803"/>
      <c r="B6" s="841"/>
      <c r="C6" s="699" t="s">
        <v>892</v>
      </c>
      <c r="D6" s="841"/>
      <c r="E6" s="699" t="s">
        <v>892</v>
      </c>
      <c r="F6" s="699" t="s">
        <v>552</v>
      </c>
      <c r="G6" s="820"/>
      <c r="H6" s="820"/>
      <c r="I6" s="694" t="s">
        <v>892</v>
      </c>
      <c r="J6" s="820"/>
      <c r="K6" s="679" t="s">
        <v>1493</v>
      </c>
      <c r="L6" s="679" t="s">
        <v>1504</v>
      </c>
      <c r="M6" s="694" t="s">
        <v>1505</v>
      </c>
      <c r="N6" s="166"/>
      <c r="O6" s="166"/>
    </row>
    <row r="7" spans="1:15" ht="15" customHeight="1">
      <c r="A7" s="68" t="s">
        <v>740</v>
      </c>
      <c r="B7" s="543">
        <v>380.5</v>
      </c>
      <c r="C7" s="700" t="s">
        <v>316</v>
      </c>
      <c r="D7" s="542">
        <v>74.2</v>
      </c>
      <c r="E7" s="700" t="s">
        <v>316</v>
      </c>
      <c r="F7" s="543">
        <v>28.2</v>
      </c>
      <c r="G7" s="664">
        <v>4.8</v>
      </c>
      <c r="H7" s="665">
        <v>962</v>
      </c>
      <c r="I7" s="666" t="s">
        <v>316</v>
      </c>
      <c r="J7" s="662">
        <v>794.16109836793078</v>
      </c>
      <c r="K7" s="695">
        <v>92.07</v>
      </c>
      <c r="L7" s="695">
        <v>70.77</v>
      </c>
      <c r="M7" s="696">
        <v>52.120342771322534</v>
      </c>
    </row>
    <row r="8" spans="1:15" ht="15" customHeight="1">
      <c r="A8" s="73" t="s">
        <v>741</v>
      </c>
      <c r="B8" s="667">
        <v>409</v>
      </c>
      <c r="C8" s="668">
        <v>3</v>
      </c>
      <c r="D8" s="667">
        <v>72.599999999999994</v>
      </c>
      <c r="E8" s="668">
        <v>9</v>
      </c>
      <c r="F8" s="667">
        <v>29.7</v>
      </c>
      <c r="G8" s="667">
        <v>6.4</v>
      </c>
      <c r="H8" s="668">
        <v>1310</v>
      </c>
      <c r="I8" s="668">
        <v>3</v>
      </c>
      <c r="J8" s="663">
        <v>806.03870109751699</v>
      </c>
      <c r="K8" s="697">
        <v>94.88</v>
      </c>
      <c r="L8" s="697">
        <v>76.459999999999994</v>
      </c>
      <c r="M8" s="698">
        <v>61.151341243784948</v>
      </c>
    </row>
    <row r="9" spans="1:15" ht="15" customHeight="1">
      <c r="A9" s="73" t="s">
        <v>742</v>
      </c>
      <c r="B9" s="667">
        <v>362.1</v>
      </c>
      <c r="C9" s="668">
        <v>12</v>
      </c>
      <c r="D9" s="667">
        <v>70.3</v>
      </c>
      <c r="E9" s="668">
        <v>14</v>
      </c>
      <c r="F9" s="667">
        <v>25.5</v>
      </c>
      <c r="G9" s="667">
        <v>3.4</v>
      </c>
      <c r="H9" s="668">
        <v>684</v>
      </c>
      <c r="I9" s="668">
        <v>13</v>
      </c>
      <c r="J9" s="663">
        <v>755.39541722097567</v>
      </c>
      <c r="K9" s="697">
        <v>95.36</v>
      </c>
      <c r="L9" s="697">
        <v>70.03</v>
      </c>
      <c r="M9" s="698">
        <v>42.462345537895104</v>
      </c>
    </row>
    <row r="10" spans="1:15" ht="15" customHeight="1">
      <c r="A10" s="73" t="s">
        <v>743</v>
      </c>
      <c r="B10" s="667">
        <v>368.9</v>
      </c>
      <c r="C10" s="668">
        <v>9</v>
      </c>
      <c r="D10" s="667">
        <v>77.400000000000006</v>
      </c>
      <c r="E10" s="668">
        <v>5</v>
      </c>
      <c r="F10" s="667">
        <v>28.5</v>
      </c>
      <c r="G10" s="667">
        <v>3.5</v>
      </c>
      <c r="H10" s="668">
        <v>715</v>
      </c>
      <c r="I10" s="668">
        <v>10</v>
      </c>
      <c r="J10" s="663">
        <v>691.55798442034438</v>
      </c>
      <c r="K10" s="697">
        <v>87.15</v>
      </c>
      <c r="L10" s="697">
        <v>52.96</v>
      </c>
      <c r="M10" s="698">
        <v>41.086616619892439</v>
      </c>
    </row>
    <row r="11" spans="1:15" ht="15" customHeight="1">
      <c r="A11" s="73" t="s">
        <v>744</v>
      </c>
      <c r="B11" s="667">
        <v>371.6</v>
      </c>
      <c r="C11" s="668">
        <v>8</v>
      </c>
      <c r="D11" s="667">
        <v>73.8</v>
      </c>
      <c r="E11" s="668">
        <v>8</v>
      </c>
      <c r="F11" s="667">
        <v>27.4</v>
      </c>
      <c r="G11" s="667">
        <v>4.2</v>
      </c>
      <c r="H11" s="668">
        <v>863</v>
      </c>
      <c r="I11" s="668">
        <v>7</v>
      </c>
      <c r="J11" s="663">
        <v>773.88739856613881</v>
      </c>
      <c r="K11" s="697">
        <v>94.6</v>
      </c>
      <c r="L11" s="697">
        <v>74.08</v>
      </c>
      <c r="M11" s="698">
        <v>52.768720651955356</v>
      </c>
    </row>
    <row r="12" spans="1:15" ht="15" customHeight="1">
      <c r="A12" s="73" t="s">
        <v>745</v>
      </c>
      <c r="B12" s="667">
        <v>414.9</v>
      </c>
      <c r="C12" s="668">
        <v>2</v>
      </c>
      <c r="D12" s="667">
        <v>69.400000000000006</v>
      </c>
      <c r="E12" s="668">
        <v>15</v>
      </c>
      <c r="F12" s="667">
        <v>28.8</v>
      </c>
      <c r="G12" s="667">
        <v>3.3</v>
      </c>
      <c r="H12" s="668">
        <v>696</v>
      </c>
      <c r="I12" s="668">
        <v>12</v>
      </c>
      <c r="J12" s="663">
        <v>826.46335520377556</v>
      </c>
      <c r="K12" s="697">
        <v>94.27</v>
      </c>
      <c r="L12" s="697">
        <v>64.040000000000006</v>
      </c>
      <c r="M12" s="698">
        <v>39.41849442205843</v>
      </c>
    </row>
    <row r="13" spans="1:15" ht="15" customHeight="1">
      <c r="A13" s="73" t="s">
        <v>746</v>
      </c>
      <c r="B13" s="667">
        <v>352.8</v>
      </c>
      <c r="C13" s="668">
        <v>14</v>
      </c>
      <c r="D13" s="667">
        <v>78.7</v>
      </c>
      <c r="E13" s="668">
        <v>4</v>
      </c>
      <c r="F13" s="667">
        <v>27.7</v>
      </c>
      <c r="G13" s="667">
        <v>5.4</v>
      </c>
      <c r="H13" s="668">
        <v>988</v>
      </c>
      <c r="I13" s="668">
        <v>5</v>
      </c>
      <c r="J13" s="663">
        <v>833.34107065394892</v>
      </c>
      <c r="K13" s="697">
        <v>81.73</v>
      </c>
      <c r="L13" s="697">
        <v>63.3</v>
      </c>
      <c r="M13" s="698">
        <v>62.132661604192464</v>
      </c>
    </row>
    <row r="14" spans="1:15" ht="15" customHeight="1">
      <c r="A14" s="73" t="s">
        <v>747</v>
      </c>
      <c r="B14" s="667">
        <v>426.2</v>
      </c>
      <c r="C14" s="668">
        <v>1</v>
      </c>
      <c r="D14" s="667">
        <v>72.3</v>
      </c>
      <c r="E14" s="668">
        <v>10</v>
      </c>
      <c r="F14" s="667">
        <v>30.8</v>
      </c>
      <c r="G14" s="667">
        <v>7.6</v>
      </c>
      <c r="H14" s="668">
        <v>1509</v>
      </c>
      <c r="I14" s="668">
        <v>1</v>
      </c>
      <c r="J14" s="663">
        <v>932.86362861620012</v>
      </c>
      <c r="K14" s="697">
        <v>90.3</v>
      </c>
      <c r="L14" s="697">
        <v>69.39</v>
      </c>
      <c r="M14" s="698">
        <v>52.710435554423761</v>
      </c>
    </row>
    <row r="15" spans="1:15" ht="15" customHeight="1">
      <c r="A15" s="73" t="s">
        <v>748</v>
      </c>
      <c r="B15" s="667">
        <v>362.4</v>
      </c>
      <c r="C15" s="668">
        <v>11</v>
      </c>
      <c r="D15" s="667">
        <v>81</v>
      </c>
      <c r="E15" s="668">
        <v>3</v>
      </c>
      <c r="F15" s="667">
        <v>29.4</v>
      </c>
      <c r="G15" s="667">
        <v>2.4</v>
      </c>
      <c r="H15" s="668">
        <v>507</v>
      </c>
      <c r="I15" s="668">
        <v>16</v>
      </c>
      <c r="J15" s="663">
        <v>835.43404243259715</v>
      </c>
      <c r="K15" s="697">
        <v>96.88</v>
      </c>
      <c r="L15" s="697">
        <v>73.2</v>
      </c>
      <c r="M15" s="698">
        <v>42.149059407646789</v>
      </c>
    </row>
    <row r="16" spans="1:15" ht="15" customHeight="1">
      <c r="A16" s="73" t="s">
        <v>749</v>
      </c>
      <c r="B16" s="667">
        <v>314.8</v>
      </c>
      <c r="C16" s="668">
        <v>16</v>
      </c>
      <c r="D16" s="667">
        <v>82</v>
      </c>
      <c r="E16" s="668">
        <v>1</v>
      </c>
      <c r="F16" s="667">
        <v>25.8</v>
      </c>
      <c r="G16" s="667">
        <v>3.7</v>
      </c>
      <c r="H16" s="668">
        <v>715</v>
      </c>
      <c r="I16" s="668">
        <v>11</v>
      </c>
      <c r="J16" s="663">
        <v>596.50203147673255</v>
      </c>
      <c r="K16" s="697">
        <v>80.959999999999994</v>
      </c>
      <c r="L16" s="697">
        <v>70.39</v>
      </c>
      <c r="M16" s="698">
        <v>72.430255305857401</v>
      </c>
    </row>
    <row r="17" spans="1:13" ht="15" customHeight="1">
      <c r="A17" s="73" t="s">
        <v>750</v>
      </c>
      <c r="B17" s="667">
        <v>384.8</v>
      </c>
      <c r="C17" s="668">
        <v>6</v>
      </c>
      <c r="D17" s="667">
        <v>76.900000000000006</v>
      </c>
      <c r="E17" s="668">
        <v>6</v>
      </c>
      <c r="F17" s="667">
        <v>29.6</v>
      </c>
      <c r="G17" s="667">
        <v>4.2</v>
      </c>
      <c r="H17" s="668">
        <v>831</v>
      </c>
      <c r="I17" s="668">
        <v>8</v>
      </c>
      <c r="J17" s="663">
        <v>796.07002588196099</v>
      </c>
      <c r="K17" s="697">
        <v>90.69</v>
      </c>
      <c r="L17" s="697">
        <v>64.55</v>
      </c>
      <c r="M17" s="698">
        <v>28.527514677964984</v>
      </c>
    </row>
    <row r="18" spans="1:13" ht="15" customHeight="1">
      <c r="A18" s="73" t="s">
        <v>751</v>
      </c>
      <c r="B18" s="667">
        <v>376.8</v>
      </c>
      <c r="C18" s="668">
        <v>7</v>
      </c>
      <c r="D18" s="667">
        <v>72.2</v>
      </c>
      <c r="E18" s="668">
        <v>11</v>
      </c>
      <c r="F18" s="667">
        <v>27.2</v>
      </c>
      <c r="G18" s="667">
        <v>7.2</v>
      </c>
      <c r="H18" s="668">
        <v>1336</v>
      </c>
      <c r="I18" s="668">
        <v>2</v>
      </c>
      <c r="J18" s="663">
        <v>780.17450715441112</v>
      </c>
      <c r="K18" s="697">
        <v>96.43</v>
      </c>
      <c r="L18" s="697">
        <v>83.14</v>
      </c>
      <c r="M18" s="698">
        <v>48.598835323243009</v>
      </c>
    </row>
    <row r="19" spans="1:13" ht="15" customHeight="1">
      <c r="A19" s="73" t="s">
        <v>752</v>
      </c>
      <c r="B19" s="667">
        <v>391.2</v>
      </c>
      <c r="C19" s="668">
        <v>4</v>
      </c>
      <c r="D19" s="667">
        <v>71.3</v>
      </c>
      <c r="E19" s="668">
        <v>12</v>
      </c>
      <c r="F19" s="667">
        <v>27.9</v>
      </c>
      <c r="G19" s="667">
        <v>2.7</v>
      </c>
      <c r="H19" s="668">
        <v>561</v>
      </c>
      <c r="I19" s="668">
        <v>14</v>
      </c>
      <c r="J19" s="663">
        <v>807.622168038871</v>
      </c>
      <c r="K19" s="697">
        <v>95.79</v>
      </c>
      <c r="L19" s="697">
        <v>78.3</v>
      </c>
      <c r="M19" s="698">
        <v>62.562574927237172</v>
      </c>
    </row>
    <row r="20" spans="1:13" ht="15" customHeight="1">
      <c r="A20" s="73" t="s">
        <v>753</v>
      </c>
      <c r="B20" s="667">
        <v>360.2</v>
      </c>
      <c r="C20" s="668">
        <v>13</v>
      </c>
      <c r="D20" s="667">
        <v>74.900000000000006</v>
      </c>
      <c r="E20" s="668">
        <v>7</v>
      </c>
      <c r="F20" s="667">
        <v>27</v>
      </c>
      <c r="G20" s="667">
        <v>2.6</v>
      </c>
      <c r="H20" s="668">
        <v>552</v>
      </c>
      <c r="I20" s="668">
        <v>15</v>
      </c>
      <c r="J20" s="663">
        <v>640.12060595491903</v>
      </c>
      <c r="K20" s="697">
        <v>91.4</v>
      </c>
      <c r="L20" s="697">
        <v>59</v>
      </c>
      <c r="M20" s="698">
        <v>37.134427560477015</v>
      </c>
    </row>
    <row r="21" spans="1:13" ht="15" customHeight="1">
      <c r="A21" s="68" t="s">
        <v>754</v>
      </c>
      <c r="B21" s="664">
        <v>363.4</v>
      </c>
      <c r="C21" s="665">
        <v>10</v>
      </c>
      <c r="D21" s="664">
        <v>68.7</v>
      </c>
      <c r="E21" s="665">
        <v>16</v>
      </c>
      <c r="F21" s="664">
        <v>25</v>
      </c>
      <c r="G21" s="664">
        <v>3.6</v>
      </c>
      <c r="H21" s="665">
        <v>777</v>
      </c>
      <c r="I21" s="665">
        <v>9</v>
      </c>
      <c r="J21" s="662">
        <v>722.89165296699014</v>
      </c>
      <c r="K21" s="695">
        <v>94.86</v>
      </c>
      <c r="L21" s="695">
        <v>74.37</v>
      </c>
      <c r="M21" s="696">
        <v>42.346969837989676</v>
      </c>
    </row>
    <row r="22" spans="1:13" ht="15" customHeight="1">
      <c r="A22" s="73" t="s">
        <v>755</v>
      </c>
      <c r="B22" s="667">
        <v>352.2</v>
      </c>
      <c r="C22" s="668">
        <v>15</v>
      </c>
      <c r="D22" s="667">
        <v>81.5</v>
      </c>
      <c r="E22" s="668">
        <v>2</v>
      </c>
      <c r="F22" s="667">
        <v>28.7</v>
      </c>
      <c r="G22" s="667">
        <v>5.7</v>
      </c>
      <c r="H22" s="668">
        <v>1094</v>
      </c>
      <c r="I22" s="668">
        <v>4</v>
      </c>
      <c r="J22" s="663">
        <v>815.90112522299194</v>
      </c>
      <c r="K22" s="697">
        <v>96.55</v>
      </c>
      <c r="L22" s="697">
        <v>72.06</v>
      </c>
      <c r="M22" s="698">
        <v>48.251687407644425</v>
      </c>
    </row>
    <row r="23" spans="1:13" ht="15" customHeight="1">
      <c r="A23" s="73" t="s">
        <v>756</v>
      </c>
      <c r="B23" s="667">
        <v>388</v>
      </c>
      <c r="C23" s="668">
        <v>5</v>
      </c>
      <c r="D23" s="667">
        <v>70.8</v>
      </c>
      <c r="E23" s="668">
        <v>13</v>
      </c>
      <c r="F23" s="667">
        <v>27.5</v>
      </c>
      <c r="G23" s="667">
        <v>4.5</v>
      </c>
      <c r="H23" s="668">
        <v>938</v>
      </c>
      <c r="I23" s="668">
        <v>6</v>
      </c>
      <c r="J23" s="663">
        <v>729.99430419921441</v>
      </c>
      <c r="K23" s="697">
        <v>96.19</v>
      </c>
      <c r="L23" s="697">
        <v>80.42</v>
      </c>
      <c r="M23" s="698">
        <v>59.23499291605674</v>
      </c>
    </row>
    <row r="24" spans="1:13" ht="30" customHeight="1">
      <c r="A24" s="829" t="s">
        <v>946</v>
      </c>
      <c r="B24" s="829"/>
      <c r="C24" s="829"/>
      <c r="D24" s="829"/>
      <c r="E24" s="829"/>
      <c r="F24" s="829"/>
      <c r="G24" s="829"/>
      <c r="H24" s="12"/>
      <c r="I24" s="12"/>
      <c r="J24" s="12"/>
      <c r="K24" s="12"/>
      <c r="L24" s="12"/>
      <c r="M24" s="12"/>
    </row>
    <row r="25" spans="1:13" ht="15" customHeight="1">
      <c r="A25" s="61" t="s">
        <v>775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</sheetData>
  <mergeCells count="15">
    <mergeCell ref="A24:G24"/>
    <mergeCell ref="K3:M3"/>
    <mergeCell ref="J3:J4"/>
    <mergeCell ref="K4:M4"/>
    <mergeCell ref="A5:A6"/>
    <mergeCell ref="B5:B6"/>
    <mergeCell ref="D5:D6"/>
    <mergeCell ref="G5:G6"/>
    <mergeCell ref="H5:H6"/>
    <mergeCell ref="J5:J6"/>
    <mergeCell ref="A3:A4"/>
    <mergeCell ref="B3:B4"/>
    <mergeCell ref="D3:D4"/>
    <mergeCell ref="G3:G4"/>
    <mergeCell ref="H3:H4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6" display="Powrót do spisu tablic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5.125" style="3" customWidth="1"/>
    <col min="2" max="10" width="10.625" style="3" customWidth="1"/>
    <col min="11" max="11" width="10.625" style="8" customWidth="1"/>
    <col min="12" max="16384" width="9" style="3"/>
  </cols>
  <sheetData>
    <row r="1" spans="1:12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>
      <c r="A3" s="456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</row>
    <row r="4" spans="1:12" s="39" customFormat="1" ht="15" customHeight="1">
      <c r="A4" s="457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ht="15" customHeight="1">
      <c r="A5" s="771" t="s">
        <v>133</v>
      </c>
      <c r="B5" s="771"/>
      <c r="C5" s="771"/>
      <c r="D5" s="771"/>
      <c r="E5" s="771"/>
      <c r="F5" s="771"/>
      <c r="G5" s="771"/>
      <c r="H5" s="771"/>
      <c r="I5" s="771"/>
      <c r="J5" s="771"/>
      <c r="K5" s="608"/>
      <c r="L5" s="608"/>
    </row>
    <row r="6" spans="1:12" ht="15" customHeight="1">
      <c r="A6" s="772" t="s">
        <v>1489</v>
      </c>
      <c r="B6" s="772"/>
      <c r="C6" s="772"/>
      <c r="D6" s="772"/>
      <c r="E6" s="772"/>
      <c r="F6" s="772"/>
      <c r="G6" s="772"/>
      <c r="H6" s="772"/>
      <c r="I6" s="772"/>
      <c r="J6" s="772"/>
      <c r="K6" s="609"/>
      <c r="L6" s="609"/>
    </row>
    <row r="7" spans="1:12" ht="15" customHeight="1">
      <c r="A7" s="68" t="s">
        <v>134</v>
      </c>
      <c r="B7" s="71"/>
      <c r="C7" s="72"/>
      <c r="D7" s="72"/>
      <c r="E7" s="71"/>
      <c r="F7" s="71"/>
      <c r="G7" s="71"/>
      <c r="H7" s="33"/>
      <c r="I7" s="71"/>
      <c r="J7" s="33"/>
      <c r="K7" s="33"/>
      <c r="L7" s="12"/>
    </row>
    <row r="8" spans="1:12" ht="15" customHeight="1">
      <c r="A8" s="412" t="s">
        <v>542</v>
      </c>
      <c r="B8" s="71"/>
      <c r="C8" s="72"/>
      <c r="D8" s="72"/>
      <c r="E8" s="71"/>
      <c r="F8" s="71"/>
      <c r="G8" s="71"/>
      <c r="H8" s="33"/>
      <c r="I8" s="71"/>
      <c r="J8" s="33"/>
      <c r="K8" s="33"/>
      <c r="L8" s="12"/>
    </row>
    <row r="9" spans="1:12" ht="15" customHeight="1">
      <c r="A9" s="46" t="s">
        <v>135</v>
      </c>
      <c r="B9" s="71" t="s">
        <v>1286</v>
      </c>
      <c r="C9" s="71" t="s">
        <v>362</v>
      </c>
      <c r="D9" s="71" t="s">
        <v>363</v>
      </c>
      <c r="E9" s="520">
        <v>497030</v>
      </c>
      <c r="F9" s="520">
        <v>501138</v>
      </c>
      <c r="G9" s="520">
        <v>505217</v>
      </c>
      <c r="H9" s="521">
        <v>509568</v>
      </c>
      <c r="I9" s="520">
        <v>514200</v>
      </c>
      <c r="J9" s="521">
        <v>519357</v>
      </c>
      <c r="K9" s="76"/>
      <c r="L9" s="12"/>
    </row>
    <row r="10" spans="1:12" ht="15" customHeight="1">
      <c r="A10" s="410" t="s">
        <v>543</v>
      </c>
      <c r="B10" s="71"/>
      <c r="C10" s="71"/>
      <c r="D10" s="71"/>
      <c r="E10" s="520"/>
      <c r="F10" s="520"/>
      <c r="G10" s="520"/>
      <c r="H10" s="521"/>
      <c r="I10" s="520"/>
      <c r="J10" s="521"/>
      <c r="K10" s="76"/>
      <c r="L10" s="12"/>
    </row>
    <row r="11" spans="1:12" ht="15" customHeight="1">
      <c r="A11" s="83" t="s">
        <v>136</v>
      </c>
      <c r="B11" s="74">
        <v>313235</v>
      </c>
      <c r="C11" s="71" t="s">
        <v>364</v>
      </c>
      <c r="D11" s="71" t="s">
        <v>365</v>
      </c>
      <c r="E11" s="520">
        <v>321928</v>
      </c>
      <c r="F11" s="520">
        <v>324342</v>
      </c>
      <c r="G11" s="520">
        <v>326665</v>
      </c>
      <c r="H11" s="521">
        <v>329211</v>
      </c>
      <c r="I11" s="520">
        <v>332105</v>
      </c>
      <c r="J11" s="521">
        <v>334985</v>
      </c>
      <c r="K11" s="76"/>
      <c r="L11" s="12"/>
    </row>
    <row r="12" spans="1:12" ht="15" customHeight="1">
      <c r="A12" s="411" t="s">
        <v>544</v>
      </c>
      <c r="B12" s="74"/>
      <c r="C12" s="71"/>
      <c r="D12" s="71"/>
      <c r="E12" s="520"/>
      <c r="F12" s="520"/>
      <c r="G12" s="520"/>
      <c r="H12" s="521"/>
      <c r="I12" s="520"/>
      <c r="J12" s="521"/>
      <c r="K12" s="76"/>
      <c r="L12" s="12"/>
    </row>
    <row r="13" spans="1:12" ht="15" customHeight="1">
      <c r="A13" s="46" t="s">
        <v>137</v>
      </c>
      <c r="B13" s="74">
        <v>1818779</v>
      </c>
      <c r="C13" s="71" t="s">
        <v>366</v>
      </c>
      <c r="D13" s="71" t="s">
        <v>367</v>
      </c>
      <c r="E13" s="520">
        <v>1875914</v>
      </c>
      <c r="F13" s="520">
        <v>1892536</v>
      </c>
      <c r="G13" s="520">
        <v>1909164</v>
      </c>
      <c r="H13" s="521">
        <v>1926071</v>
      </c>
      <c r="I13" s="520">
        <v>1943420</v>
      </c>
      <c r="J13" s="521">
        <v>1963372</v>
      </c>
      <c r="K13" s="76"/>
      <c r="L13" s="12"/>
    </row>
    <row r="14" spans="1:12" ht="15" customHeight="1">
      <c r="A14" s="410" t="s">
        <v>545</v>
      </c>
      <c r="B14" s="74"/>
      <c r="C14" s="71"/>
      <c r="D14" s="71"/>
      <c r="E14" s="520"/>
      <c r="F14" s="520"/>
      <c r="G14" s="520"/>
      <c r="H14" s="521"/>
      <c r="I14" s="520"/>
      <c r="J14" s="521"/>
      <c r="K14" s="76"/>
      <c r="L14" s="12"/>
    </row>
    <row r="15" spans="1:12" ht="15" customHeight="1">
      <c r="A15" s="83" t="s">
        <v>136</v>
      </c>
      <c r="B15" s="74">
        <v>1134674</v>
      </c>
      <c r="C15" s="71" t="s">
        <v>368</v>
      </c>
      <c r="D15" s="71" t="s">
        <v>369</v>
      </c>
      <c r="E15" s="520">
        <v>1163616</v>
      </c>
      <c r="F15" s="520">
        <v>1171362</v>
      </c>
      <c r="G15" s="520">
        <v>1179024</v>
      </c>
      <c r="H15" s="521">
        <v>1187485</v>
      </c>
      <c r="I15" s="520">
        <v>1196687</v>
      </c>
      <c r="J15" s="521">
        <v>1206398</v>
      </c>
      <c r="K15" s="76"/>
      <c r="L15" s="12"/>
    </row>
    <row r="16" spans="1:12" ht="15" customHeight="1">
      <c r="A16" s="406" t="s">
        <v>544</v>
      </c>
      <c r="B16" s="74"/>
      <c r="C16" s="71"/>
      <c r="D16" s="71"/>
      <c r="E16" s="520"/>
      <c r="F16" s="520"/>
      <c r="G16" s="520"/>
      <c r="H16" s="521"/>
      <c r="I16" s="520"/>
      <c r="J16" s="521"/>
      <c r="K16" s="76"/>
      <c r="L16" s="12"/>
    </row>
    <row r="17" spans="1:12" ht="15" customHeight="1">
      <c r="A17" s="73" t="s">
        <v>1008</v>
      </c>
      <c r="B17" s="167">
        <v>32322.5</v>
      </c>
      <c r="C17" s="71" t="s">
        <v>370</v>
      </c>
      <c r="D17" s="71" t="s">
        <v>371</v>
      </c>
      <c r="E17" s="522">
        <v>33658</v>
      </c>
      <c r="F17" s="522">
        <v>34051.699999999997</v>
      </c>
      <c r="G17" s="522">
        <v>34437.300000000003</v>
      </c>
      <c r="H17" s="523">
        <v>34828</v>
      </c>
      <c r="I17" s="522">
        <v>35237.9</v>
      </c>
      <c r="J17" s="523">
        <v>35682.400000000001</v>
      </c>
      <c r="K17" s="168"/>
      <c r="L17" s="12"/>
    </row>
    <row r="18" spans="1:12" ht="15" customHeight="1">
      <c r="A18" s="61" t="s">
        <v>1490</v>
      </c>
      <c r="B18" s="167"/>
      <c r="C18" s="71"/>
      <c r="D18" s="71"/>
      <c r="E18" s="522"/>
      <c r="F18" s="522"/>
      <c r="G18" s="522"/>
      <c r="H18" s="523"/>
      <c r="I18" s="522"/>
      <c r="J18" s="523"/>
      <c r="K18" s="168"/>
      <c r="L18" s="12"/>
    </row>
    <row r="19" spans="1:12" ht="15" customHeight="1">
      <c r="A19" s="46" t="s">
        <v>138</v>
      </c>
      <c r="B19" s="167">
        <v>18995.599999999999</v>
      </c>
      <c r="C19" s="71" t="s">
        <v>372</v>
      </c>
      <c r="D19" s="71" t="s">
        <v>373</v>
      </c>
      <c r="E19" s="522">
        <v>19625.400000000001</v>
      </c>
      <c r="F19" s="522">
        <v>19797.3</v>
      </c>
      <c r="G19" s="522">
        <v>19963.400000000001</v>
      </c>
      <c r="H19" s="523">
        <v>20147.3</v>
      </c>
      <c r="I19" s="522">
        <v>20351.7</v>
      </c>
      <c r="J19" s="523">
        <v>20552.099999999999</v>
      </c>
      <c r="K19" s="168"/>
      <c r="L19" s="12"/>
    </row>
    <row r="20" spans="1:12" ht="15" customHeight="1">
      <c r="A20" s="410" t="s">
        <v>546</v>
      </c>
      <c r="B20" s="167"/>
      <c r="C20" s="71"/>
      <c r="D20" s="71"/>
      <c r="E20" s="522"/>
      <c r="F20" s="522"/>
      <c r="G20" s="522"/>
      <c r="H20" s="523"/>
      <c r="I20" s="522"/>
      <c r="J20" s="523"/>
      <c r="K20" s="168"/>
      <c r="L20" s="12"/>
    </row>
    <row r="21" spans="1:12" ht="15" customHeight="1">
      <c r="A21" s="73" t="s">
        <v>139</v>
      </c>
      <c r="B21" s="71"/>
      <c r="C21" s="71"/>
      <c r="D21" s="71"/>
      <c r="E21" s="501"/>
      <c r="F21" s="501"/>
      <c r="G21" s="501"/>
      <c r="H21" s="7"/>
      <c r="I21" s="501"/>
      <c r="J21" s="7"/>
      <c r="K21" s="82"/>
      <c r="L21" s="12"/>
    </row>
    <row r="22" spans="1:12" ht="15" customHeight="1">
      <c r="A22" s="454" t="s">
        <v>547</v>
      </c>
      <c r="B22" s="71"/>
      <c r="C22" s="71"/>
      <c r="D22" s="71"/>
      <c r="E22" s="501"/>
      <c r="F22" s="501"/>
      <c r="G22" s="501"/>
      <c r="H22" s="7"/>
      <c r="I22" s="501"/>
      <c r="J22" s="7"/>
      <c r="K22" s="82"/>
      <c r="L22" s="12"/>
    </row>
    <row r="23" spans="1:12" ht="15" customHeight="1">
      <c r="A23" s="46" t="s">
        <v>850</v>
      </c>
      <c r="B23" s="71">
        <v>332.4</v>
      </c>
      <c r="C23" s="71">
        <v>335.5</v>
      </c>
      <c r="D23" s="71">
        <v>339.5</v>
      </c>
      <c r="E23" s="501">
        <v>343.5</v>
      </c>
      <c r="F23" s="501">
        <v>347.1</v>
      </c>
      <c r="G23" s="501">
        <v>350.9</v>
      </c>
      <c r="H23" s="7">
        <v>354.8</v>
      </c>
      <c r="I23" s="501">
        <v>358.6</v>
      </c>
      <c r="J23" s="7">
        <v>363.4</v>
      </c>
      <c r="K23" s="82"/>
      <c r="L23" s="12"/>
    </row>
    <row r="24" spans="1:12" ht="15" customHeight="1">
      <c r="A24" s="410" t="s">
        <v>1198</v>
      </c>
      <c r="B24" s="71"/>
      <c r="C24" s="71"/>
      <c r="D24" s="71"/>
      <c r="E24" s="501"/>
      <c r="F24" s="501"/>
      <c r="G24" s="501"/>
      <c r="H24" s="7"/>
      <c r="I24" s="501"/>
      <c r="J24" s="7"/>
      <c r="K24" s="82"/>
      <c r="L24" s="12"/>
    </row>
    <row r="25" spans="1:12" ht="15" customHeight="1">
      <c r="A25" s="169" t="s">
        <v>14</v>
      </c>
      <c r="B25" s="71">
        <v>362.3</v>
      </c>
      <c r="C25" s="71">
        <v>366.2</v>
      </c>
      <c r="D25" s="71">
        <v>371.1</v>
      </c>
      <c r="E25" s="501">
        <v>375.5</v>
      </c>
      <c r="F25" s="501">
        <v>379.7</v>
      </c>
      <c r="G25" s="501">
        <v>384.1</v>
      </c>
      <c r="H25" s="7">
        <v>388.2</v>
      </c>
      <c r="I25" s="501">
        <v>392.4</v>
      </c>
      <c r="J25" s="7">
        <v>397.4</v>
      </c>
      <c r="K25" s="82"/>
      <c r="L25" s="12"/>
    </row>
    <row r="26" spans="1:12" ht="15" customHeight="1">
      <c r="A26" s="406" t="s">
        <v>393</v>
      </c>
      <c r="B26" s="71"/>
      <c r="C26" s="71"/>
      <c r="D26" s="71"/>
      <c r="E26" s="501"/>
      <c r="F26" s="501"/>
      <c r="G26" s="501"/>
      <c r="H26" s="7"/>
      <c r="I26" s="501"/>
      <c r="J26" s="7"/>
      <c r="K26" s="82"/>
      <c r="L26" s="12"/>
    </row>
    <row r="27" spans="1:12" ht="15" customHeight="1">
      <c r="A27" s="169" t="s">
        <v>15</v>
      </c>
      <c r="B27" s="71">
        <v>288.5</v>
      </c>
      <c r="C27" s="71">
        <v>290.5</v>
      </c>
      <c r="D27" s="71">
        <v>293.5</v>
      </c>
      <c r="E27" s="498">
        <v>297</v>
      </c>
      <c r="F27" s="501">
        <v>299.8</v>
      </c>
      <c r="G27" s="498">
        <v>303</v>
      </c>
      <c r="H27" s="524">
        <v>306.5</v>
      </c>
      <c r="I27" s="498">
        <v>309.89999999999998</v>
      </c>
      <c r="J27" s="524">
        <v>314.60000000000002</v>
      </c>
      <c r="K27" s="80"/>
      <c r="L27" s="12"/>
    </row>
    <row r="28" spans="1:12" ht="15" customHeight="1">
      <c r="A28" s="406" t="s">
        <v>394</v>
      </c>
      <c r="B28" s="71"/>
      <c r="C28" s="71"/>
      <c r="D28" s="71"/>
      <c r="E28" s="498"/>
      <c r="F28" s="501"/>
      <c r="G28" s="498"/>
      <c r="H28" s="524"/>
      <c r="I28" s="498"/>
      <c r="J28" s="524"/>
      <c r="K28" s="80"/>
      <c r="L28" s="12"/>
    </row>
    <row r="29" spans="1:12" ht="15" customHeight="1">
      <c r="A29" s="46" t="s">
        <v>140</v>
      </c>
      <c r="B29" s="71">
        <v>3.01</v>
      </c>
      <c r="C29" s="71">
        <v>2.98</v>
      </c>
      <c r="D29" s="71">
        <v>2.95</v>
      </c>
      <c r="E29" s="501">
        <v>2.91</v>
      </c>
      <c r="F29" s="501">
        <v>2.88</v>
      </c>
      <c r="G29" s="501">
        <v>2.85</v>
      </c>
      <c r="H29" s="7">
        <v>2.82</v>
      </c>
      <c r="I29" s="501">
        <v>2.79</v>
      </c>
      <c r="J29" s="7">
        <v>2.75</v>
      </c>
      <c r="K29" s="82"/>
      <c r="L29" s="12"/>
    </row>
    <row r="30" spans="1:12" ht="15" customHeight="1">
      <c r="A30" s="410" t="s">
        <v>548</v>
      </c>
      <c r="B30" s="71"/>
      <c r="C30" s="71"/>
      <c r="D30" s="71"/>
      <c r="E30" s="501"/>
      <c r="F30" s="501"/>
      <c r="G30" s="501"/>
      <c r="H30" s="7"/>
      <c r="I30" s="501"/>
      <c r="J30" s="7"/>
      <c r="K30" s="82"/>
      <c r="L30" s="12"/>
    </row>
    <row r="31" spans="1:12" ht="15" customHeight="1">
      <c r="A31" s="169" t="s">
        <v>14</v>
      </c>
      <c r="B31" s="71">
        <v>2.76</v>
      </c>
      <c r="C31" s="71">
        <v>2.73</v>
      </c>
      <c r="D31" s="84">
        <v>2.7</v>
      </c>
      <c r="E31" s="501">
        <v>2.66</v>
      </c>
      <c r="F31" s="501">
        <v>2.63</v>
      </c>
      <c r="G31" s="503">
        <v>2.6</v>
      </c>
      <c r="H31" s="525">
        <v>2.58</v>
      </c>
      <c r="I31" s="503">
        <v>2.5499999999999998</v>
      </c>
      <c r="J31" s="525">
        <v>2.52</v>
      </c>
      <c r="K31" s="88"/>
      <c r="L31" s="12"/>
    </row>
    <row r="32" spans="1:12" ht="15" customHeight="1">
      <c r="A32" s="406" t="s">
        <v>393</v>
      </c>
      <c r="B32" s="71"/>
      <c r="C32" s="71"/>
      <c r="D32" s="84"/>
      <c r="E32" s="501"/>
      <c r="F32" s="501"/>
      <c r="G32" s="503"/>
      <c r="H32" s="525"/>
      <c r="I32" s="503"/>
      <c r="J32" s="525"/>
      <c r="K32" s="88"/>
      <c r="L32" s="12"/>
    </row>
    <row r="33" spans="1:12" ht="15" customHeight="1">
      <c r="A33" s="169" t="s">
        <v>15</v>
      </c>
      <c r="B33" s="84">
        <v>3.47</v>
      </c>
      <c r="C33" s="84">
        <v>3.44</v>
      </c>
      <c r="D33" s="84">
        <v>3.41</v>
      </c>
      <c r="E33" s="501">
        <v>3.37</v>
      </c>
      <c r="F33" s="501">
        <v>3.34</v>
      </c>
      <c r="G33" s="503">
        <v>3.3</v>
      </c>
      <c r="H33" s="525">
        <v>3.26</v>
      </c>
      <c r="I33" s="503">
        <v>3.23</v>
      </c>
      <c r="J33" s="525">
        <v>3.18</v>
      </c>
      <c r="K33" s="88"/>
      <c r="L33" s="12"/>
    </row>
    <row r="34" spans="1:12" ht="15" customHeight="1">
      <c r="A34" s="406" t="s">
        <v>394</v>
      </c>
      <c r="B34" s="84"/>
      <c r="C34" s="84"/>
      <c r="D34" s="84"/>
      <c r="E34" s="501"/>
      <c r="F34" s="501"/>
      <c r="G34" s="503"/>
      <c r="H34" s="525"/>
      <c r="I34" s="503"/>
      <c r="J34" s="525"/>
      <c r="K34" s="88"/>
      <c r="L34" s="12"/>
    </row>
    <row r="35" spans="1:12" ht="15" customHeight="1">
      <c r="A35" s="46" t="s">
        <v>141</v>
      </c>
      <c r="B35" s="71">
        <v>0.8</v>
      </c>
      <c r="C35" s="71">
        <v>0.79</v>
      </c>
      <c r="D35" s="71">
        <v>0.78</v>
      </c>
      <c r="E35" s="501">
        <v>0.77</v>
      </c>
      <c r="F35" s="501">
        <v>0.76</v>
      </c>
      <c r="G35" s="501">
        <v>0.75</v>
      </c>
      <c r="H35" s="7">
        <v>0.75</v>
      </c>
      <c r="I35" s="501">
        <v>0.74</v>
      </c>
      <c r="J35" s="7">
        <v>0.73</v>
      </c>
      <c r="K35" s="82"/>
      <c r="L35" s="12"/>
    </row>
    <row r="36" spans="1:12" ht="15" customHeight="1">
      <c r="A36" s="410" t="s">
        <v>549</v>
      </c>
      <c r="B36" s="71"/>
      <c r="C36" s="71"/>
      <c r="D36" s="71"/>
      <c r="E36" s="81"/>
      <c r="F36" s="81"/>
      <c r="G36" s="81"/>
      <c r="H36" s="82"/>
      <c r="I36" s="81"/>
      <c r="J36" s="82"/>
      <c r="K36" s="82"/>
      <c r="L36" s="12"/>
    </row>
    <row r="37" spans="1:12" ht="15" customHeight="1">
      <c r="A37" s="169" t="s">
        <v>14</v>
      </c>
      <c r="B37" s="71">
        <v>0.76</v>
      </c>
      <c r="C37" s="71">
        <v>0.75</v>
      </c>
      <c r="D37" s="71">
        <v>0.75</v>
      </c>
      <c r="E37" s="81">
        <v>0.74</v>
      </c>
      <c r="F37" s="81">
        <v>0.73</v>
      </c>
      <c r="G37" s="81">
        <v>0.72</v>
      </c>
      <c r="H37" s="82">
        <v>0.71</v>
      </c>
      <c r="I37" s="81">
        <v>0.71</v>
      </c>
      <c r="J37" s="88">
        <v>0.7</v>
      </c>
      <c r="K37" s="82"/>
      <c r="L37" s="12"/>
    </row>
    <row r="38" spans="1:12" ht="15" customHeight="1">
      <c r="A38" s="406" t="s">
        <v>393</v>
      </c>
      <c r="B38" s="71"/>
      <c r="C38" s="71"/>
      <c r="D38" s="71"/>
      <c r="E38" s="81"/>
      <c r="F38" s="81"/>
      <c r="G38" s="81"/>
      <c r="H38" s="82"/>
      <c r="I38" s="81"/>
      <c r="J38" s="82"/>
      <c r="K38" s="82"/>
      <c r="L38" s="12"/>
    </row>
    <row r="39" spans="1:12" ht="15" customHeight="1">
      <c r="A39" s="169" t="s">
        <v>15</v>
      </c>
      <c r="B39" s="71">
        <v>0.86</v>
      </c>
      <c r="C39" s="71">
        <v>0.85</v>
      </c>
      <c r="D39" s="71">
        <v>0.84</v>
      </c>
      <c r="E39" s="81">
        <v>0.83</v>
      </c>
      <c r="F39" s="81">
        <v>0.82</v>
      </c>
      <c r="G39" s="81">
        <v>0.81</v>
      </c>
      <c r="H39" s="88">
        <v>0.8</v>
      </c>
      <c r="I39" s="81">
        <v>0.79</v>
      </c>
      <c r="J39" s="82">
        <v>0.77</v>
      </c>
      <c r="K39" s="82"/>
      <c r="L39" s="12"/>
    </row>
    <row r="40" spans="1:12" ht="15" customHeight="1">
      <c r="A40" s="406" t="s">
        <v>394</v>
      </c>
      <c r="B40" s="71"/>
      <c r="C40" s="71"/>
      <c r="D40" s="71"/>
      <c r="E40" s="81"/>
      <c r="F40" s="81"/>
      <c r="G40" s="81"/>
      <c r="H40" s="82"/>
      <c r="I40" s="81"/>
      <c r="J40" s="82"/>
      <c r="K40" s="82"/>
      <c r="L40" s="12"/>
    </row>
    <row r="41" spans="1:12" ht="15" customHeight="1">
      <c r="A41" s="46" t="s">
        <v>142</v>
      </c>
      <c r="B41" s="84">
        <v>3.76</v>
      </c>
      <c r="C41" s="84">
        <v>3.77</v>
      </c>
      <c r="D41" s="84">
        <v>3.77</v>
      </c>
      <c r="E41" s="81">
        <v>3.77</v>
      </c>
      <c r="F41" s="81">
        <v>3.78</v>
      </c>
      <c r="G41" s="81">
        <v>3.78</v>
      </c>
      <c r="H41" s="82">
        <v>3.78</v>
      </c>
      <c r="I41" s="81">
        <v>3.78</v>
      </c>
      <c r="J41" s="82">
        <v>3.78</v>
      </c>
      <c r="K41" s="82"/>
      <c r="L41" s="12"/>
    </row>
    <row r="42" spans="1:12" ht="15" customHeight="1">
      <c r="A42" s="410" t="s">
        <v>550</v>
      </c>
      <c r="B42" s="84"/>
      <c r="C42" s="84"/>
      <c r="D42" s="84"/>
      <c r="E42" s="81"/>
      <c r="F42" s="81"/>
      <c r="G42" s="81"/>
      <c r="H42" s="82"/>
      <c r="I42" s="81"/>
      <c r="J42" s="82"/>
      <c r="K42" s="82"/>
      <c r="L42" s="12"/>
    </row>
    <row r="43" spans="1:12" ht="15" customHeight="1">
      <c r="A43" s="169" t="s">
        <v>14</v>
      </c>
      <c r="B43" s="84">
        <v>3.62</v>
      </c>
      <c r="C43" s="84">
        <v>3.62</v>
      </c>
      <c r="D43" s="84">
        <v>3.62</v>
      </c>
      <c r="E43" s="81">
        <v>3.61</v>
      </c>
      <c r="F43" s="81">
        <v>3.61</v>
      </c>
      <c r="G43" s="81">
        <v>3.61</v>
      </c>
      <c r="H43" s="82">
        <v>3.61</v>
      </c>
      <c r="I43" s="87">
        <v>3.6</v>
      </c>
      <c r="J43" s="88">
        <v>3.6</v>
      </c>
      <c r="K43" s="82"/>
      <c r="L43" s="12"/>
    </row>
    <row r="44" spans="1:12" ht="15" customHeight="1">
      <c r="A44" s="406" t="s">
        <v>393</v>
      </c>
      <c r="B44" s="84"/>
      <c r="C44" s="84"/>
      <c r="D44" s="84"/>
      <c r="E44" s="81"/>
      <c r="F44" s="81"/>
      <c r="G44" s="81"/>
      <c r="H44" s="82"/>
      <c r="I44" s="81"/>
      <c r="J44" s="82"/>
      <c r="K44" s="82"/>
      <c r="L44" s="12"/>
    </row>
    <row r="45" spans="1:12" ht="15" customHeight="1">
      <c r="A45" s="169" t="s">
        <v>15</v>
      </c>
      <c r="B45" s="71">
        <v>4.03</v>
      </c>
      <c r="C45" s="71">
        <v>4.04</v>
      </c>
      <c r="D45" s="71">
        <v>4.05</v>
      </c>
      <c r="E45" s="81">
        <v>4.07</v>
      </c>
      <c r="F45" s="81">
        <v>4.08</v>
      </c>
      <c r="G45" s="81">
        <v>4.09</v>
      </c>
      <c r="H45" s="88">
        <v>4.0999999999999996</v>
      </c>
      <c r="I45" s="87">
        <v>4.0999999999999996</v>
      </c>
      <c r="J45" s="82">
        <v>4.1100000000000003</v>
      </c>
      <c r="K45" s="82"/>
      <c r="L45" s="12"/>
    </row>
    <row r="46" spans="1:12" ht="15" customHeight="1">
      <c r="A46" s="406" t="s">
        <v>394</v>
      </c>
      <c r="B46" s="71"/>
      <c r="C46" s="71"/>
      <c r="D46" s="71"/>
      <c r="E46" s="81"/>
      <c r="F46" s="81"/>
      <c r="G46" s="81"/>
      <c r="H46" s="82"/>
      <c r="I46" s="81"/>
      <c r="J46" s="82"/>
      <c r="K46" s="82"/>
      <c r="L46" s="12"/>
    </row>
    <row r="47" spans="1:12" ht="15" customHeight="1">
      <c r="A47" s="73" t="s">
        <v>1009</v>
      </c>
      <c r="B47" s="71"/>
      <c r="C47" s="71"/>
      <c r="D47" s="71"/>
      <c r="E47" s="81"/>
      <c r="F47" s="81"/>
      <c r="G47" s="81"/>
      <c r="H47" s="82"/>
      <c r="I47" s="81"/>
      <c r="J47" s="82"/>
      <c r="K47" s="82"/>
      <c r="L47" s="12"/>
    </row>
    <row r="48" spans="1:12" ht="15" customHeight="1">
      <c r="A48" s="454" t="s">
        <v>1491</v>
      </c>
      <c r="B48" s="71"/>
      <c r="C48" s="71"/>
      <c r="D48" s="71"/>
      <c r="E48" s="81"/>
      <c r="F48" s="81"/>
      <c r="G48" s="81"/>
      <c r="H48" s="82"/>
      <c r="I48" s="81"/>
      <c r="J48" s="82"/>
      <c r="K48" s="82"/>
      <c r="L48" s="12"/>
    </row>
    <row r="49" spans="1:12" ht="15" customHeight="1">
      <c r="A49" s="46" t="s">
        <v>143</v>
      </c>
      <c r="B49" s="71">
        <v>66.900000000000006</v>
      </c>
      <c r="C49" s="71">
        <v>67.2</v>
      </c>
      <c r="D49" s="71">
        <v>67.5</v>
      </c>
      <c r="E49" s="81">
        <v>67.7</v>
      </c>
      <c r="F49" s="81">
        <v>67.900000000000006</v>
      </c>
      <c r="G49" s="81">
        <v>68.2</v>
      </c>
      <c r="H49" s="82">
        <v>68.3</v>
      </c>
      <c r="I49" s="81">
        <v>68.5</v>
      </c>
      <c r="J49" s="82">
        <v>68.7</v>
      </c>
      <c r="K49" s="82"/>
      <c r="L49" s="12"/>
    </row>
    <row r="50" spans="1:12" ht="15" customHeight="1">
      <c r="A50" s="410" t="s">
        <v>551</v>
      </c>
      <c r="B50" s="71"/>
      <c r="C50" s="71"/>
      <c r="D50" s="71"/>
      <c r="E50" s="81"/>
      <c r="F50" s="81"/>
      <c r="G50" s="81"/>
      <c r="H50" s="82"/>
      <c r="I50" s="81"/>
      <c r="J50" s="82"/>
      <c r="K50" s="82"/>
      <c r="L50" s="12"/>
    </row>
    <row r="51" spans="1:12" ht="15" customHeight="1">
      <c r="A51" s="169" t="s">
        <v>14</v>
      </c>
      <c r="B51" s="77">
        <v>60.6</v>
      </c>
      <c r="C51" s="77">
        <v>60.8</v>
      </c>
      <c r="D51" s="77">
        <v>60.9</v>
      </c>
      <c r="E51" s="79">
        <v>61</v>
      </c>
      <c r="F51" s="79">
        <v>61</v>
      </c>
      <c r="G51" s="81">
        <v>61.1</v>
      </c>
      <c r="H51" s="82">
        <v>61.2</v>
      </c>
      <c r="I51" s="81">
        <v>61.3</v>
      </c>
      <c r="J51" s="82">
        <v>61.4</v>
      </c>
      <c r="K51" s="82"/>
      <c r="L51" s="12"/>
    </row>
    <row r="52" spans="1:12" ht="15" customHeight="1">
      <c r="A52" s="406" t="s">
        <v>393</v>
      </c>
      <c r="B52" s="77"/>
      <c r="C52" s="77"/>
      <c r="D52" s="77"/>
      <c r="E52" s="79"/>
      <c r="F52" s="79"/>
      <c r="G52" s="81"/>
      <c r="H52" s="82"/>
      <c r="I52" s="81"/>
      <c r="J52" s="82"/>
      <c r="K52" s="82"/>
      <c r="L52" s="12"/>
    </row>
    <row r="53" spans="1:12" ht="15" customHeight="1">
      <c r="A53" s="169" t="s">
        <v>15</v>
      </c>
      <c r="B53" s="77">
        <v>78.400000000000006</v>
      </c>
      <c r="C53" s="77">
        <v>79</v>
      </c>
      <c r="D53" s="77">
        <v>79.599999999999994</v>
      </c>
      <c r="E53" s="81">
        <v>80.099999999999994</v>
      </c>
      <c r="F53" s="81">
        <v>80.599999999999994</v>
      </c>
      <c r="G53" s="81">
        <v>81.099999999999994</v>
      </c>
      <c r="H53" s="82">
        <v>81.400000000000006</v>
      </c>
      <c r="I53" s="81">
        <v>81.7</v>
      </c>
      <c r="J53" s="82">
        <v>82.1</v>
      </c>
      <c r="K53" s="82"/>
      <c r="L53" s="12"/>
    </row>
    <row r="54" spans="1:12" ht="15" customHeight="1">
      <c r="A54" s="406" t="s">
        <v>394</v>
      </c>
      <c r="B54" s="77"/>
      <c r="C54" s="77"/>
      <c r="D54" s="77"/>
      <c r="E54" s="81"/>
      <c r="F54" s="81"/>
      <c r="G54" s="81"/>
      <c r="H54" s="82"/>
      <c r="I54" s="81"/>
      <c r="J54" s="82"/>
      <c r="K54" s="82"/>
      <c r="L54" s="12"/>
    </row>
    <row r="55" spans="1:12" ht="15" customHeight="1">
      <c r="A55" s="46" t="s">
        <v>144</v>
      </c>
      <c r="B55" s="77">
        <v>22.2</v>
      </c>
      <c r="C55" s="77">
        <v>22.5</v>
      </c>
      <c r="D55" s="77">
        <v>22.9</v>
      </c>
      <c r="E55" s="81">
        <v>23.3</v>
      </c>
      <c r="F55" s="81">
        <v>23.6</v>
      </c>
      <c r="G55" s="81">
        <v>23.9</v>
      </c>
      <c r="H55" s="82">
        <v>24.2</v>
      </c>
      <c r="I55" s="81">
        <v>24.6</v>
      </c>
      <c r="J55" s="80">
        <v>25</v>
      </c>
      <c r="K55" s="82"/>
      <c r="L55" s="12"/>
    </row>
    <row r="56" spans="1:12" ht="15" customHeight="1">
      <c r="A56" s="410" t="s">
        <v>552</v>
      </c>
      <c r="B56" s="77"/>
      <c r="C56" s="77"/>
      <c r="D56" s="77"/>
      <c r="E56" s="81"/>
      <c r="F56" s="81"/>
      <c r="G56" s="81"/>
      <c r="H56" s="82"/>
      <c r="I56" s="81"/>
      <c r="J56" s="82"/>
      <c r="K56" s="82"/>
      <c r="L56" s="12"/>
    </row>
    <row r="57" spans="1:12" ht="15" customHeight="1">
      <c r="A57" s="169" t="s">
        <v>14</v>
      </c>
      <c r="B57" s="71">
        <v>22</v>
      </c>
      <c r="C57" s="71">
        <v>22.3</v>
      </c>
      <c r="D57" s="71">
        <v>22.6</v>
      </c>
      <c r="E57" s="81">
        <v>22.9</v>
      </c>
      <c r="F57" s="81">
        <v>23.2</v>
      </c>
      <c r="G57" s="81">
        <v>23.5</v>
      </c>
      <c r="H57" s="82">
        <v>23.8</v>
      </c>
      <c r="I57" s="79">
        <v>24</v>
      </c>
      <c r="J57" s="82">
        <v>24.4</v>
      </c>
      <c r="K57" s="82"/>
      <c r="L57" s="12"/>
    </row>
    <row r="58" spans="1:12" ht="15" customHeight="1">
      <c r="A58" s="406" t="s">
        <v>393</v>
      </c>
      <c r="B58" s="71"/>
      <c r="C58" s="71"/>
      <c r="D58" s="71"/>
      <c r="E58" s="81"/>
      <c r="F58" s="81"/>
      <c r="G58" s="81"/>
      <c r="H58" s="82"/>
      <c r="I58" s="81"/>
      <c r="J58" s="82"/>
      <c r="K58" s="82"/>
      <c r="L58" s="12"/>
    </row>
    <row r="59" spans="1:12" ht="15" customHeight="1">
      <c r="A59" s="169" t="s">
        <v>15</v>
      </c>
      <c r="B59" s="71">
        <v>22.6</v>
      </c>
      <c r="C59" s="71">
        <v>22.9</v>
      </c>
      <c r="D59" s="71">
        <v>23.4</v>
      </c>
      <c r="E59" s="81">
        <v>23.8</v>
      </c>
      <c r="F59" s="81">
        <v>24.2</v>
      </c>
      <c r="G59" s="81">
        <v>24.6</v>
      </c>
      <c r="H59" s="82">
        <v>24.9</v>
      </c>
      <c r="I59" s="81">
        <v>25.3</v>
      </c>
      <c r="J59" s="82">
        <v>25.8</v>
      </c>
      <c r="K59" s="82"/>
      <c r="L59" s="12"/>
    </row>
    <row r="60" spans="1:12" ht="15" customHeight="1">
      <c r="A60" s="406" t="s">
        <v>394</v>
      </c>
      <c r="B60" s="71"/>
      <c r="C60" s="71"/>
      <c r="D60" s="71"/>
      <c r="E60" s="81"/>
      <c r="F60" s="81"/>
      <c r="G60" s="81"/>
      <c r="H60" s="82"/>
      <c r="I60" s="81"/>
      <c r="J60" s="82"/>
      <c r="K60" s="82"/>
      <c r="L60" s="12"/>
    </row>
    <row r="61" spans="1:12" ht="15" customHeight="1">
      <c r="A61" s="73" t="s">
        <v>331</v>
      </c>
      <c r="B61" s="71"/>
      <c r="C61" s="71"/>
      <c r="D61" s="71"/>
      <c r="E61" s="81"/>
      <c r="F61" s="81"/>
      <c r="G61" s="81"/>
      <c r="H61" s="82"/>
      <c r="I61" s="81"/>
      <c r="J61" s="82"/>
      <c r="K61" s="82"/>
      <c r="L61" s="12"/>
    </row>
    <row r="62" spans="1:12" ht="15" customHeight="1">
      <c r="A62" s="454" t="s">
        <v>1492</v>
      </c>
      <c r="B62" s="71"/>
      <c r="C62" s="71"/>
      <c r="D62" s="71"/>
      <c r="E62" s="81"/>
      <c r="F62" s="81"/>
      <c r="G62" s="81"/>
      <c r="H62" s="82"/>
      <c r="I62" s="81"/>
      <c r="J62" s="82"/>
      <c r="K62" s="82"/>
      <c r="L62" s="12"/>
    </row>
    <row r="63" spans="1:12" ht="15" customHeight="1">
      <c r="A63" s="162" t="s">
        <v>145</v>
      </c>
      <c r="B63" s="71">
        <v>96.9</v>
      </c>
      <c r="C63" s="71">
        <v>96.9</v>
      </c>
      <c r="D63" s="71">
        <v>96.9</v>
      </c>
      <c r="E63" s="79">
        <v>97</v>
      </c>
      <c r="F63" s="79">
        <v>97</v>
      </c>
      <c r="G63" s="79">
        <v>97</v>
      </c>
      <c r="H63" s="80">
        <v>97.1</v>
      </c>
      <c r="I63" s="79">
        <v>97.1</v>
      </c>
      <c r="J63" s="528">
        <v>97.1</v>
      </c>
      <c r="K63" s="80"/>
      <c r="L63" s="12"/>
    </row>
    <row r="64" spans="1:12" ht="15" customHeight="1">
      <c r="A64" s="410" t="s">
        <v>1493</v>
      </c>
      <c r="B64" s="71"/>
      <c r="C64" s="71"/>
      <c r="D64" s="71"/>
      <c r="E64" s="79"/>
      <c r="F64" s="79"/>
      <c r="G64" s="79"/>
      <c r="H64" s="80"/>
      <c r="I64" s="79"/>
      <c r="J64" s="528"/>
      <c r="K64" s="80"/>
      <c r="L64" s="12"/>
    </row>
    <row r="65" spans="1:12" ht="15" customHeight="1">
      <c r="A65" s="169" t="s">
        <v>14</v>
      </c>
      <c r="B65" s="71">
        <v>99.8</v>
      </c>
      <c r="C65" s="71">
        <v>99.8</v>
      </c>
      <c r="D65" s="71">
        <v>99.8</v>
      </c>
      <c r="E65" s="81">
        <v>99.8</v>
      </c>
      <c r="F65" s="81">
        <v>99.8</v>
      </c>
      <c r="G65" s="81">
        <v>99.8</v>
      </c>
      <c r="H65" s="82">
        <v>99.9</v>
      </c>
      <c r="I65" s="81">
        <v>99.9</v>
      </c>
      <c r="J65" s="469">
        <v>99.9</v>
      </c>
      <c r="K65" s="82"/>
      <c r="L65" s="12"/>
    </row>
    <row r="66" spans="1:12" ht="15" customHeight="1">
      <c r="A66" s="406" t="s">
        <v>393</v>
      </c>
      <c r="B66" s="71"/>
      <c r="C66" s="71"/>
      <c r="D66" s="71"/>
      <c r="E66" s="81"/>
      <c r="F66" s="81"/>
      <c r="G66" s="81"/>
      <c r="H66" s="82"/>
      <c r="I66" s="81"/>
      <c r="J66" s="469"/>
      <c r="K66" s="82"/>
      <c r="L66" s="12"/>
    </row>
    <row r="67" spans="1:12" ht="15" customHeight="1">
      <c r="A67" s="169" t="s">
        <v>15</v>
      </c>
      <c r="B67" s="71">
        <v>91.4</v>
      </c>
      <c r="C67" s="71">
        <v>91.5</v>
      </c>
      <c r="D67" s="71">
        <v>91.6</v>
      </c>
      <c r="E67" s="81">
        <v>91.7</v>
      </c>
      <c r="F67" s="81">
        <v>91.8</v>
      </c>
      <c r="G67" s="81">
        <v>91.9</v>
      </c>
      <c r="H67" s="80">
        <v>92</v>
      </c>
      <c r="I67" s="81">
        <v>92.1</v>
      </c>
      <c r="J67" s="469">
        <v>92.2</v>
      </c>
      <c r="K67" s="82"/>
      <c r="L67" s="12"/>
    </row>
    <row r="68" spans="1:12" ht="15" customHeight="1">
      <c r="A68" s="406" t="s">
        <v>394</v>
      </c>
      <c r="B68" s="71"/>
      <c r="C68" s="71"/>
      <c r="D68" s="71"/>
      <c r="E68" s="81"/>
      <c r="F68" s="81"/>
      <c r="G68" s="81"/>
      <c r="H68" s="82"/>
      <c r="I68" s="81"/>
      <c r="J68" s="469"/>
      <c r="K68" s="82"/>
      <c r="L68" s="12"/>
    </row>
    <row r="69" spans="1:12" ht="15" customHeight="1">
      <c r="A69" s="162" t="s">
        <v>146</v>
      </c>
      <c r="B69" s="71">
        <v>94.1</v>
      </c>
      <c r="C69" s="71">
        <v>94.1</v>
      </c>
      <c r="D69" s="71">
        <v>94.2</v>
      </c>
      <c r="E69" s="81">
        <v>94.3</v>
      </c>
      <c r="F69" s="81">
        <v>94.3</v>
      </c>
      <c r="G69" s="81">
        <v>94.4</v>
      </c>
      <c r="H69" s="82">
        <v>94.5</v>
      </c>
      <c r="I69" s="81">
        <v>94.5</v>
      </c>
      <c r="J69" s="469">
        <v>94.6</v>
      </c>
      <c r="K69" s="82"/>
      <c r="L69" s="12"/>
    </row>
    <row r="70" spans="1:12" ht="15" customHeight="1">
      <c r="A70" s="410" t="s">
        <v>553</v>
      </c>
      <c r="B70" s="71"/>
      <c r="C70" s="71"/>
      <c r="D70" s="71"/>
      <c r="E70" s="81"/>
      <c r="F70" s="81"/>
      <c r="G70" s="81"/>
      <c r="H70" s="82"/>
      <c r="I70" s="81"/>
      <c r="J70" s="469"/>
      <c r="K70" s="82"/>
      <c r="L70" s="12"/>
    </row>
    <row r="71" spans="1:12" ht="15" customHeight="1">
      <c r="A71" s="169" t="s">
        <v>14</v>
      </c>
      <c r="B71" s="77">
        <v>99</v>
      </c>
      <c r="C71" s="77">
        <v>99</v>
      </c>
      <c r="D71" s="77">
        <v>99</v>
      </c>
      <c r="E71" s="79">
        <v>99</v>
      </c>
      <c r="F71" s="79">
        <v>99</v>
      </c>
      <c r="G71" s="81">
        <v>99.1</v>
      </c>
      <c r="H71" s="82">
        <v>99.1</v>
      </c>
      <c r="I71" s="81">
        <v>99.1</v>
      </c>
      <c r="J71" s="469">
        <v>99.1</v>
      </c>
      <c r="K71" s="82"/>
      <c r="L71" s="12"/>
    </row>
    <row r="72" spans="1:12" ht="15" customHeight="1">
      <c r="A72" s="406" t="s">
        <v>393</v>
      </c>
      <c r="B72" s="77"/>
      <c r="C72" s="77"/>
      <c r="D72" s="77"/>
      <c r="E72" s="79"/>
      <c r="F72" s="79"/>
      <c r="G72" s="81"/>
      <c r="H72" s="82"/>
      <c r="I72" s="81"/>
      <c r="J72" s="469"/>
      <c r="K72" s="82"/>
      <c r="L72" s="12"/>
    </row>
    <row r="73" spans="1:12" ht="15" customHeight="1">
      <c r="A73" s="169" t="s">
        <v>15</v>
      </c>
      <c r="B73" s="71">
        <v>85.1</v>
      </c>
      <c r="C73" s="71">
        <v>85.2</v>
      </c>
      <c r="D73" s="71">
        <v>85.4</v>
      </c>
      <c r="E73" s="81">
        <v>85.5</v>
      </c>
      <c r="F73" s="81">
        <v>85.7</v>
      </c>
      <c r="G73" s="81">
        <v>85.9</v>
      </c>
      <c r="H73" s="82">
        <v>86.1</v>
      </c>
      <c r="I73" s="81">
        <v>86.2</v>
      </c>
      <c r="J73" s="469">
        <v>86.4</v>
      </c>
      <c r="K73" s="82"/>
      <c r="L73" s="12"/>
    </row>
    <row r="74" spans="1:12" ht="15" customHeight="1">
      <c r="A74" s="406" t="s">
        <v>394</v>
      </c>
      <c r="B74" s="71"/>
      <c r="C74" s="71"/>
      <c r="D74" s="71"/>
      <c r="E74" s="81"/>
      <c r="F74" s="81"/>
      <c r="G74" s="81"/>
      <c r="H74" s="82"/>
      <c r="I74" s="81"/>
      <c r="J74" s="469"/>
      <c r="K74" s="82"/>
      <c r="L74" s="12"/>
    </row>
    <row r="75" spans="1:12" ht="15" customHeight="1">
      <c r="A75" s="162" t="s">
        <v>147</v>
      </c>
      <c r="B75" s="71">
        <v>91.4</v>
      </c>
      <c r="C75" s="71">
        <v>91.5</v>
      </c>
      <c r="D75" s="71">
        <v>91.6</v>
      </c>
      <c r="E75" s="81">
        <v>91.7</v>
      </c>
      <c r="F75" s="81">
        <v>91.7</v>
      </c>
      <c r="G75" s="81">
        <v>91.8</v>
      </c>
      <c r="H75" s="82">
        <v>91.9</v>
      </c>
      <c r="I75" s="79">
        <v>92</v>
      </c>
      <c r="J75" s="469">
        <v>92.1</v>
      </c>
      <c r="K75" s="82"/>
      <c r="L75" s="12"/>
    </row>
    <row r="76" spans="1:12" ht="15" customHeight="1">
      <c r="A76" s="410" t="s">
        <v>554</v>
      </c>
      <c r="B76" s="71"/>
      <c r="C76" s="71"/>
      <c r="D76" s="71"/>
      <c r="E76" s="81"/>
      <c r="F76" s="81"/>
      <c r="G76" s="81"/>
      <c r="H76" s="82"/>
      <c r="I76" s="81"/>
      <c r="J76" s="469"/>
      <c r="K76" s="82"/>
      <c r="L76" s="12"/>
    </row>
    <row r="77" spans="1:12" ht="15" customHeight="1">
      <c r="A77" s="169" t="s">
        <v>14</v>
      </c>
      <c r="B77" s="77">
        <v>97.1</v>
      </c>
      <c r="C77" s="71">
        <v>97.1</v>
      </c>
      <c r="D77" s="71">
        <v>97.1</v>
      </c>
      <c r="E77" s="81">
        <v>97.2</v>
      </c>
      <c r="F77" s="81">
        <v>97.2</v>
      </c>
      <c r="G77" s="81">
        <v>97.2</v>
      </c>
      <c r="H77" s="82">
        <v>97.2</v>
      </c>
      <c r="I77" s="81">
        <v>97.3</v>
      </c>
      <c r="J77" s="469">
        <v>97.3</v>
      </c>
      <c r="K77" s="82"/>
      <c r="L77" s="12"/>
    </row>
    <row r="78" spans="1:12" ht="15" customHeight="1">
      <c r="A78" s="406" t="s">
        <v>393</v>
      </c>
      <c r="B78" s="77"/>
      <c r="C78" s="71"/>
      <c r="D78" s="71"/>
      <c r="E78" s="81"/>
      <c r="F78" s="81"/>
      <c r="G78" s="81"/>
      <c r="H78" s="82"/>
      <c r="I78" s="81"/>
      <c r="J78" s="469"/>
      <c r="K78" s="82"/>
      <c r="L78" s="12"/>
    </row>
    <row r="79" spans="1:12" ht="15" customHeight="1">
      <c r="A79" s="169" t="s">
        <v>15</v>
      </c>
      <c r="B79" s="77">
        <v>81</v>
      </c>
      <c r="C79" s="71">
        <v>81.2</v>
      </c>
      <c r="D79" s="71">
        <v>81.400000000000006</v>
      </c>
      <c r="E79" s="81">
        <v>81.599999999999994</v>
      </c>
      <c r="F79" s="81">
        <v>81.7</v>
      </c>
      <c r="G79" s="81">
        <v>81.900000000000006</v>
      </c>
      <c r="H79" s="82">
        <v>82.2</v>
      </c>
      <c r="I79" s="81">
        <v>82.3</v>
      </c>
      <c r="J79" s="469">
        <v>82.6</v>
      </c>
      <c r="K79" s="82"/>
      <c r="L79" s="12"/>
    </row>
    <row r="80" spans="1:12" ht="15" customHeight="1">
      <c r="A80" s="406" t="s">
        <v>394</v>
      </c>
      <c r="B80" s="77"/>
      <c r="C80" s="71"/>
      <c r="D80" s="71"/>
      <c r="E80" s="81"/>
      <c r="F80" s="81"/>
      <c r="G80" s="81"/>
      <c r="H80" s="82"/>
      <c r="I80" s="81"/>
      <c r="J80" s="469"/>
      <c r="K80" s="82"/>
      <c r="L80" s="12"/>
    </row>
    <row r="81" spans="1:12" ht="15" customHeight="1">
      <c r="A81" s="162" t="s">
        <v>148</v>
      </c>
      <c r="B81" s="71">
        <v>47.7</v>
      </c>
      <c r="C81" s="71">
        <v>47.5</v>
      </c>
      <c r="D81" s="71">
        <v>47.3</v>
      </c>
      <c r="E81" s="79">
        <v>47</v>
      </c>
      <c r="F81" s="81">
        <v>46.9</v>
      </c>
      <c r="G81" s="81">
        <v>46.7</v>
      </c>
      <c r="H81" s="82">
        <v>46.5</v>
      </c>
      <c r="I81" s="81">
        <v>46.5</v>
      </c>
      <c r="J81" s="469">
        <v>46.3</v>
      </c>
      <c r="K81" s="82"/>
      <c r="L81" s="12"/>
    </row>
    <row r="82" spans="1:12" ht="15" customHeight="1">
      <c r="A82" s="410" t="s">
        <v>1494</v>
      </c>
      <c r="B82" s="71"/>
      <c r="C82" s="71"/>
      <c r="D82" s="71"/>
      <c r="E82" s="79"/>
      <c r="F82" s="81"/>
      <c r="G82" s="81"/>
      <c r="H82" s="82"/>
      <c r="I82" s="81"/>
      <c r="J82" s="469"/>
      <c r="K82" s="82"/>
      <c r="L82" s="12"/>
    </row>
    <row r="83" spans="1:12" ht="15" customHeight="1">
      <c r="A83" s="169" t="s">
        <v>14</v>
      </c>
      <c r="B83" s="71">
        <v>71.7</v>
      </c>
      <c r="C83" s="71">
        <v>71.400000000000006</v>
      </c>
      <c r="D83" s="77">
        <v>71</v>
      </c>
      <c r="E83" s="81">
        <v>70.5</v>
      </c>
      <c r="F83" s="79">
        <v>70</v>
      </c>
      <c r="G83" s="81">
        <v>69.7</v>
      </c>
      <c r="H83" s="82">
        <v>69.400000000000006</v>
      </c>
      <c r="I83" s="81">
        <v>69.2</v>
      </c>
      <c r="J83" s="469">
        <v>68.900000000000006</v>
      </c>
      <c r="K83" s="82"/>
      <c r="L83" s="12"/>
    </row>
    <row r="84" spans="1:12" ht="15" customHeight="1">
      <c r="A84" s="406" t="s">
        <v>393</v>
      </c>
      <c r="B84" s="71"/>
      <c r="C84" s="71"/>
      <c r="D84" s="77"/>
      <c r="E84" s="81"/>
      <c r="F84" s="79"/>
      <c r="G84" s="81"/>
      <c r="H84" s="82"/>
      <c r="I84" s="81"/>
      <c r="J84" s="469"/>
      <c r="K84" s="82"/>
      <c r="L84" s="12"/>
    </row>
    <row r="85" spans="1:12" ht="15" customHeight="1">
      <c r="A85" s="169" t="s">
        <v>15</v>
      </c>
      <c r="B85" s="77">
        <v>3.4</v>
      </c>
      <c r="C85" s="71">
        <v>3.6</v>
      </c>
      <c r="D85" s="71">
        <v>3.6</v>
      </c>
      <c r="E85" s="81">
        <v>3.7</v>
      </c>
      <c r="F85" s="81">
        <v>4.5</v>
      </c>
      <c r="G85" s="81">
        <v>4.5999999999999996</v>
      </c>
      <c r="H85" s="82">
        <v>4.7</v>
      </c>
      <c r="I85" s="79">
        <v>5</v>
      </c>
      <c r="J85" s="469">
        <v>5.2</v>
      </c>
      <c r="K85" s="82"/>
      <c r="L85" s="12"/>
    </row>
    <row r="86" spans="1:12" ht="15" customHeight="1">
      <c r="A86" s="406" t="s">
        <v>394</v>
      </c>
      <c r="B86" s="77"/>
      <c r="C86" s="71"/>
      <c r="D86" s="71"/>
      <c r="E86" s="81"/>
      <c r="F86" s="81"/>
      <c r="G86" s="81"/>
      <c r="H86" s="82"/>
      <c r="I86" s="81"/>
      <c r="J86" s="469"/>
      <c r="K86" s="82"/>
      <c r="L86" s="12"/>
    </row>
    <row r="87" spans="1:12" ht="15" customHeight="1">
      <c r="A87" s="162" t="s">
        <v>149</v>
      </c>
      <c r="B87" s="77">
        <v>82</v>
      </c>
      <c r="C87" s="71">
        <v>82.1</v>
      </c>
      <c r="D87" s="71">
        <v>82.3</v>
      </c>
      <c r="E87" s="81">
        <v>82.5</v>
      </c>
      <c r="F87" s="81">
        <v>82.7</v>
      </c>
      <c r="G87" s="81">
        <v>82.9</v>
      </c>
      <c r="H87" s="82">
        <v>83.1</v>
      </c>
      <c r="I87" s="81">
        <v>83.3</v>
      </c>
      <c r="J87" s="469">
        <v>83.5</v>
      </c>
      <c r="K87" s="82"/>
      <c r="L87" s="12"/>
    </row>
    <row r="88" spans="1:12" ht="15" customHeight="1">
      <c r="A88" s="410" t="s">
        <v>555</v>
      </c>
      <c r="B88" s="77"/>
      <c r="C88" s="71"/>
      <c r="D88" s="71"/>
      <c r="E88" s="81"/>
      <c r="F88" s="81"/>
      <c r="G88" s="81"/>
      <c r="H88" s="82"/>
      <c r="I88" s="81"/>
      <c r="J88" s="469"/>
      <c r="K88" s="82"/>
      <c r="L88" s="12"/>
    </row>
    <row r="89" spans="1:12" ht="15" customHeight="1">
      <c r="A89" s="169" t="s">
        <v>14</v>
      </c>
      <c r="B89" s="71">
        <v>89.7</v>
      </c>
      <c r="C89" s="71">
        <v>89.8</v>
      </c>
      <c r="D89" s="71">
        <v>89.9</v>
      </c>
      <c r="E89" s="79">
        <v>90</v>
      </c>
      <c r="F89" s="81">
        <v>90.1</v>
      </c>
      <c r="G89" s="81">
        <v>90.3</v>
      </c>
      <c r="H89" s="82">
        <v>90.5</v>
      </c>
      <c r="I89" s="81">
        <v>90.6</v>
      </c>
      <c r="J89" s="469">
        <v>90.7</v>
      </c>
      <c r="K89" s="82"/>
      <c r="L89" s="12"/>
    </row>
    <row r="90" spans="1:12" ht="15" customHeight="1">
      <c r="A90" s="406" t="s">
        <v>393</v>
      </c>
      <c r="B90" s="71"/>
      <c r="C90" s="71"/>
      <c r="D90" s="71"/>
      <c r="E90" s="79"/>
      <c r="F90" s="81"/>
      <c r="G90" s="81"/>
      <c r="H90" s="82"/>
      <c r="I90" s="81"/>
      <c r="J90" s="469"/>
      <c r="K90" s="82"/>
      <c r="L90" s="12"/>
    </row>
    <row r="91" spans="1:12" ht="15" customHeight="1">
      <c r="A91" s="169" t="s">
        <v>15</v>
      </c>
      <c r="B91" s="77">
        <v>67.8</v>
      </c>
      <c r="C91" s="71">
        <v>68.099999999999994</v>
      </c>
      <c r="D91" s="71">
        <v>68.400000000000006</v>
      </c>
      <c r="E91" s="81">
        <v>68.8</v>
      </c>
      <c r="F91" s="81">
        <v>69.099999999999994</v>
      </c>
      <c r="G91" s="81">
        <v>69.400000000000006</v>
      </c>
      <c r="H91" s="82">
        <v>69.7</v>
      </c>
      <c r="I91" s="79">
        <v>70</v>
      </c>
      <c r="J91" s="469">
        <v>70.400000000000006</v>
      </c>
      <c r="K91" s="82"/>
      <c r="L91" s="12"/>
    </row>
    <row r="92" spans="1:12" ht="15" customHeight="1">
      <c r="A92" s="406" t="s">
        <v>394</v>
      </c>
      <c r="B92" s="77"/>
      <c r="C92" s="71"/>
      <c r="D92" s="71"/>
      <c r="E92" s="81"/>
      <c r="F92" s="81"/>
      <c r="G92" s="81"/>
      <c r="H92" s="82"/>
      <c r="I92" s="81"/>
      <c r="J92" s="82"/>
      <c r="K92" s="82"/>
      <c r="L92" s="12"/>
    </row>
    <row r="93" spans="1:12" ht="15" customHeight="1">
      <c r="A93" s="68" t="s">
        <v>150</v>
      </c>
      <c r="B93" s="71"/>
      <c r="C93" s="71"/>
      <c r="D93" s="71"/>
      <c r="E93" s="81"/>
      <c r="F93" s="81"/>
      <c r="G93" s="81"/>
      <c r="H93" s="82"/>
      <c r="I93" s="81"/>
      <c r="J93" s="82"/>
      <c r="K93" s="82"/>
      <c r="L93" s="12"/>
    </row>
    <row r="94" spans="1:12" ht="15" customHeight="1">
      <c r="A94" s="412" t="s">
        <v>556</v>
      </c>
      <c r="B94" s="71"/>
      <c r="C94" s="71"/>
      <c r="D94" s="71"/>
      <c r="E94" s="81"/>
      <c r="F94" s="81"/>
      <c r="G94" s="81"/>
      <c r="H94" s="82"/>
      <c r="I94" s="81"/>
      <c r="J94" s="82"/>
      <c r="K94" s="82"/>
      <c r="L94" s="12"/>
    </row>
    <row r="95" spans="1:12" ht="15" customHeight="1">
      <c r="A95" s="73" t="s">
        <v>151</v>
      </c>
      <c r="B95" s="71" t="s">
        <v>152</v>
      </c>
      <c r="C95" s="71" t="s">
        <v>153</v>
      </c>
      <c r="D95" s="71" t="s">
        <v>154</v>
      </c>
      <c r="E95" s="75">
        <v>4797</v>
      </c>
      <c r="F95" s="75">
        <v>4325</v>
      </c>
      <c r="G95" s="75">
        <v>4310</v>
      </c>
      <c r="H95" s="76">
        <v>4571</v>
      </c>
      <c r="I95" s="75">
        <v>4783</v>
      </c>
      <c r="J95" s="76">
        <v>5202</v>
      </c>
      <c r="K95" s="76"/>
      <c r="L95" s="12"/>
    </row>
    <row r="96" spans="1:12" ht="15" customHeight="1">
      <c r="A96" s="454" t="s">
        <v>1495</v>
      </c>
      <c r="B96" s="71"/>
      <c r="C96" s="71"/>
      <c r="D96" s="71"/>
      <c r="E96" s="75"/>
      <c r="F96" s="75"/>
      <c r="G96" s="75"/>
      <c r="H96" s="76"/>
      <c r="I96" s="75"/>
      <c r="J96" s="76"/>
      <c r="K96" s="76"/>
      <c r="L96" s="12"/>
    </row>
    <row r="97" spans="1:12" ht="15" customHeight="1">
      <c r="A97" s="46" t="s">
        <v>155</v>
      </c>
      <c r="B97" s="71"/>
      <c r="C97" s="71"/>
      <c r="D97" s="71"/>
      <c r="E97" s="75"/>
      <c r="F97" s="75"/>
      <c r="G97" s="75"/>
      <c r="H97" s="76"/>
      <c r="I97" s="75"/>
      <c r="J97" s="76"/>
      <c r="K97" s="76"/>
      <c r="L97" s="12"/>
    </row>
    <row r="98" spans="1:12" ht="15" customHeight="1">
      <c r="A98" s="410" t="s">
        <v>557</v>
      </c>
      <c r="B98" s="71"/>
      <c r="C98" s="71"/>
      <c r="D98" s="71"/>
      <c r="E98" s="75"/>
      <c r="F98" s="75"/>
      <c r="G98" s="75"/>
      <c r="H98" s="76"/>
      <c r="I98" s="75"/>
      <c r="J98" s="76"/>
      <c r="K98" s="76"/>
      <c r="L98" s="12"/>
    </row>
    <row r="99" spans="1:12" ht="15" customHeight="1">
      <c r="A99" s="83" t="s">
        <v>158</v>
      </c>
      <c r="B99" s="122" t="s">
        <v>310</v>
      </c>
      <c r="C99" s="122" t="s">
        <v>310</v>
      </c>
      <c r="D99" s="122" t="s">
        <v>310</v>
      </c>
      <c r="E99" s="75">
        <v>2266</v>
      </c>
      <c r="F99" s="75">
        <v>1966</v>
      </c>
      <c r="G99" s="75">
        <v>1967</v>
      </c>
      <c r="H99" s="76">
        <v>1755</v>
      </c>
      <c r="I99" s="75">
        <v>1702</v>
      </c>
      <c r="J99" s="76">
        <v>1811</v>
      </c>
      <c r="K99" s="76"/>
      <c r="L99" s="12"/>
    </row>
    <row r="100" spans="1:12" ht="15" customHeight="1">
      <c r="A100" s="411" t="s">
        <v>559</v>
      </c>
      <c r="B100" s="122"/>
      <c r="C100" s="122"/>
      <c r="D100" s="122"/>
      <c r="E100" s="75"/>
      <c r="F100" s="75"/>
      <c r="G100" s="75"/>
      <c r="H100" s="76"/>
      <c r="I100" s="75"/>
      <c r="J100" s="76"/>
      <c r="K100" s="76"/>
      <c r="L100" s="12"/>
    </row>
    <row r="101" spans="1:12" ht="15" customHeight="1">
      <c r="A101" s="83" t="s">
        <v>159</v>
      </c>
      <c r="B101" s="122" t="s">
        <v>310</v>
      </c>
      <c r="C101" s="122" t="s">
        <v>310</v>
      </c>
      <c r="D101" s="122" t="s">
        <v>310</v>
      </c>
      <c r="E101" s="75">
        <v>2330</v>
      </c>
      <c r="F101" s="75">
        <v>2162</v>
      </c>
      <c r="G101" s="75">
        <v>2109</v>
      </c>
      <c r="H101" s="76">
        <v>2649</v>
      </c>
      <c r="I101" s="75">
        <v>2885</v>
      </c>
      <c r="J101" s="76">
        <v>2933</v>
      </c>
      <c r="K101" s="76"/>
      <c r="L101" s="12"/>
    </row>
    <row r="102" spans="1:12" ht="15" customHeight="1">
      <c r="A102" s="411" t="s">
        <v>560</v>
      </c>
      <c r="B102" s="71"/>
      <c r="C102" s="71"/>
      <c r="D102" s="71"/>
      <c r="E102" s="75"/>
      <c r="F102" s="75"/>
      <c r="G102" s="75"/>
      <c r="H102" s="76"/>
      <c r="I102" s="75"/>
      <c r="J102" s="76"/>
      <c r="K102" s="76"/>
      <c r="L102" s="12"/>
    </row>
    <row r="103" spans="1:12" ht="15" customHeight="1">
      <c r="A103" s="83" t="s">
        <v>157</v>
      </c>
      <c r="B103" s="71">
        <v>158</v>
      </c>
      <c r="C103" s="71">
        <v>223</v>
      </c>
      <c r="D103" s="71">
        <v>170</v>
      </c>
      <c r="E103" s="81">
        <v>56</v>
      </c>
      <c r="F103" s="81">
        <v>37</v>
      </c>
      <c r="G103" s="81">
        <v>156</v>
      </c>
      <c r="H103" s="82">
        <v>31</v>
      </c>
      <c r="I103" s="81">
        <v>76</v>
      </c>
      <c r="J103" s="82">
        <v>305</v>
      </c>
      <c r="K103" s="82"/>
      <c r="L103" s="12"/>
    </row>
    <row r="104" spans="1:12" ht="15" customHeight="1">
      <c r="A104" s="411" t="s">
        <v>1496</v>
      </c>
      <c r="B104" s="71"/>
      <c r="C104" s="71"/>
      <c r="D104" s="71"/>
      <c r="E104" s="81"/>
      <c r="F104" s="81"/>
      <c r="G104" s="81"/>
      <c r="H104" s="82"/>
      <c r="I104" s="81"/>
      <c r="J104" s="82"/>
      <c r="K104" s="82"/>
      <c r="L104" s="12"/>
    </row>
    <row r="105" spans="1:12" ht="15" customHeight="1">
      <c r="A105" s="83" t="s">
        <v>156</v>
      </c>
      <c r="B105" s="71">
        <v>155</v>
      </c>
      <c r="C105" s="71">
        <v>98</v>
      </c>
      <c r="D105" s="71">
        <v>36</v>
      </c>
      <c r="E105" s="81">
        <v>108</v>
      </c>
      <c r="F105" s="81">
        <v>88</v>
      </c>
      <c r="G105" s="81">
        <v>9</v>
      </c>
      <c r="H105" s="82">
        <v>47</v>
      </c>
      <c r="I105" s="81">
        <v>94</v>
      </c>
      <c r="J105" s="82">
        <v>82</v>
      </c>
      <c r="K105" s="82"/>
      <c r="L105" s="12"/>
    </row>
    <row r="106" spans="1:12" ht="15" customHeight="1">
      <c r="A106" s="411" t="s">
        <v>558</v>
      </c>
      <c r="B106" s="71"/>
      <c r="C106" s="71"/>
      <c r="D106" s="71"/>
      <c r="E106" s="81"/>
      <c r="F106" s="81"/>
      <c r="G106" s="81"/>
      <c r="H106" s="82"/>
      <c r="I106" s="81"/>
      <c r="J106" s="82"/>
      <c r="K106" s="82"/>
      <c r="L106" s="12"/>
    </row>
    <row r="107" spans="1:12" ht="15" customHeight="1">
      <c r="A107" s="83" t="s">
        <v>161</v>
      </c>
      <c r="B107" s="71">
        <v>92</v>
      </c>
      <c r="C107" s="71">
        <v>56</v>
      </c>
      <c r="D107" s="71">
        <v>168</v>
      </c>
      <c r="E107" s="81">
        <v>37</v>
      </c>
      <c r="F107" s="81">
        <v>44</v>
      </c>
      <c r="G107" s="81">
        <v>69</v>
      </c>
      <c r="H107" s="82">
        <v>41</v>
      </c>
      <c r="I107" s="81">
        <v>26</v>
      </c>
      <c r="J107" s="82">
        <v>3</v>
      </c>
      <c r="K107" s="82"/>
      <c r="L107" s="12"/>
    </row>
    <row r="108" spans="1:12" ht="15" customHeight="1">
      <c r="A108" s="411" t="s">
        <v>562</v>
      </c>
      <c r="B108" s="71"/>
      <c r="C108" s="71"/>
      <c r="D108" s="71"/>
      <c r="E108" s="81"/>
      <c r="F108" s="81"/>
      <c r="G108" s="81"/>
      <c r="H108" s="82"/>
      <c r="I108" s="81"/>
      <c r="J108" s="82"/>
      <c r="K108" s="82"/>
      <c r="L108" s="12"/>
    </row>
    <row r="109" spans="1:12" ht="15" customHeight="1">
      <c r="A109" s="83" t="s">
        <v>160</v>
      </c>
      <c r="B109" s="71">
        <v>24</v>
      </c>
      <c r="C109" s="71">
        <v>27</v>
      </c>
      <c r="D109" s="71">
        <v>36</v>
      </c>
      <c r="E109" s="101" t="s">
        <v>780</v>
      </c>
      <c r="F109" s="81">
        <v>28</v>
      </c>
      <c r="G109" s="101" t="s">
        <v>780</v>
      </c>
      <c r="H109" s="102">
        <v>48</v>
      </c>
      <c r="I109" s="101" t="s">
        <v>780</v>
      </c>
      <c r="J109" s="102">
        <v>68</v>
      </c>
      <c r="K109" s="102"/>
      <c r="L109" s="12"/>
    </row>
    <row r="110" spans="1:12" ht="15" customHeight="1">
      <c r="A110" s="411" t="s">
        <v>561</v>
      </c>
      <c r="B110" s="71"/>
      <c r="C110" s="71"/>
      <c r="D110" s="71"/>
      <c r="E110" s="101"/>
      <c r="F110" s="81"/>
      <c r="G110" s="101"/>
      <c r="H110" s="102"/>
      <c r="I110" s="101"/>
      <c r="J110" s="102"/>
      <c r="K110" s="102"/>
      <c r="L110" s="12"/>
    </row>
    <row r="111" spans="1:12" ht="15" customHeight="1">
      <c r="A111" s="73" t="s">
        <v>851</v>
      </c>
      <c r="B111" s="71">
        <v>3.3</v>
      </c>
      <c r="C111" s="71">
        <v>3.1</v>
      </c>
      <c r="D111" s="71">
        <v>3.8</v>
      </c>
      <c r="E111" s="81">
        <v>3.3</v>
      </c>
      <c r="F111" s="79">
        <v>3</v>
      </c>
      <c r="G111" s="79">
        <v>3</v>
      </c>
      <c r="H111" s="80">
        <v>3.2</v>
      </c>
      <c r="I111" s="79">
        <v>3.3</v>
      </c>
      <c r="J111" s="80">
        <v>3.6</v>
      </c>
      <c r="K111" s="80"/>
      <c r="L111" s="12"/>
    </row>
    <row r="112" spans="1:12" ht="15" customHeight="1">
      <c r="A112" s="61" t="s">
        <v>945</v>
      </c>
      <c r="B112" s="71"/>
      <c r="C112" s="71"/>
      <c r="D112" s="71"/>
      <c r="E112" s="81"/>
      <c r="F112" s="79"/>
      <c r="G112" s="79"/>
      <c r="H112" s="80"/>
      <c r="I112" s="79"/>
      <c r="J112" s="80"/>
      <c r="K112" s="80"/>
      <c r="L112" s="12"/>
    </row>
    <row r="113" spans="1:12" ht="15" customHeight="1">
      <c r="A113" s="83" t="s">
        <v>14</v>
      </c>
      <c r="B113" s="71">
        <v>3.5</v>
      </c>
      <c r="C113" s="71">
        <v>3.3</v>
      </c>
      <c r="D113" s="71">
        <v>4.0999999999999996</v>
      </c>
      <c r="E113" s="81">
        <v>3.3</v>
      </c>
      <c r="F113" s="81">
        <v>2.9</v>
      </c>
      <c r="G113" s="81">
        <v>2.8</v>
      </c>
      <c r="H113" s="82">
        <v>3.1</v>
      </c>
      <c r="I113" s="81">
        <v>3.5</v>
      </c>
      <c r="J113" s="82">
        <v>3.4</v>
      </c>
      <c r="K113" s="82"/>
      <c r="L113" s="12"/>
    </row>
    <row r="114" spans="1:12" ht="15" customHeight="1">
      <c r="A114" s="411" t="s">
        <v>393</v>
      </c>
      <c r="B114" s="71"/>
      <c r="C114" s="71"/>
      <c r="D114" s="71"/>
      <c r="E114" s="81"/>
      <c r="F114" s="81"/>
      <c r="G114" s="81"/>
      <c r="H114" s="82"/>
      <c r="I114" s="81"/>
      <c r="J114" s="82"/>
      <c r="K114" s="82"/>
      <c r="L114" s="12"/>
    </row>
    <row r="115" spans="1:12" ht="15" customHeight="1">
      <c r="A115" s="83" t="s">
        <v>15</v>
      </c>
      <c r="B115" s="77">
        <v>3</v>
      </c>
      <c r="C115" s="77">
        <v>3</v>
      </c>
      <c r="D115" s="77">
        <v>3.3</v>
      </c>
      <c r="E115" s="81">
        <v>3.4</v>
      </c>
      <c r="F115" s="81">
        <v>3.1</v>
      </c>
      <c r="G115" s="81">
        <v>3.2</v>
      </c>
      <c r="H115" s="82">
        <v>3.2</v>
      </c>
      <c r="I115" s="81">
        <v>3.1</v>
      </c>
      <c r="J115" s="82">
        <v>3.9</v>
      </c>
      <c r="K115" s="82"/>
      <c r="L115" s="12"/>
    </row>
    <row r="116" spans="1:12" ht="15" customHeight="1">
      <c r="A116" s="411" t="s">
        <v>394</v>
      </c>
      <c r="B116" s="77"/>
      <c r="C116" s="77"/>
      <c r="D116" s="77"/>
      <c r="E116" s="81"/>
      <c r="F116" s="81"/>
      <c r="G116" s="81"/>
      <c r="I116" s="738"/>
      <c r="K116" s="82"/>
      <c r="L116" s="12"/>
    </row>
    <row r="117" spans="1:12" ht="22.5">
      <c r="A117" s="170" t="s">
        <v>852</v>
      </c>
      <c r="B117" s="71">
        <v>568</v>
      </c>
      <c r="C117" s="71">
        <v>598</v>
      </c>
      <c r="D117" s="71">
        <v>731</v>
      </c>
      <c r="E117" s="81">
        <v>732</v>
      </c>
      <c r="F117" s="81">
        <v>620</v>
      </c>
      <c r="G117" s="81">
        <v>624</v>
      </c>
      <c r="H117" s="82">
        <v>683</v>
      </c>
      <c r="I117" s="81">
        <v>700</v>
      </c>
      <c r="J117" s="82">
        <v>777</v>
      </c>
      <c r="K117" s="82"/>
      <c r="L117" s="12"/>
    </row>
    <row r="118" spans="1:12">
      <c r="A118" s="454" t="s">
        <v>853</v>
      </c>
      <c r="B118" s="71"/>
      <c r="C118" s="71"/>
      <c r="D118" s="71"/>
      <c r="E118" s="81"/>
      <c r="F118" s="81"/>
      <c r="G118" s="81"/>
      <c r="H118" s="82"/>
      <c r="I118" s="81"/>
      <c r="J118" s="82"/>
      <c r="K118" s="82"/>
      <c r="L118" s="12"/>
    </row>
    <row r="119" spans="1:12" ht="15" customHeight="1">
      <c r="A119" s="83" t="s">
        <v>14</v>
      </c>
      <c r="B119" s="71">
        <v>609</v>
      </c>
      <c r="C119" s="71">
        <v>617</v>
      </c>
      <c r="D119" s="71">
        <v>801</v>
      </c>
      <c r="E119" s="81">
        <v>757</v>
      </c>
      <c r="F119" s="81">
        <v>636</v>
      </c>
      <c r="G119" s="81">
        <v>606</v>
      </c>
      <c r="H119" s="82">
        <v>699</v>
      </c>
      <c r="I119" s="81">
        <v>746</v>
      </c>
      <c r="J119" s="82">
        <v>753</v>
      </c>
      <c r="K119" s="82"/>
      <c r="L119" s="12"/>
    </row>
    <row r="120" spans="1:12" ht="15" customHeight="1">
      <c r="A120" s="411" t="s">
        <v>393</v>
      </c>
      <c r="B120" s="71"/>
      <c r="C120" s="71"/>
      <c r="D120" s="71"/>
      <c r="E120" s="81"/>
      <c r="F120" s="81"/>
      <c r="G120" s="81"/>
      <c r="H120" s="82"/>
      <c r="I120" s="81"/>
      <c r="J120" s="82"/>
      <c r="K120" s="82"/>
      <c r="L120" s="12"/>
    </row>
    <row r="121" spans="1:12" ht="15" customHeight="1">
      <c r="A121" s="83" t="s">
        <v>15</v>
      </c>
      <c r="B121" s="71">
        <v>510</v>
      </c>
      <c r="C121" s="71">
        <v>570</v>
      </c>
      <c r="D121" s="71">
        <v>632</v>
      </c>
      <c r="E121" s="81">
        <v>698</v>
      </c>
      <c r="F121" s="81">
        <v>599</v>
      </c>
      <c r="G121" s="81">
        <v>650</v>
      </c>
      <c r="H121" s="82">
        <v>662</v>
      </c>
      <c r="I121" s="81">
        <v>636</v>
      </c>
      <c r="J121" s="82">
        <v>809</v>
      </c>
      <c r="K121" s="82"/>
      <c r="L121" s="12"/>
    </row>
    <row r="122" spans="1:12" ht="15" customHeight="1">
      <c r="A122" s="411" t="s">
        <v>394</v>
      </c>
      <c r="B122" s="71"/>
      <c r="C122" s="71"/>
      <c r="D122" s="71"/>
      <c r="E122" s="81"/>
      <c r="F122" s="81"/>
      <c r="G122" s="81"/>
      <c r="H122" s="82"/>
      <c r="I122" s="81"/>
      <c r="J122" s="82"/>
      <c r="K122" s="82"/>
      <c r="L122" s="12"/>
    </row>
    <row r="123" spans="1:12" ht="22.5">
      <c r="A123" s="73" t="s">
        <v>1010</v>
      </c>
      <c r="B123" s="71">
        <v>96.2</v>
      </c>
      <c r="C123" s="71">
        <v>101.8</v>
      </c>
      <c r="D123" s="71">
        <v>95.9</v>
      </c>
      <c r="E123" s="81">
        <v>97.7</v>
      </c>
      <c r="F123" s="81">
        <v>95.9</v>
      </c>
      <c r="G123" s="81">
        <v>95.9</v>
      </c>
      <c r="H123" s="82">
        <v>90.6</v>
      </c>
      <c r="I123" s="79">
        <v>89</v>
      </c>
      <c r="J123" s="82">
        <v>86.5</v>
      </c>
      <c r="K123" s="82"/>
      <c r="L123" s="12"/>
    </row>
    <row r="124" spans="1:12">
      <c r="A124" s="454" t="s">
        <v>1497</v>
      </c>
      <c r="B124" s="71"/>
      <c r="C124" s="71"/>
      <c r="D124" s="71"/>
      <c r="E124" s="81"/>
      <c r="F124" s="81"/>
      <c r="G124" s="81"/>
      <c r="H124" s="82"/>
      <c r="I124" s="81"/>
      <c r="J124" s="82"/>
      <c r="K124" s="82"/>
      <c r="L124" s="12"/>
    </row>
    <row r="125" spans="1:12" ht="15" customHeight="1">
      <c r="A125" s="83" t="s">
        <v>14</v>
      </c>
      <c r="B125" s="71">
        <v>75.099999999999994</v>
      </c>
      <c r="C125" s="71">
        <v>77.599999999999994</v>
      </c>
      <c r="D125" s="71">
        <v>72.8</v>
      </c>
      <c r="E125" s="81">
        <v>72.2</v>
      </c>
      <c r="F125" s="81">
        <v>71.3</v>
      </c>
      <c r="G125" s="81">
        <v>72.7</v>
      </c>
      <c r="H125" s="82">
        <v>72.5</v>
      </c>
      <c r="I125" s="81">
        <v>70.8</v>
      </c>
      <c r="J125" s="82">
        <v>69.900000000000006</v>
      </c>
      <c r="K125" s="82"/>
      <c r="L125" s="12"/>
    </row>
    <row r="126" spans="1:12" ht="15" customHeight="1">
      <c r="A126" s="411" t="s">
        <v>393</v>
      </c>
      <c r="B126" s="71"/>
      <c r="C126" s="71"/>
      <c r="D126" s="71"/>
      <c r="E126" s="81"/>
      <c r="F126" s="81"/>
      <c r="G126" s="81"/>
      <c r="H126" s="82"/>
      <c r="I126" s="81"/>
      <c r="J126" s="82"/>
      <c r="K126" s="82"/>
      <c r="L126" s="12"/>
    </row>
    <row r="127" spans="1:12" ht="15" customHeight="1">
      <c r="A127" s="83" t="s">
        <v>15</v>
      </c>
      <c r="B127" s="71">
        <v>132.19999999999999</v>
      </c>
      <c r="C127" s="71">
        <v>140.4</v>
      </c>
      <c r="D127" s="71">
        <v>137.1</v>
      </c>
      <c r="E127" s="81">
        <v>134</v>
      </c>
      <c r="F127" s="81">
        <v>130.1</v>
      </c>
      <c r="G127" s="81">
        <v>125.6</v>
      </c>
      <c r="H127" s="82">
        <v>115.8</v>
      </c>
      <c r="I127" s="81">
        <v>118.5</v>
      </c>
      <c r="J127" s="82">
        <v>107.2</v>
      </c>
      <c r="K127" s="82"/>
      <c r="L127" s="12"/>
    </row>
    <row r="128" spans="1:12">
      <c r="A128" s="411" t="s">
        <v>394</v>
      </c>
    </row>
  </sheetData>
  <mergeCells count="11">
    <mergeCell ref="A6:J6"/>
    <mergeCell ref="G3:G4"/>
    <mergeCell ref="H3:H4"/>
    <mergeCell ref="I3:I4"/>
    <mergeCell ref="J3:J4"/>
    <mergeCell ref="A5:J5"/>
    <mergeCell ref="B3:B4"/>
    <mergeCell ref="C3:C4"/>
    <mergeCell ref="D3:D4"/>
    <mergeCell ref="E3:E4"/>
    <mergeCell ref="F3:F4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2" width="13.625" style="3" customWidth="1"/>
    <col min="13" max="16384" width="9" style="3"/>
  </cols>
  <sheetData>
    <row r="1" spans="1:13">
      <c r="A1" s="10" t="s">
        <v>1148</v>
      </c>
      <c r="B1" s="10"/>
      <c r="C1" s="10"/>
      <c r="D1" s="10"/>
      <c r="E1" s="10"/>
      <c r="F1" s="10"/>
      <c r="L1" s="34" t="s">
        <v>735</v>
      </c>
    </row>
    <row r="2" spans="1:13">
      <c r="A2" s="716" t="s">
        <v>1149</v>
      </c>
      <c r="B2" s="20"/>
      <c r="C2" s="20"/>
      <c r="D2" s="20"/>
      <c r="E2" s="20"/>
      <c r="F2" s="20"/>
      <c r="G2" s="8"/>
      <c r="H2" s="8"/>
      <c r="I2" s="8"/>
      <c r="J2" s="8"/>
      <c r="K2" s="8"/>
      <c r="L2" s="54" t="s">
        <v>736</v>
      </c>
    </row>
    <row r="3" spans="1:13" ht="15" customHeight="1">
      <c r="A3" s="790" t="s">
        <v>0</v>
      </c>
      <c r="B3" s="796" t="s">
        <v>1387</v>
      </c>
      <c r="C3" s="331"/>
      <c r="D3" s="796" t="s">
        <v>1555</v>
      </c>
      <c r="E3" s="331"/>
      <c r="F3" s="782" t="s">
        <v>949</v>
      </c>
      <c r="G3" s="784" t="s">
        <v>1137</v>
      </c>
      <c r="H3" s="620"/>
      <c r="I3" s="784" t="s">
        <v>1388</v>
      </c>
      <c r="J3" s="620"/>
      <c r="K3" s="782" t="s">
        <v>1141</v>
      </c>
      <c r="L3" s="784" t="s">
        <v>1390</v>
      </c>
      <c r="M3" s="12"/>
    </row>
    <row r="4" spans="1:13" ht="54" customHeight="1">
      <c r="A4" s="791"/>
      <c r="B4" s="797"/>
      <c r="C4" s="338"/>
      <c r="D4" s="797"/>
      <c r="E4" s="338"/>
      <c r="F4" s="783"/>
      <c r="G4" s="785"/>
      <c r="H4" s="339"/>
      <c r="I4" s="785"/>
      <c r="J4" s="339"/>
      <c r="K4" s="783"/>
      <c r="L4" s="785"/>
      <c r="M4" s="12"/>
    </row>
    <row r="5" spans="1:13" ht="54.75" customHeight="1">
      <c r="A5" s="792" t="s">
        <v>410</v>
      </c>
      <c r="B5" s="786" t="s">
        <v>1139</v>
      </c>
      <c r="C5" s="612" t="s">
        <v>893</v>
      </c>
      <c r="D5" s="618" t="s">
        <v>1556</v>
      </c>
      <c r="E5" s="612" t="s">
        <v>893</v>
      </c>
      <c r="F5" s="616" t="s">
        <v>950</v>
      </c>
      <c r="G5" s="618" t="s">
        <v>1411</v>
      </c>
      <c r="H5" s="612" t="s">
        <v>893</v>
      </c>
      <c r="I5" s="618" t="s">
        <v>1557</v>
      </c>
      <c r="J5" s="612" t="s">
        <v>893</v>
      </c>
      <c r="K5" s="616" t="s">
        <v>1140</v>
      </c>
      <c r="L5" s="618" t="s">
        <v>1558</v>
      </c>
      <c r="M5" s="12"/>
    </row>
    <row r="6" spans="1:13" ht="50.1" customHeight="1">
      <c r="A6" s="793"/>
      <c r="B6" s="787"/>
      <c r="C6" s="616" t="s">
        <v>892</v>
      </c>
      <c r="D6" s="701"/>
      <c r="E6" s="702" t="s">
        <v>892</v>
      </c>
      <c r="F6" s="340"/>
      <c r="G6" s="341"/>
      <c r="H6" s="616" t="s">
        <v>892</v>
      </c>
      <c r="I6" s="341"/>
      <c r="J6" s="616" t="s">
        <v>892</v>
      </c>
      <c r="K6" s="604"/>
      <c r="L6" s="343"/>
      <c r="M6" s="12"/>
    </row>
    <row r="7" spans="1:13" ht="15" customHeight="1">
      <c r="A7" s="344" t="s">
        <v>740</v>
      </c>
      <c r="B7" s="336">
        <v>97.2</v>
      </c>
      <c r="C7" s="666" t="s">
        <v>316</v>
      </c>
      <c r="D7" s="552">
        <v>610</v>
      </c>
      <c r="E7" s="700" t="s">
        <v>316</v>
      </c>
      <c r="F7" s="581">
        <v>873</v>
      </c>
      <c r="G7" s="583">
        <v>320.29607654527797</v>
      </c>
      <c r="H7" s="144" t="s">
        <v>316</v>
      </c>
      <c r="I7" s="587">
        <v>47.31</v>
      </c>
      <c r="J7" s="144" t="s">
        <v>316</v>
      </c>
      <c r="K7" s="587">
        <v>1438.5658964083743</v>
      </c>
      <c r="L7" s="588">
        <v>118869</v>
      </c>
      <c r="M7" s="12"/>
    </row>
    <row r="8" spans="1:13" ht="15" customHeight="1">
      <c r="A8" s="347" t="s">
        <v>741</v>
      </c>
      <c r="B8" s="337">
        <v>101.4</v>
      </c>
      <c r="C8" s="668">
        <v>7</v>
      </c>
      <c r="D8" s="668">
        <v>628.70000000000005</v>
      </c>
      <c r="E8" s="668">
        <v>5</v>
      </c>
      <c r="F8" s="582">
        <v>887</v>
      </c>
      <c r="G8" s="584">
        <v>414.70413359873845</v>
      </c>
      <c r="H8" s="585">
        <v>3</v>
      </c>
      <c r="I8" s="589">
        <v>50.53</v>
      </c>
      <c r="J8" s="585">
        <v>4</v>
      </c>
      <c r="K8" s="589">
        <v>1388.8104356151268</v>
      </c>
      <c r="L8" s="487">
        <v>8384</v>
      </c>
      <c r="M8" s="12"/>
    </row>
    <row r="9" spans="1:13" ht="15" customHeight="1">
      <c r="A9" s="347" t="s">
        <v>742</v>
      </c>
      <c r="B9" s="337">
        <v>103.4</v>
      </c>
      <c r="C9" s="668">
        <v>6</v>
      </c>
      <c r="D9" s="668">
        <v>598.4</v>
      </c>
      <c r="E9" s="668">
        <v>7</v>
      </c>
      <c r="F9" s="582">
        <v>792</v>
      </c>
      <c r="G9" s="584">
        <v>272.29127311667531</v>
      </c>
      <c r="H9" s="585">
        <v>8</v>
      </c>
      <c r="I9" s="589">
        <v>46.16</v>
      </c>
      <c r="J9" s="585">
        <v>8</v>
      </c>
      <c r="K9" s="589">
        <v>1725.7267441860465</v>
      </c>
      <c r="L9" s="487">
        <v>5679</v>
      </c>
      <c r="M9" s="12"/>
    </row>
    <row r="10" spans="1:13" ht="15" customHeight="1">
      <c r="A10" s="347" t="s">
        <v>743</v>
      </c>
      <c r="B10" s="337">
        <v>93.6</v>
      </c>
      <c r="C10" s="668">
        <v>10</v>
      </c>
      <c r="D10" s="668">
        <v>593.20000000000005</v>
      </c>
      <c r="E10" s="668">
        <v>9</v>
      </c>
      <c r="F10" s="582">
        <v>844</v>
      </c>
      <c r="G10" s="584">
        <v>329.8704818949962</v>
      </c>
      <c r="H10" s="585">
        <v>6</v>
      </c>
      <c r="I10" s="589">
        <v>51.89</v>
      </c>
      <c r="J10" s="585">
        <v>2</v>
      </c>
      <c r="K10" s="589">
        <v>1312.8450092994419</v>
      </c>
      <c r="L10" s="487">
        <v>5717</v>
      </c>
      <c r="M10" s="12"/>
    </row>
    <row r="11" spans="1:13" ht="15" customHeight="1">
      <c r="A11" s="347" t="s">
        <v>744</v>
      </c>
      <c r="B11" s="337">
        <v>64.099999999999994</v>
      </c>
      <c r="C11" s="668">
        <v>14</v>
      </c>
      <c r="D11" s="668">
        <v>648.29999999999995</v>
      </c>
      <c r="E11" s="668">
        <v>4</v>
      </c>
      <c r="F11" s="582">
        <v>851</v>
      </c>
      <c r="G11" s="584">
        <v>130.69859681355638</v>
      </c>
      <c r="H11" s="585">
        <v>16</v>
      </c>
      <c r="I11" s="589">
        <v>42.18</v>
      </c>
      <c r="J11" s="585">
        <v>15</v>
      </c>
      <c r="K11" s="589">
        <v>1321.0260416666667</v>
      </c>
      <c r="L11" s="487">
        <v>2983</v>
      </c>
      <c r="M11" s="12"/>
    </row>
    <row r="12" spans="1:13" ht="15" customHeight="1">
      <c r="A12" s="347" t="s">
        <v>745</v>
      </c>
      <c r="B12" s="337">
        <v>114.2</v>
      </c>
      <c r="C12" s="668">
        <v>4</v>
      </c>
      <c r="D12" s="668">
        <v>616.29999999999995</v>
      </c>
      <c r="E12" s="668">
        <v>6</v>
      </c>
      <c r="F12" s="582">
        <v>868</v>
      </c>
      <c r="G12" s="584">
        <v>287.56585717517828</v>
      </c>
      <c r="H12" s="585">
        <v>7</v>
      </c>
      <c r="I12" s="589">
        <v>50.79</v>
      </c>
      <c r="J12" s="585">
        <v>3</v>
      </c>
      <c r="K12" s="589">
        <v>1364.8710570005535</v>
      </c>
      <c r="L12" s="487">
        <v>8165</v>
      </c>
      <c r="M12" s="12"/>
    </row>
    <row r="13" spans="1:13" ht="15" customHeight="1">
      <c r="A13" s="347" t="s">
        <v>746</v>
      </c>
      <c r="B13" s="337">
        <v>170.2</v>
      </c>
      <c r="C13" s="668">
        <v>2</v>
      </c>
      <c r="D13" s="668">
        <v>576.20000000000005</v>
      </c>
      <c r="E13" s="668">
        <v>12</v>
      </c>
      <c r="F13" s="582">
        <v>883</v>
      </c>
      <c r="G13" s="584">
        <v>441.50448585637082</v>
      </c>
      <c r="H13" s="585">
        <v>2</v>
      </c>
      <c r="I13" s="589">
        <v>43.68</v>
      </c>
      <c r="J13" s="585">
        <v>13</v>
      </c>
      <c r="K13" s="589">
        <v>1591.285446888161</v>
      </c>
      <c r="L13" s="487">
        <v>10652</v>
      </c>
      <c r="M13" s="12"/>
    </row>
    <row r="14" spans="1:13" ht="15" customHeight="1">
      <c r="A14" s="347" t="s">
        <v>747</v>
      </c>
      <c r="B14" s="337">
        <v>108.7</v>
      </c>
      <c r="C14" s="668">
        <v>5</v>
      </c>
      <c r="D14" s="668">
        <v>678</v>
      </c>
      <c r="E14" s="668">
        <v>1</v>
      </c>
      <c r="F14" s="582">
        <v>935</v>
      </c>
      <c r="G14" s="584">
        <v>457.66267684196578</v>
      </c>
      <c r="H14" s="585">
        <v>1</v>
      </c>
      <c r="I14" s="589">
        <v>47.69</v>
      </c>
      <c r="J14" s="585">
        <v>6</v>
      </c>
      <c r="K14" s="589">
        <v>1618.2725366876309</v>
      </c>
      <c r="L14" s="487">
        <v>17633</v>
      </c>
      <c r="M14" s="12"/>
    </row>
    <row r="15" spans="1:13" ht="15" customHeight="1">
      <c r="A15" s="347" t="s">
        <v>748</v>
      </c>
      <c r="B15" s="337">
        <v>90.7</v>
      </c>
      <c r="C15" s="668">
        <v>11</v>
      </c>
      <c r="D15" s="668">
        <v>648.9</v>
      </c>
      <c r="E15" s="668">
        <v>3</v>
      </c>
      <c r="F15" s="582">
        <v>906</v>
      </c>
      <c r="G15" s="584">
        <v>215.83244298564833</v>
      </c>
      <c r="H15" s="585">
        <v>13</v>
      </c>
      <c r="I15" s="589">
        <v>44.78</v>
      </c>
      <c r="J15" s="585">
        <v>12</v>
      </c>
      <c r="K15" s="589">
        <v>1230.0573566084788</v>
      </c>
      <c r="L15" s="487">
        <v>4307</v>
      </c>
      <c r="M15" s="12"/>
    </row>
    <row r="16" spans="1:13" ht="15" customHeight="1">
      <c r="A16" s="347" t="s">
        <v>749</v>
      </c>
      <c r="B16" s="337">
        <v>95.7</v>
      </c>
      <c r="C16" s="668">
        <v>9</v>
      </c>
      <c r="D16" s="668">
        <v>555.1</v>
      </c>
      <c r="E16" s="668">
        <v>14</v>
      </c>
      <c r="F16" s="582">
        <v>849</v>
      </c>
      <c r="G16" s="584">
        <v>220.34602856250424</v>
      </c>
      <c r="H16" s="585">
        <v>12</v>
      </c>
      <c r="I16" s="589">
        <v>46.66</v>
      </c>
      <c r="J16" s="585">
        <v>7</v>
      </c>
      <c r="K16" s="589">
        <v>1237.0801859384078</v>
      </c>
      <c r="L16" s="487">
        <v>5913</v>
      </c>
      <c r="M16" s="12"/>
    </row>
    <row r="17" spans="1:13" ht="15" customHeight="1">
      <c r="A17" s="347" t="s">
        <v>750</v>
      </c>
      <c r="B17" s="337">
        <v>66.599999999999994</v>
      </c>
      <c r="C17" s="668">
        <v>13</v>
      </c>
      <c r="D17" s="668">
        <v>525.20000000000005</v>
      </c>
      <c r="E17" s="668">
        <v>16</v>
      </c>
      <c r="F17" s="582">
        <v>855</v>
      </c>
      <c r="G17" s="584">
        <v>254.2967483768968</v>
      </c>
      <c r="H17" s="585">
        <v>9</v>
      </c>
      <c r="I17" s="589">
        <v>49.83</v>
      </c>
      <c r="J17" s="585">
        <v>5</v>
      </c>
      <c r="K17" s="589">
        <v>1274.5771305285868</v>
      </c>
      <c r="L17" s="487">
        <v>3504</v>
      </c>
      <c r="M17" s="12"/>
    </row>
    <row r="18" spans="1:13" ht="15" customHeight="1">
      <c r="A18" s="347" t="s">
        <v>751</v>
      </c>
      <c r="B18" s="337">
        <v>78</v>
      </c>
      <c r="C18" s="668">
        <v>12</v>
      </c>
      <c r="D18" s="668">
        <v>598</v>
      </c>
      <c r="E18" s="668">
        <v>8</v>
      </c>
      <c r="F18" s="582">
        <v>835</v>
      </c>
      <c r="G18" s="584">
        <v>357.88805167122842</v>
      </c>
      <c r="H18" s="585">
        <v>4</v>
      </c>
      <c r="I18" s="589">
        <v>39</v>
      </c>
      <c r="J18" s="585">
        <v>16</v>
      </c>
      <c r="K18" s="589">
        <v>1744.0381165919282</v>
      </c>
      <c r="L18" s="487">
        <v>7609</v>
      </c>
      <c r="M18" s="12"/>
    </row>
    <row r="19" spans="1:13" ht="15" customHeight="1">
      <c r="A19" s="347" t="s">
        <v>752</v>
      </c>
      <c r="B19" s="337">
        <v>176.3</v>
      </c>
      <c r="C19" s="668">
        <v>1</v>
      </c>
      <c r="D19" s="668">
        <v>584.6</v>
      </c>
      <c r="E19" s="668">
        <v>10</v>
      </c>
      <c r="F19" s="582">
        <v>890</v>
      </c>
      <c r="G19" s="584">
        <v>253.86864421266708</v>
      </c>
      <c r="H19" s="585">
        <v>10</v>
      </c>
      <c r="I19" s="589">
        <v>54.46</v>
      </c>
      <c r="J19" s="585">
        <v>1</v>
      </c>
      <c r="K19" s="589">
        <v>1454.4642284247675</v>
      </c>
      <c r="L19" s="487">
        <v>13554</v>
      </c>
      <c r="M19" s="12"/>
    </row>
    <row r="20" spans="1:13" ht="15" customHeight="1">
      <c r="A20" s="347" t="s">
        <v>753</v>
      </c>
      <c r="B20" s="337">
        <v>124.9</v>
      </c>
      <c r="C20" s="668">
        <v>3</v>
      </c>
      <c r="D20" s="668">
        <v>569.29999999999995</v>
      </c>
      <c r="E20" s="668">
        <v>13</v>
      </c>
      <c r="F20" s="582">
        <v>835</v>
      </c>
      <c r="G20" s="584">
        <v>184.55216319008719</v>
      </c>
      <c r="H20" s="585">
        <v>15</v>
      </c>
      <c r="I20" s="589">
        <v>46.08</v>
      </c>
      <c r="J20" s="585">
        <v>10</v>
      </c>
      <c r="K20" s="589">
        <v>1467.548463356974</v>
      </c>
      <c r="L20" s="487">
        <v>4529</v>
      </c>
      <c r="M20" s="12"/>
    </row>
    <row r="21" spans="1:13" s="21" customFormat="1" ht="15" customHeight="1">
      <c r="A21" s="344" t="s">
        <v>754</v>
      </c>
      <c r="B21" s="336">
        <v>57.3</v>
      </c>
      <c r="C21" s="665">
        <v>16</v>
      </c>
      <c r="D21" s="665">
        <v>546.20000000000005</v>
      </c>
      <c r="E21" s="665">
        <v>15</v>
      </c>
      <c r="F21" s="581">
        <v>786</v>
      </c>
      <c r="G21" s="583">
        <v>190.48512123657176</v>
      </c>
      <c r="H21" s="586">
        <v>14</v>
      </c>
      <c r="I21" s="587">
        <v>44.86</v>
      </c>
      <c r="J21" s="586">
        <v>11</v>
      </c>
      <c r="K21" s="587">
        <v>1236.14446366782</v>
      </c>
      <c r="L21" s="588">
        <v>5358</v>
      </c>
      <c r="M21" s="171"/>
    </row>
    <row r="22" spans="1:13" ht="15" customHeight="1">
      <c r="A22" s="347" t="s">
        <v>755</v>
      </c>
      <c r="B22" s="337">
        <v>99.8</v>
      </c>
      <c r="C22" s="668">
        <v>8</v>
      </c>
      <c r="D22" s="668">
        <v>671.2</v>
      </c>
      <c r="E22" s="668">
        <v>2</v>
      </c>
      <c r="F22" s="582">
        <v>897</v>
      </c>
      <c r="G22" s="584">
        <v>330.63830846810606</v>
      </c>
      <c r="H22" s="585">
        <v>5</v>
      </c>
      <c r="I22" s="589">
        <v>43.11</v>
      </c>
      <c r="J22" s="585">
        <v>14</v>
      </c>
      <c r="K22" s="589">
        <v>1363.2341006632853</v>
      </c>
      <c r="L22" s="487">
        <v>9226</v>
      </c>
      <c r="M22" s="12"/>
    </row>
    <row r="23" spans="1:13" ht="15" customHeight="1">
      <c r="A23" s="347" t="s">
        <v>756</v>
      </c>
      <c r="B23" s="337">
        <v>61.2</v>
      </c>
      <c r="C23" s="668">
        <v>15</v>
      </c>
      <c r="D23" s="668">
        <v>578.5</v>
      </c>
      <c r="E23" s="668">
        <v>11</v>
      </c>
      <c r="F23" s="582">
        <v>842</v>
      </c>
      <c r="G23" s="584">
        <v>231.74782337760064</v>
      </c>
      <c r="H23" s="585">
        <v>11</v>
      </c>
      <c r="I23" s="589">
        <v>46.1</v>
      </c>
      <c r="J23" s="585">
        <v>9</v>
      </c>
      <c r="K23" s="589">
        <v>1335.1883830455258</v>
      </c>
      <c r="L23" s="487">
        <v>5656</v>
      </c>
      <c r="M23" s="12"/>
    </row>
    <row r="24" spans="1:13" s="19" customFormat="1" ht="45" customHeight="1">
      <c r="A24" s="774" t="s">
        <v>1372</v>
      </c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</row>
    <row r="25" spans="1:13" s="19" customFormat="1" ht="24.95" customHeight="1">
      <c r="A25" s="770" t="s">
        <v>1449</v>
      </c>
      <c r="B25" s="770"/>
      <c r="C25" s="770"/>
      <c r="D25" s="770"/>
      <c r="E25" s="770"/>
      <c r="F25" s="770"/>
      <c r="G25" s="770"/>
      <c r="H25" s="770"/>
      <c r="I25" s="770"/>
      <c r="J25" s="770"/>
      <c r="K25" s="770"/>
      <c r="L25" s="770"/>
    </row>
  </sheetData>
  <mergeCells count="12">
    <mergeCell ref="A25:L25"/>
    <mergeCell ref="A24:L24"/>
    <mergeCell ref="I3:I4"/>
    <mergeCell ref="K3:K4"/>
    <mergeCell ref="L3:L4"/>
    <mergeCell ref="A5:A6"/>
    <mergeCell ref="B5:B6"/>
    <mergeCell ref="A3:A4"/>
    <mergeCell ref="B3:B4"/>
    <mergeCell ref="D3:D4"/>
    <mergeCell ref="F3:F4"/>
    <mergeCell ref="G3:G4"/>
  </mergeCells>
  <hyperlinks>
    <hyperlink ref="L1" location="'Spis tablic List of tables'!B10" display="Powrót do spisu tablic"/>
    <hyperlink ref="L2" location="'Spis tablic List of tables'!B31" display="Powrót do spisu tablic"/>
    <hyperlink ref="L1:L2" location="'Spis tablic List of tables'!A26" display="Powrót do spisu tablic"/>
  </hyperlinks>
  <pageMargins left="0.7" right="0.7" top="0.75" bottom="0.75" header="0.3" footer="0.3"/>
  <pageSetup paperSize="9" orientation="landscape" horizontalDpi="4294967294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4" width="13.625" style="3" customWidth="1"/>
    <col min="15" max="16384" width="9" style="3"/>
  </cols>
  <sheetData>
    <row r="1" spans="1:17">
      <c r="A1" s="1" t="s">
        <v>1148</v>
      </c>
      <c r="B1" s="1"/>
      <c r="C1" s="1"/>
      <c r="D1" s="1"/>
      <c r="E1" s="1"/>
      <c r="F1" s="1"/>
      <c r="G1" s="1"/>
      <c r="H1" s="1"/>
      <c r="N1" s="34" t="s">
        <v>735</v>
      </c>
    </row>
    <row r="2" spans="1:17">
      <c r="A2" s="716" t="s">
        <v>1149</v>
      </c>
      <c r="B2" s="15"/>
      <c r="C2" s="15"/>
      <c r="D2" s="15"/>
      <c r="E2" s="15"/>
      <c r="F2" s="15"/>
      <c r="G2" s="15"/>
      <c r="H2" s="15"/>
      <c r="N2" s="54" t="s">
        <v>736</v>
      </c>
    </row>
    <row r="3" spans="1:17" ht="30" customHeight="1">
      <c r="A3" s="790" t="s">
        <v>0</v>
      </c>
      <c r="B3" s="784" t="s">
        <v>1399</v>
      </c>
      <c r="C3" s="605"/>
      <c r="D3" s="784" t="s">
        <v>955</v>
      </c>
      <c r="E3" s="625"/>
      <c r="F3" s="784" t="s">
        <v>956</v>
      </c>
      <c r="G3" s="605"/>
      <c r="H3" s="782" t="s">
        <v>1378</v>
      </c>
      <c r="I3" s="782" t="s">
        <v>957</v>
      </c>
      <c r="J3" s="784" t="s">
        <v>1393</v>
      </c>
      <c r="K3" s="605"/>
      <c r="L3" s="782" t="s">
        <v>1121</v>
      </c>
      <c r="M3" s="784" t="s">
        <v>862</v>
      </c>
      <c r="N3" s="605"/>
      <c r="O3" s="12"/>
      <c r="P3" s="12"/>
      <c r="Q3" s="12"/>
    </row>
    <row r="4" spans="1:17" ht="30" customHeight="1">
      <c r="A4" s="791"/>
      <c r="B4" s="785"/>
      <c r="C4" s="334"/>
      <c r="D4" s="785"/>
      <c r="E4" s="339"/>
      <c r="F4" s="785"/>
      <c r="G4" s="334"/>
      <c r="H4" s="783"/>
      <c r="I4" s="783"/>
      <c r="J4" s="785"/>
      <c r="K4" s="334"/>
      <c r="L4" s="783"/>
      <c r="M4" s="785"/>
      <c r="N4" s="334"/>
      <c r="O4" s="12"/>
      <c r="P4" s="12"/>
      <c r="Q4" s="12"/>
    </row>
    <row r="5" spans="1:17" ht="30" customHeight="1">
      <c r="A5" s="791"/>
      <c r="B5" s="785"/>
      <c r="C5" s="334"/>
      <c r="D5" s="785"/>
      <c r="E5" s="626"/>
      <c r="F5" s="785"/>
      <c r="G5" s="334"/>
      <c r="H5" s="783"/>
      <c r="I5" s="783"/>
      <c r="J5" s="785"/>
      <c r="K5" s="334"/>
      <c r="L5" s="783"/>
      <c r="M5" s="785"/>
      <c r="N5" s="606"/>
      <c r="O5" s="12"/>
      <c r="P5" s="12"/>
      <c r="Q5" s="12"/>
    </row>
    <row r="6" spans="1:17" ht="30" customHeight="1">
      <c r="A6" s="792" t="s">
        <v>410</v>
      </c>
      <c r="B6" s="786" t="s">
        <v>1559</v>
      </c>
      <c r="C6" s="348"/>
      <c r="D6" s="786" t="s">
        <v>1526</v>
      </c>
      <c r="E6" s="348"/>
      <c r="F6" s="786" t="s">
        <v>954</v>
      </c>
      <c r="G6" s="348"/>
      <c r="H6" s="786" t="s">
        <v>864</v>
      </c>
      <c r="I6" s="786" t="s">
        <v>953</v>
      </c>
      <c r="J6" s="786" t="s">
        <v>952</v>
      </c>
      <c r="K6" s="348"/>
      <c r="L6" s="786" t="s">
        <v>1122</v>
      </c>
      <c r="M6" s="786" t="s">
        <v>951</v>
      </c>
      <c r="N6" s="348"/>
      <c r="O6" s="12"/>
      <c r="P6" s="12"/>
      <c r="Q6" s="12"/>
    </row>
    <row r="7" spans="1:17" ht="30" customHeight="1">
      <c r="A7" s="792"/>
      <c r="B7" s="786"/>
      <c r="C7" s="615" t="s">
        <v>893</v>
      </c>
      <c r="D7" s="786"/>
      <c r="E7" s="615" t="s">
        <v>893</v>
      </c>
      <c r="F7" s="786"/>
      <c r="G7" s="615" t="s">
        <v>893</v>
      </c>
      <c r="H7" s="786"/>
      <c r="I7" s="786"/>
      <c r="J7" s="786"/>
      <c r="K7" s="615" t="s">
        <v>893</v>
      </c>
      <c r="L7" s="786"/>
      <c r="M7" s="786"/>
      <c r="N7" s="615" t="s">
        <v>893</v>
      </c>
      <c r="O7" s="12"/>
      <c r="P7" s="12"/>
      <c r="Q7" s="12"/>
    </row>
    <row r="8" spans="1:17" ht="60" customHeight="1">
      <c r="A8" s="793"/>
      <c r="B8" s="787"/>
      <c r="C8" s="619" t="s">
        <v>892</v>
      </c>
      <c r="D8" s="787"/>
      <c r="E8" s="619" t="s">
        <v>892</v>
      </c>
      <c r="F8" s="787"/>
      <c r="G8" s="619" t="s">
        <v>892</v>
      </c>
      <c r="H8" s="787"/>
      <c r="I8" s="787"/>
      <c r="J8" s="787"/>
      <c r="K8" s="619" t="s">
        <v>892</v>
      </c>
      <c r="L8" s="787"/>
      <c r="M8" s="787"/>
      <c r="N8" s="619" t="s">
        <v>892</v>
      </c>
      <c r="O8" s="12"/>
      <c r="P8" s="12"/>
      <c r="Q8" s="12"/>
    </row>
    <row r="9" spans="1:17" ht="15" customHeight="1">
      <c r="A9" s="68" t="s">
        <v>740</v>
      </c>
      <c r="B9" s="277">
        <v>30.946484598689942</v>
      </c>
      <c r="C9" s="345" t="s">
        <v>316</v>
      </c>
      <c r="D9" s="277">
        <v>339.7</v>
      </c>
      <c r="E9" s="345" t="s">
        <v>316</v>
      </c>
      <c r="F9" s="277">
        <v>155</v>
      </c>
      <c r="G9" s="345" t="s">
        <v>316</v>
      </c>
      <c r="H9" s="224">
        <v>1541</v>
      </c>
      <c r="I9" s="263">
        <v>27.487702078368667</v>
      </c>
      <c r="J9" s="159">
        <v>19.989999999999998</v>
      </c>
      <c r="K9" s="345" t="s">
        <v>316</v>
      </c>
      <c r="L9" s="159">
        <v>73.400000000000006</v>
      </c>
      <c r="M9" s="159">
        <v>1.72</v>
      </c>
      <c r="N9" s="352" t="s">
        <v>316</v>
      </c>
      <c r="O9" s="12"/>
      <c r="P9" s="12"/>
      <c r="Q9" s="12"/>
    </row>
    <row r="10" spans="1:17" ht="15" customHeight="1">
      <c r="A10" s="73" t="s">
        <v>741</v>
      </c>
      <c r="B10" s="188">
        <v>28.898137855561014</v>
      </c>
      <c r="C10" s="184">
        <v>12</v>
      </c>
      <c r="D10" s="188">
        <v>258.39999999999998</v>
      </c>
      <c r="E10" s="184">
        <v>15</v>
      </c>
      <c r="F10" s="188">
        <v>151</v>
      </c>
      <c r="G10" s="184">
        <v>7</v>
      </c>
      <c r="H10" s="74">
        <v>1947</v>
      </c>
      <c r="I10" s="351">
        <v>29.844971256199685</v>
      </c>
      <c r="J10" s="77">
        <v>25.76</v>
      </c>
      <c r="K10" s="188">
        <v>16</v>
      </c>
      <c r="L10" s="77">
        <v>65.400000000000006</v>
      </c>
      <c r="M10" s="77">
        <v>1.95</v>
      </c>
      <c r="N10" s="283">
        <v>12</v>
      </c>
      <c r="O10" s="12"/>
      <c r="P10" s="12"/>
      <c r="Q10" s="12"/>
    </row>
    <row r="11" spans="1:17" ht="15" customHeight="1">
      <c r="A11" s="73" t="s">
        <v>742</v>
      </c>
      <c r="B11" s="188">
        <v>27.332122101767517</v>
      </c>
      <c r="C11" s="184">
        <v>14</v>
      </c>
      <c r="D11" s="188">
        <v>486.3</v>
      </c>
      <c r="E11" s="184">
        <v>2</v>
      </c>
      <c r="F11" s="188">
        <v>118</v>
      </c>
      <c r="G11" s="184">
        <v>15</v>
      </c>
      <c r="H11" s="74">
        <v>1435</v>
      </c>
      <c r="I11" s="351">
        <v>27.903895224766977</v>
      </c>
      <c r="J11" s="77">
        <v>20.96</v>
      </c>
      <c r="K11" s="188">
        <v>11</v>
      </c>
      <c r="L11" s="77">
        <v>78.5</v>
      </c>
      <c r="M11" s="77">
        <v>1.65</v>
      </c>
      <c r="N11" s="283">
        <v>6</v>
      </c>
      <c r="O11" s="12"/>
      <c r="P11" s="12"/>
      <c r="Q11" s="12"/>
    </row>
    <row r="12" spans="1:17" ht="15" customHeight="1">
      <c r="A12" s="73" t="s">
        <v>743</v>
      </c>
      <c r="B12" s="188">
        <v>26.997302158698048</v>
      </c>
      <c r="C12" s="184">
        <v>15</v>
      </c>
      <c r="D12" s="188">
        <v>360</v>
      </c>
      <c r="E12" s="184">
        <v>8</v>
      </c>
      <c r="F12" s="188">
        <v>168</v>
      </c>
      <c r="G12" s="184">
        <v>3</v>
      </c>
      <c r="H12" s="74">
        <v>993</v>
      </c>
      <c r="I12" s="351">
        <v>23.802166010726733</v>
      </c>
      <c r="J12" s="77">
        <v>16.11</v>
      </c>
      <c r="K12" s="188">
        <v>3</v>
      </c>
      <c r="L12" s="77">
        <v>82.4</v>
      </c>
      <c r="M12" s="77">
        <v>1.87</v>
      </c>
      <c r="N12" s="283">
        <v>10</v>
      </c>
      <c r="O12" s="12"/>
      <c r="P12" s="12"/>
      <c r="Q12" s="12"/>
    </row>
    <row r="13" spans="1:17" ht="15" customHeight="1">
      <c r="A13" s="73" t="s">
        <v>744</v>
      </c>
      <c r="B13" s="188">
        <v>29.402255980002916</v>
      </c>
      <c r="C13" s="184">
        <v>11</v>
      </c>
      <c r="D13" s="188">
        <v>415.5</v>
      </c>
      <c r="E13" s="184">
        <v>5</v>
      </c>
      <c r="F13" s="188">
        <v>137</v>
      </c>
      <c r="G13" s="184">
        <v>11</v>
      </c>
      <c r="H13" s="74">
        <v>1290</v>
      </c>
      <c r="I13" s="351">
        <v>29.580426734025014</v>
      </c>
      <c r="J13" s="77">
        <v>24.77</v>
      </c>
      <c r="K13" s="188">
        <v>15</v>
      </c>
      <c r="L13" s="77">
        <v>74.8</v>
      </c>
      <c r="M13" s="77">
        <v>2.2000000000000002</v>
      </c>
      <c r="N13" s="283">
        <v>16</v>
      </c>
      <c r="O13" s="12"/>
      <c r="P13" s="12"/>
      <c r="Q13" s="12"/>
    </row>
    <row r="14" spans="1:17" ht="15" customHeight="1">
      <c r="A14" s="73" t="s">
        <v>745</v>
      </c>
      <c r="B14" s="188">
        <v>33.105977240603622</v>
      </c>
      <c r="C14" s="184">
        <v>5</v>
      </c>
      <c r="D14" s="188">
        <v>341.5</v>
      </c>
      <c r="E14" s="184">
        <v>10</v>
      </c>
      <c r="F14" s="188">
        <v>144</v>
      </c>
      <c r="G14" s="184">
        <v>10</v>
      </c>
      <c r="H14" s="74">
        <v>1421</v>
      </c>
      <c r="I14" s="351">
        <v>25.347565809476112</v>
      </c>
      <c r="J14" s="77">
        <v>17.489999999999998</v>
      </c>
      <c r="K14" s="188">
        <v>6</v>
      </c>
      <c r="L14" s="77">
        <v>67.900000000000006</v>
      </c>
      <c r="M14" s="77">
        <v>1.93</v>
      </c>
      <c r="N14" s="283">
        <v>11</v>
      </c>
      <c r="O14" s="12"/>
      <c r="P14" s="12"/>
      <c r="Q14" s="12"/>
    </row>
    <row r="15" spans="1:17" ht="15" customHeight="1">
      <c r="A15" s="73" t="s">
        <v>746</v>
      </c>
      <c r="B15" s="188">
        <v>31.324095881375424</v>
      </c>
      <c r="C15" s="184">
        <v>8</v>
      </c>
      <c r="D15" s="188">
        <v>310.8</v>
      </c>
      <c r="E15" s="184">
        <v>11</v>
      </c>
      <c r="F15" s="188">
        <v>194</v>
      </c>
      <c r="G15" s="184">
        <v>1</v>
      </c>
      <c r="H15" s="74">
        <v>1466</v>
      </c>
      <c r="I15" s="351">
        <v>31.224436397313536</v>
      </c>
      <c r="J15" s="77">
        <v>22</v>
      </c>
      <c r="K15" s="188">
        <v>12</v>
      </c>
      <c r="L15" s="77">
        <v>79.400000000000006</v>
      </c>
      <c r="M15" s="77">
        <v>1.38</v>
      </c>
      <c r="N15" s="283">
        <v>1</v>
      </c>
      <c r="O15" s="12"/>
      <c r="P15" s="12"/>
      <c r="Q15" s="12"/>
    </row>
    <row r="16" spans="1:17" ht="15" customHeight="1">
      <c r="A16" s="73" t="s">
        <v>747</v>
      </c>
      <c r="B16" s="188">
        <v>32.633084428875684</v>
      </c>
      <c r="C16" s="184">
        <v>6</v>
      </c>
      <c r="D16" s="188">
        <v>290.7</v>
      </c>
      <c r="E16" s="184">
        <v>13</v>
      </c>
      <c r="F16" s="188">
        <v>172</v>
      </c>
      <c r="G16" s="184">
        <v>2</v>
      </c>
      <c r="H16" s="74">
        <v>2088</v>
      </c>
      <c r="I16" s="351">
        <v>25.957552229571682</v>
      </c>
      <c r="J16" s="77">
        <v>20.92</v>
      </c>
      <c r="K16" s="188">
        <v>10</v>
      </c>
      <c r="L16" s="77">
        <v>64.599999999999994</v>
      </c>
      <c r="M16" s="77">
        <v>1.71</v>
      </c>
      <c r="N16" s="283">
        <v>7</v>
      </c>
      <c r="O16" s="12"/>
      <c r="P16" s="12"/>
      <c r="Q16" s="12"/>
    </row>
    <row r="17" spans="1:17" ht="15" customHeight="1">
      <c r="A17" s="73" t="s">
        <v>748</v>
      </c>
      <c r="B17" s="188">
        <v>43.659136386398053</v>
      </c>
      <c r="C17" s="184">
        <v>1</v>
      </c>
      <c r="D17" s="188">
        <v>290.39999999999998</v>
      </c>
      <c r="E17" s="184">
        <v>14</v>
      </c>
      <c r="F17" s="188">
        <v>155</v>
      </c>
      <c r="G17" s="184">
        <v>6</v>
      </c>
      <c r="H17" s="74">
        <v>826</v>
      </c>
      <c r="I17" s="351">
        <v>31.051463889317677</v>
      </c>
      <c r="J17" s="77">
        <v>17.54</v>
      </c>
      <c r="K17" s="188">
        <v>7</v>
      </c>
      <c r="L17" s="77">
        <v>72.400000000000006</v>
      </c>
      <c r="M17" s="77">
        <v>1.74</v>
      </c>
      <c r="N17" s="283">
        <v>9</v>
      </c>
      <c r="O17" s="12"/>
      <c r="P17" s="12"/>
      <c r="Q17" s="12"/>
    </row>
    <row r="18" spans="1:17" ht="15" customHeight="1">
      <c r="A18" s="73" t="s">
        <v>749</v>
      </c>
      <c r="B18" s="188">
        <v>27.773406951101801</v>
      </c>
      <c r="C18" s="184">
        <v>13</v>
      </c>
      <c r="D18" s="188">
        <v>408.4</v>
      </c>
      <c r="E18" s="184">
        <v>6</v>
      </c>
      <c r="F18" s="188">
        <v>150</v>
      </c>
      <c r="G18" s="184">
        <v>8</v>
      </c>
      <c r="H18" s="74">
        <v>1036</v>
      </c>
      <c r="I18" s="351">
        <v>35.927746891342572</v>
      </c>
      <c r="J18" s="77">
        <v>11.39</v>
      </c>
      <c r="K18" s="188">
        <v>1</v>
      </c>
      <c r="L18" s="77">
        <v>76.7</v>
      </c>
      <c r="M18" s="77">
        <v>1.49</v>
      </c>
      <c r="N18" s="283">
        <v>2</v>
      </c>
      <c r="O18" s="12"/>
      <c r="P18" s="12"/>
      <c r="Q18" s="12"/>
    </row>
    <row r="19" spans="1:17" ht="15" customHeight="1">
      <c r="A19" s="73" t="s">
        <v>750</v>
      </c>
      <c r="B19" s="188">
        <v>29.656387083560087</v>
      </c>
      <c r="C19" s="184">
        <v>10</v>
      </c>
      <c r="D19" s="188">
        <v>437</v>
      </c>
      <c r="E19" s="184">
        <v>4</v>
      </c>
      <c r="F19" s="188">
        <v>118</v>
      </c>
      <c r="G19" s="184">
        <v>16</v>
      </c>
      <c r="H19" s="74">
        <v>1130</v>
      </c>
      <c r="I19" s="351">
        <v>25.418208634343987</v>
      </c>
      <c r="J19" s="77">
        <v>14.49</v>
      </c>
      <c r="K19" s="188">
        <v>2</v>
      </c>
      <c r="L19" s="77">
        <v>75.400000000000006</v>
      </c>
      <c r="M19" s="77">
        <v>1.97</v>
      </c>
      <c r="N19" s="283">
        <v>13</v>
      </c>
      <c r="O19" s="12"/>
      <c r="P19" s="12"/>
      <c r="Q19" s="12"/>
    </row>
    <row r="20" spans="1:17" ht="15" customHeight="1">
      <c r="A20" s="73" t="s">
        <v>751</v>
      </c>
      <c r="B20" s="188">
        <v>32.607349488305879</v>
      </c>
      <c r="C20" s="184">
        <v>7</v>
      </c>
      <c r="D20" s="188">
        <v>344.1</v>
      </c>
      <c r="E20" s="184">
        <v>9</v>
      </c>
      <c r="F20" s="188">
        <v>161</v>
      </c>
      <c r="G20" s="184">
        <v>5</v>
      </c>
      <c r="H20" s="74">
        <v>1765</v>
      </c>
      <c r="I20" s="351">
        <v>23.659167965306381</v>
      </c>
      <c r="J20" s="77">
        <v>19.489999999999998</v>
      </c>
      <c r="K20" s="188">
        <v>9</v>
      </c>
      <c r="L20" s="77">
        <v>67.5</v>
      </c>
      <c r="M20" s="77">
        <v>1.5</v>
      </c>
      <c r="N20" s="283">
        <v>3</v>
      </c>
      <c r="O20" s="12"/>
      <c r="P20" s="12"/>
      <c r="Q20" s="12"/>
    </row>
    <row r="21" spans="1:17" ht="15" customHeight="1">
      <c r="A21" s="73" t="s">
        <v>752</v>
      </c>
      <c r="B21" s="188">
        <v>29.89700158705125</v>
      </c>
      <c r="C21" s="184">
        <v>9</v>
      </c>
      <c r="D21" s="188">
        <v>242.3</v>
      </c>
      <c r="E21" s="184">
        <v>16</v>
      </c>
      <c r="F21" s="188">
        <v>168</v>
      </c>
      <c r="G21" s="184">
        <v>4</v>
      </c>
      <c r="H21" s="74">
        <v>1644</v>
      </c>
      <c r="I21" s="351">
        <v>28.050837461535945</v>
      </c>
      <c r="J21" s="77">
        <v>24.27</v>
      </c>
      <c r="K21" s="188">
        <v>14</v>
      </c>
      <c r="L21" s="77">
        <v>77.7</v>
      </c>
      <c r="M21" s="77">
        <v>1.54</v>
      </c>
      <c r="N21" s="283">
        <v>4</v>
      </c>
      <c r="O21" s="12"/>
      <c r="P21" s="12"/>
      <c r="Q21" s="12"/>
    </row>
    <row r="22" spans="1:17" ht="15" customHeight="1">
      <c r="A22" s="73" t="s">
        <v>753</v>
      </c>
      <c r="B22" s="188">
        <v>36.478712830616026</v>
      </c>
      <c r="C22" s="184">
        <v>3</v>
      </c>
      <c r="D22" s="188">
        <v>446.8</v>
      </c>
      <c r="E22" s="184">
        <v>3</v>
      </c>
      <c r="F22" s="188">
        <v>124</v>
      </c>
      <c r="G22" s="184">
        <v>14</v>
      </c>
      <c r="H22" s="74">
        <v>977</v>
      </c>
      <c r="I22" s="351">
        <v>18.354658280721129</v>
      </c>
      <c r="J22" s="77">
        <v>16.29</v>
      </c>
      <c r="K22" s="188">
        <v>4</v>
      </c>
      <c r="L22" s="77">
        <v>80.599999999999994</v>
      </c>
      <c r="M22" s="77">
        <v>1.73</v>
      </c>
      <c r="N22" s="283">
        <v>8</v>
      </c>
      <c r="O22" s="12"/>
      <c r="P22" s="12"/>
      <c r="Q22" s="12"/>
    </row>
    <row r="23" spans="1:17" ht="15" customHeight="1">
      <c r="A23" s="68" t="s">
        <v>754</v>
      </c>
      <c r="B23" s="277">
        <v>37.495197633561773</v>
      </c>
      <c r="C23" s="345">
        <v>2</v>
      </c>
      <c r="D23" s="277">
        <v>580.70000000000005</v>
      </c>
      <c r="E23" s="345">
        <v>1</v>
      </c>
      <c r="F23" s="277">
        <v>136</v>
      </c>
      <c r="G23" s="345">
        <v>12</v>
      </c>
      <c r="H23" s="224">
        <v>1162</v>
      </c>
      <c r="I23" s="263">
        <v>23.877478336445304</v>
      </c>
      <c r="J23" s="159">
        <v>17.61</v>
      </c>
      <c r="K23" s="277">
        <v>8</v>
      </c>
      <c r="L23" s="159">
        <v>75.3</v>
      </c>
      <c r="M23" s="159">
        <v>2.15</v>
      </c>
      <c r="N23" s="352">
        <v>15</v>
      </c>
      <c r="O23" s="12"/>
      <c r="P23" s="12"/>
      <c r="Q23" s="12"/>
    </row>
    <row r="24" spans="1:17" ht="15" customHeight="1">
      <c r="A24" s="73" t="s">
        <v>755</v>
      </c>
      <c r="B24" s="188">
        <v>26.405500449488819</v>
      </c>
      <c r="C24" s="184">
        <v>16</v>
      </c>
      <c r="D24" s="188">
        <v>303</v>
      </c>
      <c r="E24" s="184">
        <v>12</v>
      </c>
      <c r="F24" s="188">
        <v>146</v>
      </c>
      <c r="G24" s="184">
        <v>9</v>
      </c>
      <c r="H24" s="74">
        <v>1780</v>
      </c>
      <c r="I24" s="351">
        <v>28.17982912359486</v>
      </c>
      <c r="J24" s="77">
        <v>17.18</v>
      </c>
      <c r="K24" s="188">
        <v>5</v>
      </c>
      <c r="L24" s="77">
        <v>76.900000000000006</v>
      </c>
      <c r="M24" s="77">
        <v>1.59</v>
      </c>
      <c r="N24" s="283">
        <v>5</v>
      </c>
      <c r="O24" s="12"/>
      <c r="P24" s="12"/>
      <c r="Q24" s="12"/>
    </row>
    <row r="25" spans="1:17" ht="15" customHeight="1">
      <c r="A25" s="73" t="s">
        <v>756</v>
      </c>
      <c r="B25" s="188">
        <v>33.250442379029174</v>
      </c>
      <c r="C25" s="184">
        <v>4</v>
      </c>
      <c r="D25" s="188">
        <v>362.5</v>
      </c>
      <c r="E25" s="184">
        <v>7</v>
      </c>
      <c r="F25" s="188">
        <v>130</v>
      </c>
      <c r="G25" s="184">
        <v>13</v>
      </c>
      <c r="H25" s="74">
        <v>1384</v>
      </c>
      <c r="I25" s="351">
        <v>27.691656817527932</v>
      </c>
      <c r="J25" s="77">
        <v>23.48</v>
      </c>
      <c r="K25" s="188">
        <v>13</v>
      </c>
      <c r="L25" s="77">
        <v>76</v>
      </c>
      <c r="M25" s="77">
        <v>2.0699999999999998</v>
      </c>
      <c r="N25" s="283">
        <v>14</v>
      </c>
      <c r="O25" s="12"/>
      <c r="P25" s="12"/>
      <c r="Q25" s="12"/>
    </row>
    <row r="26" spans="1:17" s="19" customFormat="1" ht="30" customHeight="1">
      <c r="A26" s="17" t="s">
        <v>1371</v>
      </c>
      <c r="B26" s="18"/>
      <c r="C26" s="18"/>
      <c r="D26" s="18"/>
      <c r="E26" s="18"/>
      <c r="F26" s="18"/>
      <c r="G26" s="18"/>
      <c r="H26" s="18"/>
      <c r="I26" s="47"/>
      <c r="J26" s="234"/>
      <c r="K26" s="234"/>
      <c r="L26" s="234"/>
      <c r="M26" s="234"/>
      <c r="N26" s="234"/>
      <c r="O26" s="47"/>
      <c r="P26" s="47"/>
      <c r="Q26" s="47"/>
    </row>
    <row r="27" spans="1:17" s="19" customFormat="1">
      <c r="A27" s="61" t="s">
        <v>1450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</sheetData>
  <mergeCells count="18">
    <mergeCell ref="H6:H8"/>
    <mergeCell ref="H3:H5"/>
    <mergeCell ref="I3:I5"/>
    <mergeCell ref="J3:J5"/>
    <mergeCell ref="A3:A5"/>
    <mergeCell ref="B3:B5"/>
    <mergeCell ref="D3:D5"/>
    <mergeCell ref="F3:F5"/>
    <mergeCell ref="A6:A8"/>
    <mergeCell ref="B6:B8"/>
    <mergeCell ref="D6:D8"/>
    <mergeCell ref="F6:F8"/>
    <mergeCell ref="L3:L5"/>
    <mergeCell ref="M3:M5"/>
    <mergeCell ref="I6:I8"/>
    <mergeCell ref="J6:J8"/>
    <mergeCell ref="L6:L8"/>
    <mergeCell ref="M6:M8"/>
  </mergeCells>
  <hyperlinks>
    <hyperlink ref="N1" location="'Spis tablic List of tables'!B10" display="Powrót do spisu tablic"/>
    <hyperlink ref="N2" location="'Spis tablic List of tables'!B31" display="Powrót do spisu tablic"/>
    <hyperlink ref="N1:N2" location="'Spis tablic List of tables'!A26" display="Powrót do spisu tablic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7" width="15.625" style="3" customWidth="1"/>
    <col min="8" max="16384" width="9" style="3"/>
  </cols>
  <sheetData>
    <row r="1" spans="1:8">
      <c r="A1" s="1" t="s">
        <v>1148</v>
      </c>
      <c r="B1" s="13"/>
      <c r="C1" s="13"/>
      <c r="D1" s="13"/>
      <c r="E1" s="13"/>
      <c r="F1" s="13"/>
      <c r="G1" s="2"/>
      <c r="H1" s="34" t="s">
        <v>735</v>
      </c>
    </row>
    <row r="2" spans="1:8">
      <c r="A2" s="716" t="s">
        <v>1149</v>
      </c>
      <c r="B2" s="14"/>
      <c r="C2" s="14"/>
      <c r="D2" s="14"/>
      <c r="E2" s="14"/>
      <c r="F2" s="14"/>
      <c r="G2" s="5"/>
      <c r="H2" s="54" t="s">
        <v>736</v>
      </c>
    </row>
    <row r="3" spans="1:8" ht="15" customHeight="1">
      <c r="A3" s="790" t="s">
        <v>0</v>
      </c>
      <c r="B3" s="784" t="s">
        <v>1394</v>
      </c>
      <c r="C3" s="625"/>
      <c r="D3" s="782" t="s">
        <v>963</v>
      </c>
      <c r="E3" s="782" t="s">
        <v>1143</v>
      </c>
      <c r="F3" s="297"/>
      <c r="G3" s="622"/>
    </row>
    <row r="4" spans="1:8" ht="15" customHeight="1">
      <c r="A4" s="791"/>
      <c r="B4" s="785"/>
      <c r="C4" s="339"/>
      <c r="D4" s="783"/>
      <c r="E4" s="783"/>
      <c r="F4" s="615"/>
      <c r="G4" s="623"/>
    </row>
    <row r="5" spans="1:8" ht="75" customHeight="1">
      <c r="A5" s="791"/>
      <c r="B5" s="785"/>
      <c r="C5" s="339"/>
      <c r="D5" s="783"/>
      <c r="E5" s="783"/>
      <c r="F5" s="785" t="s">
        <v>1395</v>
      </c>
      <c r="G5" s="814"/>
    </row>
    <row r="6" spans="1:8" ht="60" customHeight="1">
      <c r="A6" s="792" t="s">
        <v>410</v>
      </c>
      <c r="B6" s="788" t="s">
        <v>1413</v>
      </c>
      <c r="C6" s="626"/>
      <c r="D6" s="786" t="s">
        <v>1414</v>
      </c>
      <c r="E6" s="786" t="s">
        <v>1415</v>
      </c>
      <c r="F6" s="789" t="s">
        <v>964</v>
      </c>
      <c r="G6" s="812"/>
    </row>
    <row r="7" spans="1:8" ht="45" customHeight="1">
      <c r="A7" s="792"/>
      <c r="B7" s="788"/>
      <c r="C7" s="612" t="s">
        <v>893</v>
      </c>
      <c r="D7" s="786"/>
      <c r="E7" s="786"/>
      <c r="F7" s="612" t="s">
        <v>965</v>
      </c>
      <c r="G7" s="614" t="s">
        <v>893</v>
      </c>
    </row>
    <row r="8" spans="1:8" ht="45" customHeight="1">
      <c r="A8" s="793"/>
      <c r="B8" s="789"/>
      <c r="C8" s="617" t="s">
        <v>892</v>
      </c>
      <c r="D8" s="787"/>
      <c r="E8" s="787"/>
      <c r="F8" s="617" t="s">
        <v>905</v>
      </c>
      <c r="G8" s="619" t="s">
        <v>892</v>
      </c>
    </row>
    <row r="9" spans="1:8" ht="15" customHeight="1">
      <c r="A9" s="68" t="s">
        <v>740</v>
      </c>
      <c r="B9" s="552">
        <v>1136</v>
      </c>
      <c r="C9" s="538" t="s">
        <v>316</v>
      </c>
      <c r="D9" s="566">
        <v>810.11194979124286</v>
      </c>
      <c r="E9" s="597">
        <v>127.54318095361273</v>
      </c>
      <c r="F9" s="533">
        <v>15.282461196796133</v>
      </c>
      <c r="G9" s="601" t="s">
        <v>316</v>
      </c>
    </row>
    <row r="10" spans="1:8" ht="15" customHeight="1">
      <c r="A10" s="73" t="s">
        <v>741</v>
      </c>
      <c r="B10" s="121">
        <v>1294</v>
      </c>
      <c r="C10" s="121">
        <v>3</v>
      </c>
      <c r="D10" s="556">
        <v>853.03277063998826</v>
      </c>
      <c r="E10" s="275">
        <v>144.52171065670535</v>
      </c>
      <c r="F10" s="111">
        <v>15.531016718738822</v>
      </c>
      <c r="G10" s="580">
        <v>4</v>
      </c>
    </row>
    <row r="11" spans="1:8" ht="15" customHeight="1">
      <c r="A11" s="73" t="s">
        <v>742</v>
      </c>
      <c r="B11" s="121">
        <v>951</v>
      </c>
      <c r="C11" s="121">
        <v>11</v>
      </c>
      <c r="D11" s="556">
        <v>703.81537943232547</v>
      </c>
      <c r="E11" s="275">
        <v>73.636462080831663</v>
      </c>
      <c r="F11" s="111">
        <v>8.9738562091503269</v>
      </c>
      <c r="G11" s="580">
        <v>15</v>
      </c>
    </row>
    <row r="12" spans="1:8" ht="15" customHeight="1">
      <c r="A12" s="73" t="s">
        <v>743</v>
      </c>
      <c r="B12" s="121">
        <v>854</v>
      </c>
      <c r="C12" s="121">
        <v>15</v>
      </c>
      <c r="D12" s="556">
        <v>643.32157956648484</v>
      </c>
      <c r="E12" s="275">
        <v>62.324714691358551</v>
      </c>
      <c r="F12" s="111">
        <v>13.214123352023034</v>
      </c>
      <c r="G12" s="580">
        <v>8</v>
      </c>
    </row>
    <row r="13" spans="1:8" ht="15" customHeight="1">
      <c r="A13" s="73" t="s">
        <v>744</v>
      </c>
      <c r="B13" s="121">
        <v>1117</v>
      </c>
      <c r="C13" s="121">
        <v>7</v>
      </c>
      <c r="D13" s="556">
        <v>792.1360053935349</v>
      </c>
      <c r="E13" s="275">
        <v>90.463930735657641</v>
      </c>
      <c r="F13" s="111">
        <v>16.92089779908477</v>
      </c>
      <c r="G13" s="580">
        <v>3</v>
      </c>
    </row>
    <row r="14" spans="1:8" ht="15" customHeight="1">
      <c r="A14" s="73" t="s">
        <v>745</v>
      </c>
      <c r="B14" s="121">
        <v>1004</v>
      </c>
      <c r="C14" s="121">
        <v>10</v>
      </c>
      <c r="D14" s="556">
        <v>749.84531622391557</v>
      </c>
      <c r="E14" s="275">
        <v>85.803881245028023</v>
      </c>
      <c r="F14" s="111">
        <v>12.943011057555998</v>
      </c>
      <c r="G14" s="580">
        <v>9</v>
      </c>
    </row>
    <row r="15" spans="1:8" ht="15" customHeight="1">
      <c r="A15" s="73" t="s">
        <v>746</v>
      </c>
      <c r="B15" s="121">
        <v>1151</v>
      </c>
      <c r="C15" s="121">
        <v>6</v>
      </c>
      <c r="D15" s="556">
        <v>840.45148808569832</v>
      </c>
      <c r="E15" s="275">
        <v>122.11457055670259</v>
      </c>
      <c r="F15" s="111">
        <v>13.586668593170545</v>
      </c>
      <c r="G15" s="580">
        <v>7</v>
      </c>
    </row>
    <row r="16" spans="1:8" ht="15" customHeight="1">
      <c r="A16" s="73" t="s">
        <v>747</v>
      </c>
      <c r="B16" s="121">
        <v>1511</v>
      </c>
      <c r="C16" s="121">
        <v>1</v>
      </c>
      <c r="D16" s="556">
        <v>991.19963460124814</v>
      </c>
      <c r="E16" s="275">
        <v>294.30848508312891</v>
      </c>
      <c r="F16" s="111">
        <v>19.882158375621749</v>
      </c>
      <c r="G16" s="580">
        <v>2</v>
      </c>
    </row>
    <row r="17" spans="1:7" ht="15" customHeight="1">
      <c r="A17" s="73" t="s">
        <v>748</v>
      </c>
      <c r="B17" s="121">
        <v>1023</v>
      </c>
      <c r="C17" s="121">
        <v>9</v>
      </c>
      <c r="D17" s="556">
        <v>733.93370136623605</v>
      </c>
      <c r="E17" s="275">
        <v>66.355399764421094</v>
      </c>
      <c r="F17" s="111">
        <v>13.825236785823403</v>
      </c>
      <c r="G17" s="580">
        <v>6</v>
      </c>
    </row>
    <row r="18" spans="1:7" ht="15" customHeight="1">
      <c r="A18" s="73" t="s">
        <v>749</v>
      </c>
      <c r="B18" s="121">
        <v>821</v>
      </c>
      <c r="C18" s="121">
        <v>16</v>
      </c>
      <c r="D18" s="556">
        <v>609.92055011355012</v>
      </c>
      <c r="E18" s="275">
        <v>66.833723576395656</v>
      </c>
      <c r="F18" s="111">
        <v>14.442336074214632</v>
      </c>
      <c r="G18" s="580">
        <v>5</v>
      </c>
    </row>
    <row r="19" spans="1:7" ht="15" customHeight="1">
      <c r="A19" s="73" t="s">
        <v>750</v>
      </c>
      <c r="B19" s="121">
        <v>872</v>
      </c>
      <c r="C19" s="121">
        <v>14</v>
      </c>
      <c r="D19" s="556">
        <v>672.88852702379029</v>
      </c>
      <c r="E19" s="275">
        <v>60.066032857313338</v>
      </c>
      <c r="F19" s="111">
        <v>12.568690996195574</v>
      </c>
      <c r="G19" s="580">
        <v>10</v>
      </c>
    </row>
    <row r="20" spans="1:7" ht="15" customHeight="1">
      <c r="A20" s="73" t="s">
        <v>751</v>
      </c>
      <c r="B20" s="121">
        <v>1271</v>
      </c>
      <c r="C20" s="121">
        <v>4</v>
      </c>
      <c r="D20" s="556">
        <v>925.85331278071817</v>
      </c>
      <c r="E20" s="275">
        <v>124.02277586293343</v>
      </c>
      <c r="F20" s="111">
        <v>11.537265471130921</v>
      </c>
      <c r="G20" s="580">
        <v>12</v>
      </c>
    </row>
    <row r="21" spans="1:7" ht="15" customHeight="1">
      <c r="A21" s="73" t="s">
        <v>752</v>
      </c>
      <c r="B21" s="121">
        <v>1042</v>
      </c>
      <c r="C21" s="121">
        <v>8</v>
      </c>
      <c r="D21" s="556">
        <v>749.54257852264175</v>
      </c>
      <c r="E21" s="275">
        <v>109.90467766536932</v>
      </c>
      <c r="F21" s="111">
        <v>11.060490506964236</v>
      </c>
      <c r="G21" s="580">
        <v>13</v>
      </c>
    </row>
    <row r="22" spans="1:7" ht="15" customHeight="1">
      <c r="A22" s="73" t="s">
        <v>753</v>
      </c>
      <c r="B22" s="121">
        <v>916</v>
      </c>
      <c r="C22" s="121">
        <v>12</v>
      </c>
      <c r="D22" s="556">
        <v>701.97157415029324</v>
      </c>
      <c r="E22" s="275">
        <v>52.861512984617562</v>
      </c>
      <c r="F22" s="111">
        <v>8.1517598659149773</v>
      </c>
      <c r="G22" s="580">
        <v>16</v>
      </c>
    </row>
    <row r="23" spans="1:7" ht="15" customHeight="1">
      <c r="A23" s="68" t="s">
        <v>754</v>
      </c>
      <c r="B23" s="249">
        <v>890</v>
      </c>
      <c r="C23" s="249">
        <v>13</v>
      </c>
      <c r="D23" s="273">
        <v>634.15030129819593</v>
      </c>
      <c r="E23" s="599">
        <v>55.871903304657927</v>
      </c>
      <c r="F23" s="160">
        <v>9.5566132264529067</v>
      </c>
      <c r="G23" s="600">
        <v>14</v>
      </c>
    </row>
    <row r="24" spans="1:7" ht="15" customHeight="1">
      <c r="A24" s="73" t="s">
        <v>755</v>
      </c>
      <c r="B24" s="121">
        <v>1230</v>
      </c>
      <c r="C24" s="121">
        <v>5</v>
      </c>
      <c r="D24" s="556">
        <v>899.45846686103971</v>
      </c>
      <c r="E24" s="275">
        <v>140.63376063153393</v>
      </c>
      <c r="F24" s="111">
        <v>12.060158332824551</v>
      </c>
      <c r="G24" s="580">
        <v>11</v>
      </c>
    </row>
    <row r="25" spans="1:7" ht="15" customHeight="1">
      <c r="A25" s="73" t="s">
        <v>756</v>
      </c>
      <c r="B25" s="121">
        <v>1317</v>
      </c>
      <c r="C25" s="121">
        <v>2</v>
      </c>
      <c r="D25" s="556">
        <v>971.79356037224511</v>
      </c>
      <c r="E25" s="275">
        <v>105.23036042868144</v>
      </c>
      <c r="F25" s="111">
        <v>20.24581005586592</v>
      </c>
      <c r="G25" s="580">
        <v>1</v>
      </c>
    </row>
    <row r="26" spans="1:7" ht="15" customHeight="1">
      <c r="A26" s="12"/>
      <c r="B26" s="12"/>
      <c r="C26" s="12"/>
      <c r="D26" s="12"/>
      <c r="E26" s="12"/>
      <c r="F26" s="12"/>
      <c r="G26" s="12"/>
    </row>
    <row r="27" spans="1:7" ht="15" customHeight="1">
      <c r="A27" s="12"/>
    </row>
    <row r="28" spans="1:7" ht="15" customHeight="1">
      <c r="A28" s="12"/>
    </row>
  </sheetData>
  <mergeCells count="10">
    <mergeCell ref="F5:G5"/>
    <mergeCell ref="A3:A5"/>
    <mergeCell ref="B3:B5"/>
    <mergeCell ref="D3:D5"/>
    <mergeCell ref="E3:E5"/>
    <mergeCell ref="A6:A8"/>
    <mergeCell ref="B6:B8"/>
    <mergeCell ref="D6:D8"/>
    <mergeCell ref="E6:E8"/>
    <mergeCell ref="F6:G6"/>
  </mergeCells>
  <hyperlinks>
    <hyperlink ref="H1" location="'Spis tablic List of tables'!B10" display="Powrót do spisu tablic"/>
    <hyperlink ref="H2" location="'Spis tablic List of tables'!B31" display="Powrót do spisu tablic"/>
    <hyperlink ref="H1:H2" location="'Spis tablic List of tables'!A26" display="Powrót do spisu tablic"/>
  </hyperlinks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4.25"/>
  <cols>
    <col min="1" max="1" width="20.625" style="3" customWidth="1"/>
    <col min="2" max="13" width="13.625" style="3" customWidth="1"/>
    <col min="14" max="16384" width="9" style="3"/>
  </cols>
  <sheetData>
    <row r="1" spans="1:17">
      <c r="A1" s="10" t="s">
        <v>1172</v>
      </c>
      <c r="B1" s="10"/>
      <c r="C1" s="10"/>
      <c r="D1" s="10"/>
      <c r="E1" s="10"/>
      <c r="F1" s="10"/>
      <c r="G1" s="10"/>
      <c r="L1" s="2"/>
      <c r="M1" s="34" t="s">
        <v>735</v>
      </c>
    </row>
    <row r="2" spans="1:17">
      <c r="A2" s="716" t="s">
        <v>1149</v>
      </c>
      <c r="B2" s="11"/>
      <c r="C2" s="11"/>
      <c r="D2" s="11"/>
      <c r="E2" s="11"/>
      <c r="F2" s="11"/>
      <c r="G2" s="11"/>
      <c r="H2" s="8"/>
      <c r="I2" s="8"/>
      <c r="J2" s="8"/>
      <c r="K2" s="8"/>
      <c r="L2" s="5"/>
      <c r="M2" s="54" t="s">
        <v>736</v>
      </c>
    </row>
    <row r="3" spans="1:17" ht="20.100000000000001" customHeight="1">
      <c r="A3" s="790" t="s">
        <v>0</v>
      </c>
      <c r="B3" s="784" t="s">
        <v>1125</v>
      </c>
      <c r="C3" s="813"/>
      <c r="D3" s="790"/>
      <c r="E3" s="784" t="s">
        <v>971</v>
      </c>
      <c r="F3" s="813"/>
      <c r="G3" s="790"/>
      <c r="H3" s="784" t="s">
        <v>972</v>
      </c>
      <c r="I3" s="813"/>
      <c r="J3" s="790"/>
      <c r="K3" s="784" t="s">
        <v>973</v>
      </c>
      <c r="L3" s="813"/>
      <c r="M3" s="813"/>
      <c r="N3" s="12"/>
    </row>
    <row r="4" spans="1:17" ht="20.100000000000001" customHeight="1">
      <c r="A4" s="791"/>
      <c r="B4" s="789" t="s">
        <v>1126</v>
      </c>
      <c r="C4" s="812"/>
      <c r="D4" s="793"/>
      <c r="E4" s="789" t="s">
        <v>974</v>
      </c>
      <c r="F4" s="812"/>
      <c r="G4" s="793"/>
      <c r="H4" s="789" t="s">
        <v>975</v>
      </c>
      <c r="I4" s="812"/>
      <c r="J4" s="793"/>
      <c r="K4" s="789" t="s">
        <v>976</v>
      </c>
      <c r="L4" s="812"/>
      <c r="M4" s="812"/>
      <c r="N4" s="12"/>
    </row>
    <row r="5" spans="1:17" ht="20.100000000000001" customHeight="1">
      <c r="A5" s="791"/>
      <c r="B5" s="612" t="s">
        <v>968</v>
      </c>
      <c r="C5" s="614" t="s">
        <v>969</v>
      </c>
      <c r="D5" s="69"/>
      <c r="E5" s="612" t="s">
        <v>968</v>
      </c>
      <c r="F5" s="614" t="s">
        <v>969</v>
      </c>
      <c r="G5" s="69"/>
      <c r="H5" s="612" t="s">
        <v>968</v>
      </c>
      <c r="I5" s="614" t="s">
        <v>969</v>
      </c>
      <c r="J5" s="69"/>
      <c r="K5" s="612" t="s">
        <v>968</v>
      </c>
      <c r="L5" s="614" t="s">
        <v>969</v>
      </c>
      <c r="M5" s="323"/>
      <c r="N5" s="12"/>
    </row>
    <row r="6" spans="1:17" ht="20.100000000000001" customHeight="1">
      <c r="A6" s="792" t="s">
        <v>410</v>
      </c>
      <c r="B6" s="786" t="s">
        <v>978</v>
      </c>
      <c r="C6" s="786" t="s">
        <v>970</v>
      </c>
      <c r="D6" s="612" t="s">
        <v>893</v>
      </c>
      <c r="E6" s="786" t="s">
        <v>978</v>
      </c>
      <c r="F6" s="786" t="s">
        <v>970</v>
      </c>
      <c r="G6" s="612" t="s">
        <v>893</v>
      </c>
      <c r="H6" s="786" t="s">
        <v>978</v>
      </c>
      <c r="I6" s="786" t="s">
        <v>970</v>
      </c>
      <c r="J6" s="612" t="s">
        <v>893</v>
      </c>
      <c r="K6" s="786" t="s">
        <v>978</v>
      </c>
      <c r="L6" s="786" t="s">
        <v>970</v>
      </c>
      <c r="M6" s="614" t="s">
        <v>893</v>
      </c>
      <c r="N6" s="82"/>
    </row>
    <row r="7" spans="1:17" ht="20.100000000000001" customHeight="1">
      <c r="A7" s="792"/>
      <c r="B7" s="787"/>
      <c r="C7" s="787"/>
      <c r="D7" s="617" t="s">
        <v>892</v>
      </c>
      <c r="E7" s="787"/>
      <c r="F7" s="787"/>
      <c r="G7" s="617" t="s">
        <v>892</v>
      </c>
      <c r="H7" s="787"/>
      <c r="I7" s="787"/>
      <c r="J7" s="617" t="s">
        <v>892</v>
      </c>
      <c r="K7" s="787"/>
      <c r="L7" s="787"/>
      <c r="M7" s="619" t="s">
        <v>892</v>
      </c>
      <c r="N7" s="82"/>
    </row>
    <row r="8" spans="1:17" ht="20.100000000000001" customHeight="1">
      <c r="A8" s="792"/>
      <c r="B8" s="784" t="s">
        <v>835</v>
      </c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12"/>
    </row>
    <row r="9" spans="1:17" ht="20.100000000000001" customHeight="1">
      <c r="A9" s="793"/>
      <c r="B9" s="789" t="s">
        <v>1421</v>
      </c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812"/>
      <c r="N9" s="82"/>
      <c r="O9" s="8"/>
      <c r="P9" s="8"/>
      <c r="Q9" s="8"/>
    </row>
    <row r="10" spans="1:17" ht="15" customHeight="1">
      <c r="A10" s="95" t="s">
        <v>740</v>
      </c>
      <c r="B10" s="224">
        <v>4702.47</v>
      </c>
      <c r="C10" s="224">
        <v>4923.5</v>
      </c>
      <c r="D10" s="224" t="s">
        <v>316</v>
      </c>
      <c r="E10" s="224">
        <v>6790.91</v>
      </c>
      <c r="F10" s="224">
        <v>6910.58</v>
      </c>
      <c r="G10" s="224" t="s">
        <v>316</v>
      </c>
      <c r="H10" s="224">
        <v>1082.79</v>
      </c>
      <c r="I10" s="224">
        <v>1109.79</v>
      </c>
      <c r="J10" s="224" t="s">
        <v>316</v>
      </c>
      <c r="K10" s="224">
        <v>441.35</v>
      </c>
      <c r="L10" s="224">
        <v>431.68</v>
      </c>
      <c r="M10" s="233" t="s">
        <v>316</v>
      </c>
      <c r="N10" s="82"/>
    </row>
    <row r="11" spans="1:17" ht="15" customHeight="1">
      <c r="A11" s="607" t="s">
        <v>741</v>
      </c>
      <c r="B11" s="74">
        <v>4904.58</v>
      </c>
      <c r="C11" s="74">
        <v>5249.3</v>
      </c>
      <c r="D11" s="74">
        <v>2</v>
      </c>
      <c r="E11" s="74">
        <v>6517.22</v>
      </c>
      <c r="F11" s="74">
        <v>6720.89</v>
      </c>
      <c r="G11" s="74">
        <v>9</v>
      </c>
      <c r="H11" s="74">
        <v>1105.75</v>
      </c>
      <c r="I11" s="74">
        <v>1133.1099999999999</v>
      </c>
      <c r="J11" s="74">
        <v>8</v>
      </c>
      <c r="K11" s="74">
        <v>432.45</v>
      </c>
      <c r="L11" s="74">
        <v>396.63</v>
      </c>
      <c r="M11" s="283">
        <v>11</v>
      </c>
      <c r="N11" s="82"/>
    </row>
    <row r="12" spans="1:17" ht="15" customHeight="1">
      <c r="A12" s="607" t="s">
        <v>742</v>
      </c>
      <c r="B12" s="74">
        <v>4722.0200000000004</v>
      </c>
      <c r="C12" s="74">
        <v>4987.9399999999996</v>
      </c>
      <c r="D12" s="74">
        <v>5</v>
      </c>
      <c r="E12" s="74">
        <v>5963.84</v>
      </c>
      <c r="F12" s="74">
        <v>5954.61</v>
      </c>
      <c r="G12" s="74">
        <v>14</v>
      </c>
      <c r="H12" s="74">
        <v>1090.4100000000001</v>
      </c>
      <c r="I12" s="74">
        <v>1115.53</v>
      </c>
      <c r="J12" s="74">
        <v>10</v>
      </c>
      <c r="K12" s="74">
        <v>381.3</v>
      </c>
      <c r="L12" s="74">
        <v>392.36</v>
      </c>
      <c r="M12" s="283">
        <v>12</v>
      </c>
      <c r="N12" s="82"/>
    </row>
    <row r="13" spans="1:17" ht="15" customHeight="1">
      <c r="A13" s="607" t="s">
        <v>743</v>
      </c>
      <c r="B13" s="74">
        <v>4468.6499999999996</v>
      </c>
      <c r="C13" s="74">
        <v>4661.6099999999997</v>
      </c>
      <c r="D13" s="74">
        <v>13</v>
      </c>
      <c r="E13" s="74">
        <v>6305.36</v>
      </c>
      <c r="F13" s="74">
        <v>6534.07</v>
      </c>
      <c r="G13" s="74">
        <v>11</v>
      </c>
      <c r="H13" s="74">
        <v>1089.22</v>
      </c>
      <c r="I13" s="74">
        <v>1127.9000000000001</v>
      </c>
      <c r="J13" s="74">
        <v>9</v>
      </c>
      <c r="K13" s="74">
        <v>408.2</v>
      </c>
      <c r="L13" s="74">
        <v>441.03</v>
      </c>
      <c r="M13" s="283">
        <v>9</v>
      </c>
      <c r="N13" s="82"/>
    </row>
    <row r="14" spans="1:17" ht="15" customHeight="1">
      <c r="A14" s="607" t="s">
        <v>744</v>
      </c>
      <c r="B14" s="74">
        <v>4604.9399999999996</v>
      </c>
      <c r="C14" s="74">
        <v>4768.2299999999996</v>
      </c>
      <c r="D14" s="74">
        <v>11</v>
      </c>
      <c r="E14" s="74">
        <v>6355.44</v>
      </c>
      <c r="F14" s="74">
        <v>6861.15</v>
      </c>
      <c r="G14" s="74">
        <v>8</v>
      </c>
      <c r="H14" s="74">
        <v>1081.3499999999999</v>
      </c>
      <c r="I14" s="74">
        <v>1078.18</v>
      </c>
      <c r="J14" s="74">
        <v>12</v>
      </c>
      <c r="K14" s="74">
        <v>421.6</v>
      </c>
      <c r="L14" s="74">
        <v>445.81</v>
      </c>
      <c r="M14" s="283">
        <v>8</v>
      </c>
      <c r="N14" s="82"/>
    </row>
    <row r="15" spans="1:17" ht="15" customHeight="1">
      <c r="A15" s="607" t="s">
        <v>745</v>
      </c>
      <c r="B15" s="74">
        <v>4643.57</v>
      </c>
      <c r="C15" s="74">
        <v>4826.33</v>
      </c>
      <c r="D15" s="74">
        <v>10</v>
      </c>
      <c r="E15" s="74">
        <v>5900.04</v>
      </c>
      <c r="F15" s="74">
        <v>5914.62</v>
      </c>
      <c r="G15" s="74">
        <v>16</v>
      </c>
      <c r="H15" s="74">
        <v>1019.6</v>
      </c>
      <c r="I15" s="74">
        <v>1038.6300000000001</v>
      </c>
      <c r="J15" s="74">
        <v>14</v>
      </c>
      <c r="K15" s="74">
        <v>335.85</v>
      </c>
      <c r="L15" s="74">
        <v>325.20999999999998</v>
      </c>
      <c r="M15" s="283">
        <v>15</v>
      </c>
      <c r="N15" s="82"/>
    </row>
    <row r="16" spans="1:17" ht="15" customHeight="1">
      <c r="A16" s="607" t="s">
        <v>746</v>
      </c>
      <c r="B16" s="74">
        <v>4551.76</v>
      </c>
      <c r="C16" s="74">
        <v>4731.67</v>
      </c>
      <c r="D16" s="74">
        <v>12</v>
      </c>
      <c r="E16" s="74">
        <v>6878.42</v>
      </c>
      <c r="F16" s="74">
        <v>7242.46</v>
      </c>
      <c r="G16" s="74">
        <v>3</v>
      </c>
      <c r="H16" s="74">
        <v>909.35</v>
      </c>
      <c r="I16" s="74">
        <v>925.79</v>
      </c>
      <c r="J16" s="74">
        <v>16</v>
      </c>
      <c r="K16" s="74">
        <v>402.44</v>
      </c>
      <c r="L16" s="74">
        <v>386.67</v>
      </c>
      <c r="M16" s="283">
        <v>13</v>
      </c>
      <c r="N16" s="82"/>
    </row>
    <row r="17" spans="1:14" ht="15" customHeight="1">
      <c r="A17" s="607" t="s">
        <v>747</v>
      </c>
      <c r="B17" s="74">
        <v>4983.5600000000004</v>
      </c>
      <c r="C17" s="74">
        <v>5239.41</v>
      </c>
      <c r="D17" s="74">
        <v>3</v>
      </c>
      <c r="E17" s="74">
        <v>9021.34</v>
      </c>
      <c r="F17" s="74">
        <v>8898.11</v>
      </c>
      <c r="G17" s="74">
        <v>1</v>
      </c>
      <c r="H17" s="74">
        <v>1133</v>
      </c>
      <c r="I17" s="74">
        <v>1154.96</v>
      </c>
      <c r="J17" s="74">
        <v>5</v>
      </c>
      <c r="K17" s="74">
        <v>549.85</v>
      </c>
      <c r="L17" s="74">
        <v>489.37</v>
      </c>
      <c r="M17" s="283">
        <v>6</v>
      </c>
      <c r="N17" s="82"/>
    </row>
    <row r="18" spans="1:14" ht="15" customHeight="1">
      <c r="A18" s="607" t="s">
        <v>748</v>
      </c>
      <c r="B18" s="74">
        <v>4210.5600000000004</v>
      </c>
      <c r="C18" s="74">
        <v>4403.22</v>
      </c>
      <c r="D18" s="74">
        <v>16</v>
      </c>
      <c r="E18" s="74">
        <v>7699.01</v>
      </c>
      <c r="F18" s="74">
        <v>7972.88</v>
      </c>
      <c r="G18" s="74">
        <v>2</v>
      </c>
      <c r="H18" s="74">
        <v>1035.3499999999999</v>
      </c>
      <c r="I18" s="74">
        <v>1067.8699999999999</v>
      </c>
      <c r="J18" s="74">
        <v>13</v>
      </c>
      <c r="K18" s="74">
        <v>525.79999999999995</v>
      </c>
      <c r="L18" s="74">
        <v>503.91</v>
      </c>
      <c r="M18" s="283">
        <v>5</v>
      </c>
      <c r="N18" s="82"/>
    </row>
    <row r="19" spans="1:14" ht="15" customHeight="1">
      <c r="A19" s="607" t="s">
        <v>749</v>
      </c>
      <c r="B19" s="74">
        <v>4652.6400000000003</v>
      </c>
      <c r="C19" s="74">
        <v>4861.07</v>
      </c>
      <c r="D19" s="74">
        <v>8</v>
      </c>
      <c r="E19" s="74">
        <v>6715</v>
      </c>
      <c r="F19" s="74">
        <v>6916.11</v>
      </c>
      <c r="G19" s="74">
        <v>7</v>
      </c>
      <c r="H19" s="74">
        <v>1085.1400000000001</v>
      </c>
      <c r="I19" s="74">
        <v>1090.81</v>
      </c>
      <c r="J19" s="74">
        <v>11</v>
      </c>
      <c r="K19" s="74">
        <v>562.42999999999995</v>
      </c>
      <c r="L19" s="74">
        <v>536.96</v>
      </c>
      <c r="M19" s="283">
        <v>4</v>
      </c>
      <c r="N19" s="82"/>
    </row>
    <row r="20" spans="1:14" ht="15" customHeight="1">
      <c r="A20" s="607" t="s">
        <v>750</v>
      </c>
      <c r="B20" s="74">
        <v>4564.6899999999996</v>
      </c>
      <c r="C20" s="74">
        <v>4860.3</v>
      </c>
      <c r="D20" s="74">
        <v>9</v>
      </c>
      <c r="E20" s="74">
        <v>6735.82</v>
      </c>
      <c r="F20" s="74">
        <v>7124.35</v>
      </c>
      <c r="G20" s="74">
        <v>4</v>
      </c>
      <c r="H20" s="74">
        <v>1177.08</v>
      </c>
      <c r="I20" s="74">
        <v>1246.54</v>
      </c>
      <c r="J20" s="74">
        <v>3</v>
      </c>
      <c r="K20" s="74">
        <v>597.91999999999996</v>
      </c>
      <c r="L20" s="74">
        <v>672.1</v>
      </c>
      <c r="M20" s="283">
        <v>1</v>
      </c>
      <c r="N20" s="82"/>
    </row>
    <row r="21" spans="1:14" ht="15" customHeight="1">
      <c r="A21" s="607" t="s">
        <v>751</v>
      </c>
      <c r="B21" s="74">
        <v>5229.1000000000004</v>
      </c>
      <c r="C21" s="74">
        <v>5538.42</v>
      </c>
      <c r="D21" s="74">
        <v>1</v>
      </c>
      <c r="E21" s="74">
        <v>6874.03</v>
      </c>
      <c r="F21" s="74">
        <v>6935.43</v>
      </c>
      <c r="G21" s="74">
        <v>6</v>
      </c>
      <c r="H21" s="74">
        <v>1170.22</v>
      </c>
      <c r="I21" s="74">
        <v>1210.3399999999999</v>
      </c>
      <c r="J21" s="74">
        <v>4</v>
      </c>
      <c r="K21" s="74">
        <v>447.05</v>
      </c>
      <c r="L21" s="74">
        <v>448.97</v>
      </c>
      <c r="M21" s="283">
        <v>7</v>
      </c>
      <c r="N21" s="82"/>
    </row>
    <row r="22" spans="1:14" ht="15" customHeight="1">
      <c r="A22" s="607" t="s">
        <v>752</v>
      </c>
      <c r="B22" s="74">
        <v>4478.78</v>
      </c>
      <c r="C22" s="74">
        <v>4569.58</v>
      </c>
      <c r="D22" s="74">
        <v>14</v>
      </c>
      <c r="E22" s="74">
        <v>5819.35</v>
      </c>
      <c r="F22" s="74">
        <v>5944.14</v>
      </c>
      <c r="G22" s="74">
        <v>15</v>
      </c>
      <c r="H22" s="74">
        <v>969.51</v>
      </c>
      <c r="I22" s="74">
        <v>966.94</v>
      </c>
      <c r="J22" s="74">
        <v>15</v>
      </c>
      <c r="K22" s="74">
        <v>348.53</v>
      </c>
      <c r="L22" s="74">
        <v>320.06</v>
      </c>
      <c r="M22" s="283">
        <v>16</v>
      </c>
      <c r="N22" s="82"/>
    </row>
    <row r="23" spans="1:14" ht="15" customHeight="1">
      <c r="A23" s="607" t="s">
        <v>753</v>
      </c>
      <c r="B23" s="74">
        <v>4340.88</v>
      </c>
      <c r="C23" s="74">
        <v>4544.0200000000004</v>
      </c>
      <c r="D23" s="74">
        <v>15</v>
      </c>
      <c r="E23" s="74">
        <v>6494.58</v>
      </c>
      <c r="F23" s="74">
        <v>6996.78</v>
      </c>
      <c r="G23" s="74">
        <v>5</v>
      </c>
      <c r="H23" s="74">
        <v>1133.04</v>
      </c>
      <c r="I23" s="74">
        <v>1136.06</v>
      </c>
      <c r="J23" s="74">
        <v>7</v>
      </c>
      <c r="K23" s="74">
        <v>527.44000000000005</v>
      </c>
      <c r="L23" s="74">
        <v>564.66999999999996</v>
      </c>
      <c r="M23" s="283">
        <v>2</v>
      </c>
      <c r="N23" s="82"/>
    </row>
    <row r="24" spans="1:14" ht="15" customHeight="1">
      <c r="A24" s="95" t="s">
        <v>754</v>
      </c>
      <c r="B24" s="224">
        <v>4725.3</v>
      </c>
      <c r="C24" s="224">
        <v>4971.99</v>
      </c>
      <c r="D24" s="224">
        <v>6</v>
      </c>
      <c r="E24" s="224">
        <v>6258.04</v>
      </c>
      <c r="F24" s="224">
        <v>6456.67</v>
      </c>
      <c r="G24" s="224">
        <v>12</v>
      </c>
      <c r="H24" s="224">
        <v>1257.81</v>
      </c>
      <c r="I24" s="224">
        <v>1269.8499999999999</v>
      </c>
      <c r="J24" s="224">
        <v>1</v>
      </c>
      <c r="K24" s="224">
        <v>398.46</v>
      </c>
      <c r="L24" s="224">
        <v>428.1</v>
      </c>
      <c r="M24" s="352">
        <v>10</v>
      </c>
      <c r="N24" s="82"/>
    </row>
    <row r="25" spans="1:14" ht="15" customHeight="1">
      <c r="A25" s="607" t="s">
        <v>755</v>
      </c>
      <c r="B25" s="74">
        <v>4693.83</v>
      </c>
      <c r="C25" s="74">
        <v>4958.25</v>
      </c>
      <c r="D25" s="74">
        <v>7</v>
      </c>
      <c r="E25" s="74">
        <v>6698.27</v>
      </c>
      <c r="F25" s="74">
        <v>6636.46</v>
      </c>
      <c r="G25" s="74">
        <v>10</v>
      </c>
      <c r="H25" s="74">
        <v>1052.58</v>
      </c>
      <c r="I25" s="74">
        <v>1145.54</v>
      </c>
      <c r="J25" s="74">
        <v>6</v>
      </c>
      <c r="K25" s="74">
        <v>354.06</v>
      </c>
      <c r="L25" s="74">
        <v>363.97</v>
      </c>
      <c r="M25" s="283">
        <v>14</v>
      </c>
      <c r="N25" s="82"/>
    </row>
    <row r="26" spans="1:14" ht="15" customHeight="1">
      <c r="A26" s="607" t="s">
        <v>756</v>
      </c>
      <c r="B26" s="74">
        <v>4923.6000000000004</v>
      </c>
      <c r="C26" s="74">
        <v>4997.25</v>
      </c>
      <c r="D26" s="74">
        <v>4</v>
      </c>
      <c r="E26" s="74">
        <v>5934.78</v>
      </c>
      <c r="F26" s="74">
        <v>6358.85</v>
      </c>
      <c r="G26" s="74">
        <v>13</v>
      </c>
      <c r="H26" s="74">
        <v>1252.97</v>
      </c>
      <c r="I26" s="74">
        <v>1249.3699999999999</v>
      </c>
      <c r="J26" s="74">
        <v>2</v>
      </c>
      <c r="K26" s="74">
        <v>552.73</v>
      </c>
      <c r="L26" s="74">
        <v>559.04999999999995</v>
      </c>
      <c r="M26" s="283">
        <v>3</v>
      </c>
      <c r="N26" s="82"/>
    </row>
    <row r="27" spans="1:14" ht="15" customHeight="1">
      <c r="A27" s="607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642"/>
      <c r="N27" s="82"/>
    </row>
    <row r="28" spans="1:14" ht="15" customHeight="1">
      <c r="A28" s="12" t="s">
        <v>977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" customHeight="1">
      <c r="A29" s="61" t="s">
        <v>757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</sheetData>
  <sortState ref="A11:M26">
    <sortCondition ref="A11"/>
  </sortState>
  <mergeCells count="20">
    <mergeCell ref="A3:A5"/>
    <mergeCell ref="A6:A9"/>
    <mergeCell ref="L6:L7"/>
    <mergeCell ref="B8:M8"/>
    <mergeCell ref="B9:M9"/>
    <mergeCell ref="B3:D3"/>
    <mergeCell ref="E3:G3"/>
    <mergeCell ref="H3:J3"/>
    <mergeCell ref="K3:M3"/>
    <mergeCell ref="H4:J4"/>
    <mergeCell ref="K4:M4"/>
    <mergeCell ref="B6:B7"/>
    <mergeCell ref="C6:C7"/>
    <mergeCell ref="E6:E7"/>
    <mergeCell ref="B4:D4"/>
    <mergeCell ref="E4:G4"/>
    <mergeCell ref="F6:F7"/>
    <mergeCell ref="H6:H7"/>
    <mergeCell ref="I6:I7"/>
    <mergeCell ref="K6:K7"/>
  </mergeCells>
  <hyperlinks>
    <hyperlink ref="M1" location="'Spis tablic List of tables'!B10" display="Powrót do spisu tablic"/>
    <hyperlink ref="M2" location="'Spis tablic List of tables'!B31" display="Powrót do spisu tablic"/>
    <hyperlink ref="M1:M2" location="'Spis tablic List of tables'!A26" display="Powrót do spisu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7.125" style="3" customWidth="1"/>
    <col min="2" max="10" width="10.125" style="3" customWidth="1"/>
    <col min="11" max="11" width="10.625" style="3" customWidth="1"/>
    <col min="12" max="16384" width="9" style="3"/>
  </cols>
  <sheetData>
    <row r="1" spans="1:12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>
      <c r="A3" s="714" t="s">
        <v>0</v>
      </c>
      <c r="B3" s="775">
        <v>2010</v>
      </c>
      <c r="C3" s="775">
        <v>2011</v>
      </c>
      <c r="D3" s="775">
        <v>2012</v>
      </c>
      <c r="E3" s="775">
        <v>2013</v>
      </c>
      <c r="F3" s="775">
        <v>2014</v>
      </c>
      <c r="G3" s="775">
        <v>2015</v>
      </c>
      <c r="H3" s="775">
        <v>2016</v>
      </c>
      <c r="I3" s="775">
        <v>2017</v>
      </c>
      <c r="J3" s="777">
        <v>2018</v>
      </c>
      <c r="K3" s="334"/>
    </row>
    <row r="4" spans="1:12" s="39" customFormat="1" ht="15" customHeight="1">
      <c r="A4" s="712" t="s">
        <v>410</v>
      </c>
      <c r="B4" s="776"/>
      <c r="C4" s="776"/>
      <c r="D4" s="776"/>
      <c r="E4" s="776"/>
      <c r="F4" s="776"/>
      <c r="G4" s="776"/>
      <c r="H4" s="776"/>
      <c r="I4" s="776"/>
      <c r="J4" s="778"/>
      <c r="K4" s="453"/>
      <c r="L4" s="70"/>
    </row>
    <row r="5" spans="1:12" ht="15" customHeight="1">
      <c r="A5" s="779" t="s">
        <v>162</v>
      </c>
      <c r="B5" s="779"/>
      <c r="C5" s="779"/>
      <c r="D5" s="779"/>
      <c r="E5" s="779"/>
      <c r="F5" s="779"/>
      <c r="G5" s="779"/>
      <c r="H5" s="779"/>
      <c r="I5" s="779"/>
      <c r="J5" s="779"/>
      <c r="K5" s="608"/>
      <c r="L5" s="608"/>
    </row>
    <row r="6" spans="1:12" ht="15" customHeight="1">
      <c r="A6" s="780" t="s">
        <v>721</v>
      </c>
      <c r="B6" s="780"/>
      <c r="C6" s="780"/>
      <c r="D6" s="780"/>
      <c r="E6" s="780"/>
      <c r="F6" s="780"/>
      <c r="G6" s="780"/>
      <c r="H6" s="780"/>
      <c r="I6" s="780"/>
      <c r="J6" s="780"/>
      <c r="K6" s="609"/>
      <c r="L6" s="609"/>
    </row>
    <row r="7" spans="1:12" ht="15" customHeight="1">
      <c r="A7" s="155" t="s">
        <v>332</v>
      </c>
      <c r="B7" s="122"/>
      <c r="C7" s="722"/>
      <c r="D7" s="722"/>
      <c r="E7" s="122"/>
      <c r="F7" s="122"/>
      <c r="G7" s="122"/>
      <c r="H7" s="723"/>
      <c r="I7" s="122"/>
      <c r="J7" s="723"/>
      <c r="K7" s="33"/>
      <c r="L7" s="12"/>
    </row>
    <row r="8" spans="1:12" ht="15" customHeight="1">
      <c r="A8" s="673" t="s">
        <v>563</v>
      </c>
      <c r="B8" s="122"/>
      <c r="C8" s="722"/>
      <c r="D8" s="722"/>
      <c r="E8" s="122"/>
      <c r="F8" s="122"/>
      <c r="G8" s="122"/>
      <c r="H8" s="723"/>
      <c r="I8" s="122"/>
      <c r="J8" s="723"/>
      <c r="K8" s="33"/>
      <c r="L8" s="12"/>
    </row>
    <row r="9" spans="1:12" ht="30" customHeight="1">
      <c r="A9" s="527" t="s">
        <v>1011</v>
      </c>
      <c r="B9" s="122">
        <v>722.2</v>
      </c>
      <c r="C9" s="122">
        <v>690.5</v>
      </c>
      <c r="D9" s="122">
        <v>696.9</v>
      </c>
      <c r="E9" s="375">
        <v>701.9</v>
      </c>
      <c r="F9" s="375">
        <v>669.8</v>
      </c>
      <c r="G9" s="172">
        <v>653.5</v>
      </c>
      <c r="H9" s="173">
        <v>701.1</v>
      </c>
      <c r="I9" s="179">
        <v>694</v>
      </c>
      <c r="J9" s="173">
        <v>722.9</v>
      </c>
      <c r="K9" s="173"/>
      <c r="L9" s="12"/>
    </row>
    <row r="10" spans="1:12" ht="30" customHeight="1">
      <c r="A10" s="670" t="s">
        <v>1176</v>
      </c>
      <c r="B10" s="122"/>
      <c r="C10" s="122"/>
      <c r="D10" s="122"/>
      <c r="E10" s="375"/>
      <c r="F10" s="375"/>
      <c r="G10" s="172"/>
      <c r="H10" s="173"/>
      <c r="I10" s="172"/>
      <c r="J10" s="173"/>
      <c r="K10" s="173"/>
      <c r="L10" s="12"/>
    </row>
    <row r="11" spans="1:12" ht="15" customHeight="1">
      <c r="A11" s="724" t="s">
        <v>14</v>
      </c>
      <c r="B11" s="124">
        <v>686.3</v>
      </c>
      <c r="C11" s="124">
        <v>654.4</v>
      </c>
      <c r="D11" s="122">
        <v>650.70000000000005</v>
      </c>
      <c r="E11" s="375">
        <v>647.20000000000005</v>
      </c>
      <c r="F11" s="375">
        <v>610.9</v>
      </c>
      <c r="G11" s="172">
        <v>598.20000000000005</v>
      </c>
      <c r="H11" s="173">
        <v>639.70000000000005</v>
      </c>
      <c r="I11" s="172">
        <v>627.29999999999995</v>
      </c>
      <c r="J11" s="173">
        <v>653.20000000000005</v>
      </c>
      <c r="K11" s="173"/>
      <c r="L11" s="12"/>
    </row>
    <row r="12" spans="1:12" ht="15" customHeight="1">
      <c r="A12" s="725" t="s">
        <v>393</v>
      </c>
      <c r="B12" s="124"/>
      <c r="C12" s="124"/>
      <c r="D12" s="122"/>
      <c r="E12" s="375"/>
      <c r="F12" s="375"/>
      <c r="G12" s="172"/>
      <c r="H12" s="173"/>
      <c r="I12" s="172"/>
      <c r="J12" s="173"/>
      <c r="K12" s="173"/>
      <c r="L12" s="12"/>
    </row>
    <row r="13" spans="1:12" ht="15" customHeight="1">
      <c r="A13" s="724" t="s">
        <v>15</v>
      </c>
      <c r="B13" s="122">
        <v>775.1</v>
      </c>
      <c r="C13" s="122">
        <v>743.3</v>
      </c>
      <c r="D13" s="122">
        <v>764.2</v>
      </c>
      <c r="E13" s="375">
        <v>781.6</v>
      </c>
      <c r="F13" s="375">
        <v>755.4</v>
      </c>
      <c r="G13" s="172">
        <v>733.6</v>
      </c>
      <c r="H13" s="173">
        <v>789.7</v>
      </c>
      <c r="I13" s="179">
        <v>790</v>
      </c>
      <c r="J13" s="173">
        <v>823.3</v>
      </c>
      <c r="K13" s="173"/>
      <c r="L13" s="12"/>
    </row>
    <row r="14" spans="1:12" ht="15" customHeight="1">
      <c r="A14" s="725" t="s">
        <v>394</v>
      </c>
      <c r="B14" s="122"/>
      <c r="C14" s="122"/>
      <c r="D14" s="122"/>
      <c r="E14" s="375"/>
      <c r="F14" s="375"/>
      <c r="G14" s="726"/>
      <c r="H14" s="173"/>
      <c r="I14" s="172"/>
      <c r="J14" s="173"/>
      <c r="K14" s="173"/>
      <c r="L14" s="12"/>
    </row>
    <row r="15" spans="1:12" ht="15" customHeight="1">
      <c r="A15" s="713" t="s">
        <v>163</v>
      </c>
      <c r="B15" s="122" t="s">
        <v>164</v>
      </c>
      <c r="C15" s="122" t="s">
        <v>165</v>
      </c>
      <c r="D15" s="122" t="s">
        <v>166</v>
      </c>
      <c r="E15" s="488">
        <v>15261.6</v>
      </c>
      <c r="F15" s="488">
        <v>15603.2</v>
      </c>
      <c r="G15" s="727">
        <v>15872.2</v>
      </c>
      <c r="H15" s="728">
        <v>16033.9</v>
      </c>
      <c r="I15" s="375">
        <v>16230.7</v>
      </c>
      <c r="J15" s="728">
        <v>16431.099999999999</v>
      </c>
      <c r="K15" s="168"/>
      <c r="L15" s="12"/>
    </row>
    <row r="16" spans="1:12" ht="15" customHeight="1">
      <c r="A16" s="454" t="s">
        <v>1498</v>
      </c>
      <c r="B16" s="71"/>
      <c r="C16" s="71"/>
      <c r="D16" s="71"/>
      <c r="E16" s="175"/>
      <c r="F16" s="175"/>
      <c r="G16" s="176"/>
      <c r="H16" s="168"/>
      <c r="I16" s="115"/>
      <c r="J16" s="168"/>
      <c r="K16" s="168"/>
      <c r="L16" s="12"/>
    </row>
    <row r="17" spans="1:12" ht="15" customHeight="1">
      <c r="A17" s="174" t="s">
        <v>14</v>
      </c>
      <c r="B17" s="71" t="s">
        <v>167</v>
      </c>
      <c r="C17" s="71" t="s">
        <v>168</v>
      </c>
      <c r="D17" s="71" t="s">
        <v>169</v>
      </c>
      <c r="E17" s="175">
        <v>2303.1</v>
      </c>
      <c r="F17" s="175">
        <v>2309.5</v>
      </c>
      <c r="G17" s="176">
        <v>2304.4</v>
      </c>
      <c r="H17" s="168">
        <v>2327.9</v>
      </c>
      <c r="I17" s="115">
        <v>2352.9</v>
      </c>
      <c r="J17" s="168">
        <v>2385.8000000000002</v>
      </c>
      <c r="K17" s="168"/>
      <c r="L17" s="12"/>
    </row>
    <row r="18" spans="1:12" ht="15" customHeight="1">
      <c r="A18" s="411" t="s">
        <v>393</v>
      </c>
      <c r="B18" s="71"/>
      <c r="C18" s="71"/>
      <c r="D18" s="71"/>
      <c r="E18" s="175"/>
      <c r="F18" s="175"/>
      <c r="G18" s="176"/>
      <c r="H18" s="168"/>
      <c r="I18" s="115"/>
      <c r="J18" s="168"/>
      <c r="K18" s="168"/>
      <c r="L18" s="12"/>
    </row>
    <row r="19" spans="1:12" ht="15" customHeight="1">
      <c r="A19" s="174" t="s">
        <v>15</v>
      </c>
      <c r="B19" s="71" t="s">
        <v>170</v>
      </c>
      <c r="C19" s="71" t="s">
        <v>171</v>
      </c>
      <c r="D19" s="71" t="s">
        <v>172</v>
      </c>
      <c r="E19" s="175">
        <v>12958.5</v>
      </c>
      <c r="F19" s="175">
        <v>13293.7</v>
      </c>
      <c r="G19" s="176">
        <v>13567.8</v>
      </c>
      <c r="H19" s="168">
        <v>13706</v>
      </c>
      <c r="I19" s="115">
        <v>13877.8</v>
      </c>
      <c r="J19" s="168">
        <v>14045.3</v>
      </c>
      <c r="K19" s="168"/>
      <c r="L19" s="12"/>
    </row>
    <row r="20" spans="1:12" ht="15" customHeight="1">
      <c r="A20" s="411" t="s">
        <v>394</v>
      </c>
      <c r="B20" s="71"/>
      <c r="C20" s="71"/>
      <c r="D20" s="71"/>
      <c r="E20" s="175"/>
      <c r="F20" s="175"/>
      <c r="G20" s="176"/>
      <c r="H20" s="168"/>
      <c r="I20" s="115"/>
      <c r="J20" s="168"/>
      <c r="K20" s="168"/>
      <c r="L20" s="12"/>
    </row>
    <row r="21" spans="1:12" ht="15" customHeight="1">
      <c r="A21" s="73" t="s">
        <v>1012</v>
      </c>
      <c r="B21" s="71">
        <v>57.7</v>
      </c>
      <c r="C21" s="71">
        <v>59.9</v>
      </c>
      <c r="D21" s="71">
        <v>62.1</v>
      </c>
      <c r="E21" s="115">
        <v>63.1</v>
      </c>
      <c r="F21" s="115">
        <v>64.5</v>
      </c>
      <c r="G21" s="115">
        <v>65.7</v>
      </c>
      <c r="H21" s="168">
        <v>66.3</v>
      </c>
      <c r="I21" s="115">
        <v>67.099999999999994</v>
      </c>
      <c r="J21" s="168">
        <v>68</v>
      </c>
      <c r="K21" s="168"/>
      <c r="L21" s="12"/>
    </row>
    <row r="22" spans="1:12" ht="15" customHeight="1">
      <c r="A22" s="454" t="s">
        <v>1177</v>
      </c>
      <c r="B22" s="71"/>
      <c r="C22" s="71"/>
      <c r="D22" s="71"/>
      <c r="E22" s="115"/>
      <c r="F22" s="115"/>
      <c r="G22" s="115"/>
      <c r="H22" s="168"/>
      <c r="I22" s="115"/>
      <c r="J22" s="168"/>
      <c r="K22" s="168"/>
      <c r="L22" s="12"/>
    </row>
    <row r="23" spans="1:12" ht="30" customHeight="1">
      <c r="A23" s="73" t="s">
        <v>1013</v>
      </c>
      <c r="B23" s="71">
        <v>44.8</v>
      </c>
      <c r="C23" s="71">
        <v>44.5</v>
      </c>
      <c r="D23" s="71">
        <v>44.1</v>
      </c>
      <c r="E23" s="115">
        <v>44.1</v>
      </c>
      <c r="F23" s="115">
        <v>44.6</v>
      </c>
      <c r="G23" s="115">
        <v>45.4</v>
      </c>
      <c r="H23" s="168">
        <v>45.1</v>
      </c>
      <c r="I23" s="115">
        <v>44.5</v>
      </c>
      <c r="J23" s="168">
        <v>45.9</v>
      </c>
      <c r="K23" s="168"/>
      <c r="L23" s="12"/>
    </row>
    <row r="24" spans="1:12" ht="30" customHeight="1">
      <c r="A24" s="454" t="s">
        <v>1499</v>
      </c>
      <c r="B24" s="71"/>
      <c r="C24" s="71"/>
      <c r="D24" s="71"/>
      <c r="E24" s="115"/>
      <c r="F24" s="115"/>
      <c r="G24" s="115"/>
      <c r="H24" s="168"/>
      <c r="I24" s="115"/>
      <c r="J24" s="168"/>
      <c r="K24" s="168"/>
      <c r="L24" s="12"/>
    </row>
    <row r="25" spans="1:12" ht="15" customHeight="1">
      <c r="A25" s="174" t="s">
        <v>14</v>
      </c>
      <c r="B25" s="77">
        <v>29.6</v>
      </c>
      <c r="C25" s="77">
        <v>29</v>
      </c>
      <c r="D25" s="77">
        <v>28.6</v>
      </c>
      <c r="E25" s="115">
        <v>28</v>
      </c>
      <c r="F25" s="115">
        <v>28.1</v>
      </c>
      <c r="G25" s="115">
        <v>27.7</v>
      </c>
      <c r="H25" s="168">
        <v>27.5</v>
      </c>
      <c r="I25" s="115">
        <v>27.1</v>
      </c>
      <c r="J25" s="168">
        <v>27.4</v>
      </c>
      <c r="K25" s="168"/>
      <c r="L25" s="12"/>
    </row>
    <row r="26" spans="1:12" ht="15" customHeight="1">
      <c r="A26" s="411" t="s">
        <v>393</v>
      </c>
      <c r="B26" s="77"/>
      <c r="C26" s="77"/>
      <c r="D26" s="77"/>
      <c r="E26" s="115"/>
      <c r="F26" s="115"/>
      <c r="G26" s="115"/>
      <c r="H26" s="168"/>
      <c r="I26" s="115"/>
      <c r="J26" s="168"/>
      <c r="K26" s="168"/>
      <c r="L26" s="12"/>
    </row>
    <row r="27" spans="1:12" ht="15" customHeight="1">
      <c r="A27" s="174" t="s">
        <v>15</v>
      </c>
      <c r="B27" s="71">
        <v>15.3</v>
      </c>
      <c r="C27" s="71">
        <v>15.5</v>
      </c>
      <c r="D27" s="71">
        <v>15.5</v>
      </c>
      <c r="E27" s="115">
        <v>16.100000000000001</v>
      </c>
      <c r="F27" s="115">
        <v>16.5</v>
      </c>
      <c r="G27" s="115">
        <v>17.7</v>
      </c>
      <c r="H27" s="168">
        <v>17.600000000000001</v>
      </c>
      <c r="I27" s="115">
        <v>17.399999999999999</v>
      </c>
      <c r="J27" s="168">
        <v>18.5</v>
      </c>
      <c r="K27" s="168"/>
      <c r="L27" s="12"/>
    </row>
    <row r="28" spans="1:12" ht="15" customHeight="1">
      <c r="A28" s="411" t="s">
        <v>394</v>
      </c>
      <c r="B28" s="71"/>
      <c r="C28" s="71"/>
      <c r="D28" s="71"/>
      <c r="E28" s="115"/>
      <c r="F28" s="115"/>
      <c r="G28" s="115"/>
      <c r="H28" s="168"/>
      <c r="I28" s="115"/>
      <c r="J28" s="168"/>
      <c r="K28" s="168"/>
      <c r="L28" s="12"/>
    </row>
    <row r="29" spans="1:12" ht="15" customHeight="1">
      <c r="A29" s="73" t="s">
        <v>1014</v>
      </c>
      <c r="B29" s="71">
        <v>30.8</v>
      </c>
      <c r="C29" s="71">
        <v>30.6</v>
      </c>
      <c r="D29" s="71">
        <v>30.4</v>
      </c>
      <c r="E29" s="115">
        <v>30.5</v>
      </c>
      <c r="F29" s="115">
        <v>30.8</v>
      </c>
      <c r="G29" s="115">
        <v>31.5</v>
      </c>
      <c r="H29" s="168">
        <v>31.4</v>
      </c>
      <c r="I29" s="115">
        <v>31</v>
      </c>
      <c r="J29" s="168">
        <v>32.1</v>
      </c>
      <c r="K29" s="168"/>
      <c r="L29" s="12"/>
    </row>
    <row r="30" spans="1:12" ht="15" customHeight="1">
      <c r="A30" s="454" t="s">
        <v>1178</v>
      </c>
      <c r="B30" s="71"/>
      <c r="C30" s="71"/>
      <c r="D30" s="71"/>
      <c r="E30" s="115"/>
      <c r="F30" s="115"/>
      <c r="G30" s="115"/>
      <c r="H30" s="168"/>
      <c r="I30" s="115"/>
      <c r="J30" s="168"/>
      <c r="K30" s="168"/>
      <c r="L30" s="12"/>
    </row>
    <row r="31" spans="1:12" ht="15" customHeight="1">
      <c r="A31" s="174" t="s">
        <v>14</v>
      </c>
      <c r="B31" s="71">
        <v>34.200000000000003</v>
      </c>
      <c r="C31" s="71">
        <v>33.6</v>
      </c>
      <c r="D31" s="71">
        <v>33.200000000000003</v>
      </c>
      <c r="E31" s="115">
        <v>32.700000000000003</v>
      </c>
      <c r="F31" s="115">
        <v>32.799999999999997</v>
      </c>
      <c r="G31" s="115">
        <v>32.5</v>
      </c>
      <c r="H31" s="168">
        <v>32.4</v>
      </c>
      <c r="I31" s="115">
        <v>32</v>
      </c>
      <c r="J31" s="168">
        <v>32.5</v>
      </c>
      <c r="K31" s="168"/>
      <c r="L31" s="12"/>
    </row>
    <row r="32" spans="1:12" ht="15" customHeight="1">
      <c r="A32" s="411" t="s">
        <v>393</v>
      </c>
      <c r="B32" s="71"/>
      <c r="C32" s="71"/>
      <c r="D32" s="71"/>
      <c r="E32" s="115"/>
      <c r="F32" s="115"/>
      <c r="G32" s="115"/>
      <c r="H32" s="168"/>
      <c r="I32" s="115"/>
      <c r="J32" s="168"/>
      <c r="K32" s="168"/>
      <c r="L32" s="12"/>
    </row>
    <row r="33" spans="1:12" ht="15" customHeight="1">
      <c r="A33" s="174" t="s">
        <v>15</v>
      </c>
      <c r="B33" s="71">
        <v>25.9</v>
      </c>
      <c r="C33" s="71">
        <v>26.2</v>
      </c>
      <c r="D33" s="71">
        <v>26.3</v>
      </c>
      <c r="E33" s="115">
        <v>27.2</v>
      </c>
      <c r="F33" s="115">
        <v>28</v>
      </c>
      <c r="G33" s="115">
        <v>30</v>
      </c>
      <c r="H33" s="168">
        <v>29.9</v>
      </c>
      <c r="I33" s="115">
        <v>29.6</v>
      </c>
      <c r="J33" s="168">
        <v>31.5</v>
      </c>
      <c r="K33" s="168"/>
      <c r="L33" s="12"/>
    </row>
    <row r="34" spans="1:12" ht="15" customHeight="1">
      <c r="A34" s="411" t="s">
        <v>394</v>
      </c>
      <c r="B34" s="71"/>
      <c r="C34" s="71"/>
      <c r="D34" s="71"/>
      <c r="E34" s="116"/>
      <c r="F34" s="115"/>
      <c r="G34" s="115"/>
      <c r="H34" s="168"/>
      <c r="I34" s="115"/>
      <c r="J34" s="168"/>
      <c r="K34" s="168"/>
      <c r="L34" s="12"/>
    </row>
    <row r="35" spans="1:12" ht="15" customHeight="1">
      <c r="A35" s="73" t="s">
        <v>1015</v>
      </c>
      <c r="B35" s="71" t="s">
        <v>173</v>
      </c>
      <c r="C35" s="71" t="s">
        <v>174</v>
      </c>
      <c r="D35" s="71" t="s">
        <v>175</v>
      </c>
      <c r="E35" s="177">
        <v>6299</v>
      </c>
      <c r="F35" s="178">
        <v>6731.6</v>
      </c>
      <c r="G35" s="115">
        <v>6922.3</v>
      </c>
      <c r="H35" s="168">
        <v>7040.6</v>
      </c>
      <c r="I35" s="115">
        <v>7177.2</v>
      </c>
      <c r="J35" s="168">
        <v>7340.7</v>
      </c>
      <c r="K35" s="168"/>
      <c r="L35" s="12"/>
    </row>
    <row r="36" spans="1:12" ht="15" customHeight="1">
      <c r="A36" s="454" t="s">
        <v>1500</v>
      </c>
      <c r="B36" s="71"/>
      <c r="C36" s="71"/>
      <c r="D36" s="71"/>
      <c r="E36" s="177"/>
      <c r="F36" s="178"/>
      <c r="G36" s="115"/>
      <c r="H36" s="168"/>
      <c r="I36" s="115"/>
      <c r="J36" s="168"/>
      <c r="K36" s="168"/>
      <c r="L36" s="12"/>
    </row>
    <row r="37" spans="1:12" ht="15" customHeight="1">
      <c r="A37" s="174" t="s">
        <v>14</v>
      </c>
      <c r="B37" s="71" t="s">
        <v>176</v>
      </c>
      <c r="C37" s="71" t="s">
        <v>177</v>
      </c>
      <c r="D37" s="71" t="s">
        <v>178</v>
      </c>
      <c r="E37" s="177">
        <v>2225.6999999999998</v>
      </c>
      <c r="F37" s="178">
        <v>2254</v>
      </c>
      <c r="G37" s="115">
        <v>2279.6</v>
      </c>
      <c r="H37" s="168">
        <v>2299.8000000000002</v>
      </c>
      <c r="I37" s="115">
        <v>2347.6</v>
      </c>
      <c r="J37" s="168">
        <v>2376.4</v>
      </c>
      <c r="K37" s="168"/>
      <c r="L37" s="12"/>
    </row>
    <row r="38" spans="1:12" ht="15" customHeight="1">
      <c r="A38" s="411" t="s">
        <v>393</v>
      </c>
      <c r="B38" s="71"/>
      <c r="C38" s="71"/>
      <c r="D38" s="71"/>
      <c r="E38" s="177"/>
      <c r="F38" s="178"/>
      <c r="G38" s="115"/>
      <c r="H38" s="168"/>
      <c r="I38" s="115"/>
      <c r="J38" s="168"/>
      <c r="K38" s="168"/>
      <c r="L38" s="12"/>
    </row>
    <row r="39" spans="1:12" ht="15" customHeight="1">
      <c r="A39" s="174" t="s">
        <v>15</v>
      </c>
      <c r="B39" s="71" t="s">
        <v>179</v>
      </c>
      <c r="C39" s="71" t="s">
        <v>180</v>
      </c>
      <c r="D39" s="71" t="s">
        <v>181</v>
      </c>
      <c r="E39" s="177">
        <v>4073.3</v>
      </c>
      <c r="F39" s="178">
        <v>4477.6000000000004</v>
      </c>
      <c r="G39" s="115">
        <v>4642.7</v>
      </c>
      <c r="H39" s="168">
        <v>4740.8</v>
      </c>
      <c r="I39" s="115">
        <v>4829.6000000000004</v>
      </c>
      <c r="J39" s="168">
        <v>4964.3</v>
      </c>
      <c r="K39" s="168"/>
      <c r="L39" s="12"/>
    </row>
    <row r="40" spans="1:12" ht="15" customHeight="1">
      <c r="A40" s="411" t="s">
        <v>394</v>
      </c>
      <c r="B40" s="71"/>
      <c r="C40" s="71"/>
      <c r="D40" s="71"/>
      <c r="E40" s="177"/>
      <c r="F40" s="178"/>
      <c r="G40" s="115"/>
      <c r="H40" s="168"/>
      <c r="I40" s="115"/>
      <c r="J40" s="168"/>
      <c r="K40" s="168"/>
      <c r="L40" s="12"/>
    </row>
    <row r="41" spans="1:12" ht="15" customHeight="1">
      <c r="A41" s="73" t="s">
        <v>1012</v>
      </c>
      <c r="B41" s="71">
        <v>19.8</v>
      </c>
      <c r="C41" s="71">
        <v>22.2</v>
      </c>
      <c r="D41" s="71">
        <v>24.3</v>
      </c>
      <c r="E41" s="115">
        <v>26.1</v>
      </c>
      <c r="F41" s="115">
        <v>27.8</v>
      </c>
      <c r="G41" s="115">
        <v>28.6</v>
      </c>
      <c r="H41" s="168">
        <v>29.1</v>
      </c>
      <c r="I41" s="115">
        <v>29.7</v>
      </c>
      <c r="J41" s="168">
        <v>30.4</v>
      </c>
      <c r="K41" s="168"/>
      <c r="L41" s="12"/>
    </row>
    <row r="42" spans="1:12" ht="15" customHeight="1">
      <c r="A42" s="454" t="s">
        <v>1177</v>
      </c>
      <c r="B42" s="71"/>
      <c r="C42" s="71"/>
      <c r="D42" s="71"/>
      <c r="E42" s="115"/>
      <c r="F42" s="115"/>
      <c r="G42" s="115"/>
      <c r="H42" s="168"/>
      <c r="I42" s="115"/>
      <c r="J42" s="168"/>
      <c r="K42" s="168"/>
      <c r="L42" s="12"/>
    </row>
    <row r="43" spans="1:12" ht="15" customHeight="1">
      <c r="A43" s="73" t="s">
        <v>182</v>
      </c>
      <c r="B43" s="71" t="s">
        <v>183</v>
      </c>
      <c r="C43" s="71" t="s">
        <v>184</v>
      </c>
      <c r="D43" s="71" t="s">
        <v>374</v>
      </c>
      <c r="E43" s="178">
        <v>2792.3</v>
      </c>
      <c r="F43" s="178">
        <v>2913.5</v>
      </c>
      <c r="G43" s="115">
        <v>3004.5</v>
      </c>
      <c r="H43" s="168">
        <v>3138.9</v>
      </c>
      <c r="I43" s="115">
        <v>3189.9</v>
      </c>
      <c r="J43" s="168">
        <v>3292.8</v>
      </c>
      <c r="K43" s="168"/>
      <c r="L43" s="12"/>
    </row>
    <row r="44" spans="1:12" ht="15" customHeight="1">
      <c r="A44" s="454" t="s">
        <v>1501</v>
      </c>
      <c r="B44" s="71"/>
      <c r="C44" s="71"/>
      <c r="D44" s="71"/>
      <c r="E44" s="178"/>
      <c r="F44" s="178"/>
      <c r="G44" s="115"/>
      <c r="H44" s="168"/>
      <c r="I44" s="115"/>
      <c r="J44" s="168"/>
      <c r="K44" s="168"/>
      <c r="L44" s="12"/>
    </row>
    <row r="45" spans="1:12" ht="15" customHeight="1">
      <c r="A45" s="174" t="s">
        <v>14</v>
      </c>
      <c r="B45" s="71" t="s">
        <v>185</v>
      </c>
      <c r="C45" s="71" t="s">
        <v>186</v>
      </c>
      <c r="D45" s="71" t="s">
        <v>375</v>
      </c>
      <c r="E45" s="178">
        <v>1427.6</v>
      </c>
      <c r="F45" s="178">
        <v>1532.7</v>
      </c>
      <c r="G45" s="115">
        <v>1561</v>
      </c>
      <c r="H45" s="168">
        <v>1602.3</v>
      </c>
      <c r="I45" s="115">
        <v>1633.7</v>
      </c>
      <c r="J45" s="168">
        <v>1690.1</v>
      </c>
      <c r="K45" s="168"/>
      <c r="L45" s="12"/>
    </row>
    <row r="46" spans="1:12" ht="15" customHeight="1">
      <c r="A46" s="411" t="s">
        <v>393</v>
      </c>
      <c r="B46" s="71"/>
      <c r="C46" s="71"/>
      <c r="D46" s="71"/>
      <c r="E46" s="178"/>
      <c r="F46" s="178"/>
      <c r="G46" s="115"/>
      <c r="H46" s="168"/>
      <c r="I46" s="115"/>
      <c r="J46" s="168"/>
      <c r="K46" s="168"/>
      <c r="L46" s="12"/>
    </row>
    <row r="47" spans="1:12" ht="15" customHeight="1">
      <c r="A47" s="174" t="s">
        <v>15</v>
      </c>
      <c r="B47" s="71" t="s">
        <v>187</v>
      </c>
      <c r="C47" s="71" t="s">
        <v>188</v>
      </c>
      <c r="D47" s="71" t="s">
        <v>376</v>
      </c>
      <c r="E47" s="178">
        <v>1364.7</v>
      </c>
      <c r="F47" s="178">
        <v>1380.8</v>
      </c>
      <c r="G47" s="115">
        <v>1443.5</v>
      </c>
      <c r="H47" s="168">
        <v>1536.6</v>
      </c>
      <c r="I47" s="115">
        <v>1556.2</v>
      </c>
      <c r="J47" s="168">
        <v>1602.8</v>
      </c>
      <c r="K47" s="168"/>
      <c r="L47" s="12"/>
    </row>
    <row r="48" spans="1:12" ht="15" customHeight="1">
      <c r="A48" s="411" t="s">
        <v>394</v>
      </c>
      <c r="B48" s="71"/>
      <c r="C48" s="71"/>
      <c r="D48" s="71"/>
      <c r="E48" s="178"/>
      <c r="F48" s="178"/>
      <c r="G48" s="115"/>
      <c r="H48" s="168"/>
      <c r="I48" s="115"/>
      <c r="J48" s="168"/>
      <c r="K48" s="168"/>
      <c r="L48" s="12"/>
    </row>
    <row r="49" spans="1:12" ht="15" customHeight="1">
      <c r="A49" s="170" t="s">
        <v>1016</v>
      </c>
      <c r="B49" s="71">
        <v>10.8</v>
      </c>
      <c r="C49" s="71">
        <v>11.1</v>
      </c>
      <c r="D49" s="71">
        <v>11.3</v>
      </c>
      <c r="E49" s="115">
        <v>11.6</v>
      </c>
      <c r="F49" s="115">
        <v>12.1</v>
      </c>
      <c r="G49" s="81">
        <v>12.4</v>
      </c>
      <c r="H49" s="80">
        <v>13</v>
      </c>
      <c r="I49" s="81">
        <v>13.2</v>
      </c>
      <c r="J49" s="82">
        <v>13.6</v>
      </c>
      <c r="K49" s="82"/>
      <c r="L49" s="12"/>
    </row>
    <row r="50" spans="1:12" ht="15" customHeight="1">
      <c r="A50" s="454" t="s">
        <v>1177</v>
      </c>
      <c r="B50" s="71"/>
      <c r="C50" s="71"/>
      <c r="D50" s="71"/>
      <c r="E50" s="115"/>
      <c r="F50" s="115"/>
      <c r="G50" s="81"/>
      <c r="H50" s="82"/>
      <c r="I50" s="81"/>
      <c r="J50" s="82"/>
      <c r="K50" s="82"/>
      <c r="L50" s="12"/>
    </row>
    <row r="51" spans="1:12" ht="30" customHeight="1">
      <c r="A51" s="73" t="s">
        <v>1454</v>
      </c>
      <c r="B51" s="739" t="s">
        <v>310</v>
      </c>
      <c r="C51" s="739" t="s">
        <v>310</v>
      </c>
      <c r="D51" s="739" t="s">
        <v>310</v>
      </c>
      <c r="E51" s="740" t="s">
        <v>310</v>
      </c>
      <c r="F51" s="178">
        <v>618</v>
      </c>
      <c r="G51" s="81">
        <v>645.1</v>
      </c>
      <c r="H51" s="82">
        <v>713.9</v>
      </c>
      <c r="I51" s="79">
        <v>709</v>
      </c>
      <c r="J51" s="82">
        <v>743.5</v>
      </c>
      <c r="K51" s="82"/>
      <c r="L51" s="12"/>
    </row>
    <row r="52" spans="1:12" ht="30" customHeight="1">
      <c r="A52" s="454" t="s">
        <v>1502</v>
      </c>
      <c r="B52" s="739"/>
      <c r="C52" s="739"/>
      <c r="D52" s="739"/>
      <c r="E52" s="740"/>
      <c r="F52" s="178"/>
      <c r="G52" s="81"/>
      <c r="H52" s="82"/>
      <c r="I52" s="81"/>
      <c r="J52" s="82"/>
      <c r="K52" s="82"/>
      <c r="L52" s="12"/>
    </row>
    <row r="53" spans="1:12" ht="15" customHeight="1">
      <c r="A53" s="174" t="s">
        <v>14</v>
      </c>
      <c r="B53" s="739" t="s">
        <v>310</v>
      </c>
      <c r="C53" s="739" t="s">
        <v>310</v>
      </c>
      <c r="D53" s="739" t="s">
        <v>310</v>
      </c>
      <c r="E53" s="740" t="s">
        <v>310</v>
      </c>
      <c r="F53" s="178">
        <v>938.4</v>
      </c>
      <c r="G53" s="81">
        <v>982.6</v>
      </c>
      <c r="H53" s="168">
        <v>1088.3</v>
      </c>
      <c r="I53" s="115">
        <v>1080.7</v>
      </c>
      <c r="J53" s="82">
        <v>1135.8</v>
      </c>
      <c r="K53" s="82"/>
      <c r="L53" s="12"/>
    </row>
    <row r="54" spans="1:12" ht="15" customHeight="1">
      <c r="A54" s="411" t="s">
        <v>393</v>
      </c>
      <c r="B54" s="739"/>
      <c r="C54" s="739"/>
      <c r="D54" s="739"/>
      <c r="E54" s="740"/>
      <c r="F54" s="178"/>
      <c r="G54" s="81"/>
      <c r="H54" s="82"/>
      <c r="I54" s="81"/>
      <c r="J54" s="82"/>
      <c r="K54" s="82"/>
      <c r="L54" s="12"/>
    </row>
    <row r="55" spans="1:12" ht="15" customHeight="1">
      <c r="A55" s="174" t="s">
        <v>15</v>
      </c>
      <c r="B55" s="739" t="s">
        <v>310</v>
      </c>
      <c r="C55" s="739" t="s">
        <v>310</v>
      </c>
      <c r="D55" s="739" t="s">
        <v>310</v>
      </c>
      <c r="E55" s="740" t="s">
        <v>310</v>
      </c>
      <c r="F55" s="178">
        <v>152.4</v>
      </c>
      <c r="G55" s="81">
        <v>156</v>
      </c>
      <c r="H55" s="82">
        <v>173.7</v>
      </c>
      <c r="I55" s="81">
        <v>173.1</v>
      </c>
      <c r="J55" s="82">
        <v>178.1</v>
      </c>
      <c r="K55" s="82"/>
      <c r="L55" s="12"/>
    </row>
    <row r="56" spans="1:12" ht="15" customHeight="1">
      <c r="A56" s="411" t="s">
        <v>394</v>
      </c>
      <c r="B56" s="71"/>
      <c r="C56" s="71"/>
      <c r="D56" s="71"/>
      <c r="E56" s="178"/>
      <c r="F56" s="178"/>
      <c r="G56" s="81"/>
      <c r="H56" s="82"/>
      <c r="I56" s="81"/>
      <c r="J56" s="82"/>
      <c r="K56" s="82"/>
      <c r="L56" s="12"/>
    </row>
    <row r="57" spans="1:12" ht="15" customHeight="1">
      <c r="A57" s="527" t="s">
        <v>1017</v>
      </c>
      <c r="B57" s="122"/>
      <c r="C57" s="122"/>
      <c r="D57" s="122"/>
      <c r="E57" s="375"/>
      <c r="F57" s="375"/>
      <c r="G57" s="130"/>
      <c r="H57" s="469"/>
      <c r="I57" s="130"/>
      <c r="J57" s="469"/>
      <c r="K57" s="82"/>
      <c r="L57" s="12"/>
    </row>
    <row r="58" spans="1:12" ht="15" customHeight="1">
      <c r="A58" s="670" t="s">
        <v>1503</v>
      </c>
      <c r="B58" s="122"/>
      <c r="C58" s="122"/>
      <c r="D58" s="122"/>
      <c r="E58" s="375"/>
      <c r="F58" s="375"/>
      <c r="G58" s="130"/>
      <c r="H58" s="469"/>
      <c r="I58" s="130"/>
      <c r="J58" s="469"/>
      <c r="K58" s="82"/>
      <c r="L58" s="12"/>
    </row>
    <row r="59" spans="1:12" ht="15" customHeight="1">
      <c r="A59" s="671" t="s">
        <v>189</v>
      </c>
      <c r="B59" s="122">
        <v>88.9</v>
      </c>
      <c r="C59" s="122">
        <v>89.1</v>
      </c>
      <c r="D59" s="122">
        <v>89.3</v>
      </c>
      <c r="E59" s="375">
        <v>89.4</v>
      </c>
      <c r="F59" s="375">
        <v>94.6</v>
      </c>
      <c r="G59" s="172">
        <v>94.7</v>
      </c>
      <c r="H59" s="173">
        <v>94.8</v>
      </c>
      <c r="I59" s="172">
        <v>94.8</v>
      </c>
      <c r="J59" s="173">
        <v>94.9</v>
      </c>
      <c r="K59" s="173"/>
      <c r="L59" s="12"/>
    </row>
    <row r="60" spans="1:12" ht="15" customHeight="1">
      <c r="A60" s="672" t="s">
        <v>1493</v>
      </c>
      <c r="B60" s="122"/>
      <c r="C60" s="122"/>
      <c r="D60" s="122"/>
      <c r="E60" s="375"/>
      <c r="F60" s="375"/>
      <c r="G60" s="172"/>
      <c r="H60" s="173"/>
      <c r="I60" s="172"/>
      <c r="J60" s="173"/>
      <c r="K60" s="173"/>
      <c r="L60" s="12"/>
    </row>
    <row r="61" spans="1:12" ht="15" customHeight="1">
      <c r="A61" s="671" t="s">
        <v>190</v>
      </c>
      <c r="B61" s="124">
        <v>65.8</v>
      </c>
      <c r="C61" s="122">
        <v>66.8</v>
      </c>
      <c r="D61" s="122">
        <v>67.7</v>
      </c>
      <c r="E61" s="375">
        <v>68.3</v>
      </c>
      <c r="F61" s="375">
        <v>73.400000000000006</v>
      </c>
      <c r="G61" s="179">
        <v>74</v>
      </c>
      <c r="H61" s="180">
        <v>74.3</v>
      </c>
      <c r="I61" s="179">
        <v>74.2</v>
      </c>
      <c r="J61" s="180">
        <v>74.400000000000006</v>
      </c>
      <c r="K61" s="180"/>
      <c r="L61" s="12"/>
    </row>
    <row r="62" spans="1:12" ht="15" customHeight="1">
      <c r="A62" s="672" t="s">
        <v>1504</v>
      </c>
      <c r="B62" s="124"/>
      <c r="C62" s="122"/>
      <c r="D62" s="122"/>
      <c r="E62" s="375"/>
      <c r="F62" s="375"/>
      <c r="G62" s="179"/>
      <c r="H62" s="180"/>
      <c r="I62" s="179"/>
      <c r="J62" s="180"/>
      <c r="K62" s="180"/>
      <c r="L62" s="12"/>
    </row>
    <row r="63" spans="1:12" ht="15" customHeight="1">
      <c r="A63" s="671" t="s">
        <v>191</v>
      </c>
      <c r="B63" s="124">
        <v>43.5</v>
      </c>
      <c r="C63" s="122">
        <v>43.3</v>
      </c>
      <c r="D63" s="122">
        <v>43.1</v>
      </c>
      <c r="E63" s="375">
        <v>42.8</v>
      </c>
      <c r="F63" s="375">
        <v>42.8</v>
      </c>
      <c r="G63" s="172">
        <v>42.7</v>
      </c>
      <c r="H63" s="173">
        <v>42.6</v>
      </c>
      <c r="I63" s="172">
        <v>42.5</v>
      </c>
      <c r="J63" s="173">
        <v>42.3</v>
      </c>
      <c r="K63" s="173"/>
      <c r="L63" s="12"/>
    </row>
    <row r="64" spans="1:12" ht="15" customHeight="1">
      <c r="A64" s="672" t="s">
        <v>1505</v>
      </c>
      <c r="B64" s="124"/>
      <c r="C64" s="122"/>
      <c r="D64" s="122"/>
      <c r="E64" s="375"/>
      <c r="F64" s="375"/>
      <c r="G64" s="172"/>
      <c r="H64" s="173"/>
      <c r="I64" s="172"/>
      <c r="J64" s="173"/>
      <c r="K64" s="173"/>
      <c r="L64" s="12"/>
    </row>
    <row r="65" spans="1:12" ht="15" customHeight="1">
      <c r="A65" s="527" t="s">
        <v>1417</v>
      </c>
      <c r="B65" s="122">
        <v>568.79999999999995</v>
      </c>
      <c r="C65" s="122">
        <v>556.1</v>
      </c>
      <c r="D65" s="122">
        <v>575.70000000000005</v>
      </c>
      <c r="E65" s="375">
        <v>590.6</v>
      </c>
      <c r="F65" s="375">
        <v>583.29999999999995</v>
      </c>
      <c r="G65" s="172" t="s">
        <v>1288</v>
      </c>
      <c r="H65" s="173">
        <v>580.5</v>
      </c>
      <c r="I65" s="172">
        <v>613.4</v>
      </c>
      <c r="J65" s="173">
        <v>614.4</v>
      </c>
      <c r="K65" s="173"/>
      <c r="L65" s="12"/>
    </row>
    <row r="66" spans="1:12" ht="15" customHeight="1">
      <c r="A66" s="670" t="s">
        <v>1506</v>
      </c>
      <c r="B66" s="122"/>
      <c r="C66" s="122"/>
      <c r="D66" s="122"/>
      <c r="E66" s="375"/>
      <c r="F66" s="375"/>
      <c r="G66" s="172"/>
      <c r="H66" s="173"/>
      <c r="I66" s="172"/>
      <c r="J66" s="173"/>
      <c r="K66" s="173"/>
      <c r="L66" s="12"/>
    </row>
    <row r="67" spans="1:12" ht="15" customHeight="1">
      <c r="A67" s="671" t="s">
        <v>14</v>
      </c>
      <c r="B67" s="122">
        <v>530.9</v>
      </c>
      <c r="C67" s="122">
        <v>508.5</v>
      </c>
      <c r="D67" s="122">
        <v>529.79999999999995</v>
      </c>
      <c r="E67" s="375">
        <v>541.4</v>
      </c>
      <c r="F67" s="375">
        <v>534.70000000000005</v>
      </c>
      <c r="G67" s="172" t="s">
        <v>1289</v>
      </c>
      <c r="H67" s="173">
        <v>525.4</v>
      </c>
      <c r="I67" s="179">
        <v>553</v>
      </c>
      <c r="J67" s="173">
        <v>564.6</v>
      </c>
      <c r="K67" s="173"/>
      <c r="L67" s="12"/>
    </row>
    <row r="68" spans="1:12" ht="15" customHeight="1">
      <c r="A68" s="672" t="s">
        <v>393</v>
      </c>
      <c r="B68" s="122"/>
      <c r="C68" s="122"/>
      <c r="D68" s="122"/>
      <c r="E68" s="375"/>
      <c r="F68" s="375"/>
      <c r="G68" s="172"/>
      <c r="H68" s="173"/>
      <c r="I68" s="172"/>
      <c r="J68" s="173"/>
      <c r="K68" s="173"/>
      <c r="L68" s="12"/>
    </row>
    <row r="69" spans="1:12" ht="15" customHeight="1">
      <c r="A69" s="671" t="s">
        <v>5</v>
      </c>
      <c r="B69" s="122">
        <v>37.9</v>
      </c>
      <c r="C69" s="122">
        <v>47.6</v>
      </c>
      <c r="D69" s="122">
        <v>45.9</v>
      </c>
      <c r="E69" s="375">
        <v>49.2</v>
      </c>
      <c r="F69" s="375">
        <v>48.6</v>
      </c>
      <c r="G69" s="172">
        <v>58.8</v>
      </c>
      <c r="H69" s="173">
        <v>55.1</v>
      </c>
      <c r="I69" s="172">
        <v>60.4</v>
      </c>
      <c r="J69" s="173">
        <v>49.8</v>
      </c>
      <c r="K69" s="173"/>
      <c r="L69" s="12"/>
    </row>
    <row r="70" spans="1:12" ht="15" customHeight="1">
      <c r="A70" s="672" t="s">
        <v>394</v>
      </c>
      <c r="B70" s="122"/>
      <c r="C70" s="122"/>
      <c r="D70" s="122"/>
      <c r="E70" s="375"/>
      <c r="F70" s="375"/>
      <c r="G70" s="172"/>
      <c r="H70" s="173"/>
      <c r="I70" s="172"/>
      <c r="J70" s="173"/>
      <c r="K70" s="173"/>
      <c r="L70" s="12"/>
    </row>
    <row r="71" spans="1:12" ht="15" customHeight="1">
      <c r="A71" s="527" t="s">
        <v>1016</v>
      </c>
      <c r="B71" s="122">
        <v>2.4</v>
      </c>
      <c r="C71" s="122">
        <v>2.2999999999999998</v>
      </c>
      <c r="D71" s="122">
        <v>2.4</v>
      </c>
      <c r="E71" s="130">
        <v>2.4</v>
      </c>
      <c r="F71" s="130">
        <v>2.4</v>
      </c>
      <c r="G71" s="172">
        <v>2.4</v>
      </c>
      <c r="H71" s="173">
        <v>2.4</v>
      </c>
      <c r="I71" s="172">
        <v>2.5</v>
      </c>
      <c r="J71" s="173">
        <v>2.5</v>
      </c>
      <c r="K71" s="173"/>
      <c r="L71" s="12"/>
    </row>
    <row r="72" spans="1:12" ht="15" customHeight="1">
      <c r="A72" s="670" t="s">
        <v>1177</v>
      </c>
      <c r="B72" s="122"/>
      <c r="C72" s="122"/>
      <c r="D72" s="122"/>
      <c r="E72" s="130"/>
      <c r="F72" s="130"/>
      <c r="G72" s="172"/>
      <c r="H72" s="173"/>
      <c r="I72" s="172"/>
      <c r="J72" s="173"/>
      <c r="K72" s="173"/>
      <c r="L72" s="12"/>
    </row>
    <row r="73" spans="1:12" ht="15" customHeight="1">
      <c r="A73" s="155" t="s">
        <v>1018</v>
      </c>
      <c r="B73" s="122"/>
      <c r="C73" s="122"/>
      <c r="D73" s="122"/>
      <c r="E73" s="130"/>
      <c r="F73" s="130"/>
      <c r="G73" s="130"/>
      <c r="H73" s="469"/>
      <c r="I73" s="130"/>
      <c r="J73" s="469"/>
      <c r="K73" s="82"/>
      <c r="L73" s="12"/>
    </row>
    <row r="74" spans="1:12" ht="15" customHeight="1">
      <c r="A74" s="673" t="s">
        <v>564</v>
      </c>
      <c r="B74" s="122"/>
      <c r="C74" s="122"/>
      <c r="D74" s="122"/>
      <c r="E74" s="130"/>
      <c r="F74" s="130"/>
      <c r="G74" s="130"/>
      <c r="H74" s="469"/>
      <c r="I74" s="130"/>
      <c r="J74" s="469"/>
      <c r="K74" s="82"/>
      <c r="L74" s="12"/>
    </row>
    <row r="75" spans="1:12" ht="15" customHeight="1">
      <c r="A75" s="669" t="s">
        <v>333</v>
      </c>
      <c r="B75" s="122" t="s">
        <v>192</v>
      </c>
      <c r="C75" s="122" t="s">
        <v>193</v>
      </c>
      <c r="D75" s="122" t="s">
        <v>193</v>
      </c>
      <c r="E75" s="118">
        <v>1078</v>
      </c>
      <c r="F75" s="118">
        <v>1116</v>
      </c>
      <c r="G75" s="118">
        <v>1138</v>
      </c>
      <c r="H75" s="526">
        <v>1081</v>
      </c>
      <c r="I75" s="118">
        <v>1084</v>
      </c>
      <c r="J75" s="526">
        <v>1084</v>
      </c>
      <c r="K75" s="76"/>
      <c r="L75" s="12"/>
    </row>
    <row r="76" spans="1:12" ht="15" customHeight="1">
      <c r="A76" s="670" t="s">
        <v>565</v>
      </c>
      <c r="B76" s="122"/>
      <c r="C76" s="122"/>
      <c r="D76" s="122"/>
      <c r="E76" s="118"/>
      <c r="F76" s="118"/>
      <c r="G76" s="118"/>
      <c r="H76" s="526"/>
      <c r="I76" s="118"/>
      <c r="J76" s="526"/>
      <c r="K76" s="76"/>
      <c r="L76" s="12"/>
    </row>
    <row r="77" spans="1:12" ht="15" customHeight="1">
      <c r="A77" s="112" t="s">
        <v>1019</v>
      </c>
      <c r="B77" s="124">
        <v>5</v>
      </c>
      <c r="C77" s="124">
        <v>5.0999999999999996</v>
      </c>
      <c r="D77" s="124">
        <v>5.0999999999999996</v>
      </c>
      <c r="E77" s="130">
        <v>4.5</v>
      </c>
      <c r="F77" s="130">
        <v>4.5999999999999996</v>
      </c>
      <c r="G77" s="130">
        <v>4.7</v>
      </c>
      <c r="H77" s="469">
        <v>4.5</v>
      </c>
      <c r="I77" s="130">
        <v>4.5</v>
      </c>
      <c r="J77" s="469">
        <v>4.5</v>
      </c>
      <c r="K77" s="82"/>
      <c r="L77" s="12"/>
    </row>
    <row r="78" spans="1:12" ht="15" customHeight="1">
      <c r="A78" s="672" t="s">
        <v>1177</v>
      </c>
      <c r="B78" s="124"/>
      <c r="C78" s="124"/>
      <c r="D78" s="124"/>
      <c r="E78" s="130"/>
      <c r="F78" s="130"/>
      <c r="G78" s="130"/>
      <c r="H78" s="469"/>
      <c r="I78" s="130"/>
      <c r="J78" s="469"/>
      <c r="K78" s="82"/>
      <c r="L78" s="12"/>
    </row>
    <row r="79" spans="1:12" ht="15" customHeight="1">
      <c r="A79" s="669" t="s">
        <v>194</v>
      </c>
      <c r="B79" s="122">
        <v>492</v>
      </c>
      <c r="C79" s="122">
        <v>492</v>
      </c>
      <c r="D79" s="122">
        <v>497</v>
      </c>
      <c r="E79" s="130">
        <v>492</v>
      </c>
      <c r="F79" s="130">
        <v>497</v>
      </c>
      <c r="G79" s="130">
        <v>497</v>
      </c>
      <c r="H79" s="469">
        <v>505</v>
      </c>
      <c r="I79" s="130">
        <v>505</v>
      </c>
      <c r="J79" s="469">
        <v>506</v>
      </c>
      <c r="K79" s="82"/>
      <c r="L79" s="12"/>
    </row>
    <row r="80" spans="1:12" ht="15" customHeight="1">
      <c r="A80" s="670" t="s">
        <v>566</v>
      </c>
      <c r="B80" s="122"/>
      <c r="C80" s="122"/>
      <c r="D80" s="122"/>
      <c r="E80" s="130"/>
      <c r="F80" s="130"/>
      <c r="G80" s="130"/>
      <c r="H80" s="469"/>
      <c r="I80" s="130"/>
      <c r="J80" s="469"/>
      <c r="K80" s="82"/>
      <c r="L80" s="12"/>
    </row>
    <row r="81" spans="1:12" ht="15" customHeight="1">
      <c r="A81" s="112" t="s">
        <v>1019</v>
      </c>
      <c r="B81" s="124">
        <v>2</v>
      </c>
      <c r="C81" s="124">
        <v>2</v>
      </c>
      <c r="D81" s="124">
        <v>2.1</v>
      </c>
      <c r="E81" s="157">
        <v>2</v>
      </c>
      <c r="F81" s="130">
        <v>2.1</v>
      </c>
      <c r="G81" s="130">
        <v>2.1</v>
      </c>
      <c r="H81" s="469"/>
      <c r="I81" s="130"/>
      <c r="J81" s="469"/>
      <c r="K81" s="82"/>
      <c r="L81" s="12"/>
    </row>
    <row r="82" spans="1:12" ht="15" customHeight="1">
      <c r="A82" s="672" t="s">
        <v>1177</v>
      </c>
      <c r="B82" s="124"/>
      <c r="C82" s="124"/>
      <c r="D82" s="124"/>
      <c r="E82" s="157"/>
      <c r="F82" s="130"/>
      <c r="G82" s="130"/>
      <c r="H82" s="469">
        <v>2.1</v>
      </c>
      <c r="I82" s="130">
        <v>2.1</v>
      </c>
      <c r="J82" s="469">
        <v>2.1</v>
      </c>
      <c r="K82" s="82"/>
      <c r="L82" s="12"/>
    </row>
    <row r="83" spans="1:12" ht="15" customHeight="1">
      <c r="A83" s="669" t="s">
        <v>195</v>
      </c>
      <c r="B83" s="122">
        <v>12.6</v>
      </c>
      <c r="C83" s="122">
        <v>12.9</v>
      </c>
      <c r="D83" s="122">
        <v>12.9</v>
      </c>
      <c r="E83" s="130">
        <v>13.1</v>
      </c>
      <c r="F83" s="130">
        <v>13.2</v>
      </c>
      <c r="G83" s="172">
        <v>13.3</v>
      </c>
      <c r="H83" s="173">
        <v>13.4</v>
      </c>
      <c r="I83" s="172">
        <v>13.6</v>
      </c>
      <c r="J83" s="173">
        <v>13.8</v>
      </c>
      <c r="K83" s="104"/>
      <c r="L83" s="12"/>
    </row>
    <row r="84" spans="1:12" ht="15" customHeight="1">
      <c r="A84" s="674" t="s">
        <v>1403</v>
      </c>
      <c r="B84" s="122"/>
      <c r="C84" s="122"/>
      <c r="D84" s="122"/>
      <c r="E84" s="130"/>
      <c r="F84" s="130"/>
      <c r="G84" s="172"/>
      <c r="H84" s="173"/>
      <c r="I84" s="172"/>
      <c r="J84" s="173"/>
      <c r="K84" s="104"/>
      <c r="L84" s="12"/>
    </row>
    <row r="85" spans="1:12" ht="15" customHeight="1">
      <c r="A85" s="112" t="s">
        <v>196</v>
      </c>
      <c r="B85" s="122">
        <v>11.7</v>
      </c>
      <c r="C85" s="122">
        <v>12</v>
      </c>
      <c r="D85" s="122">
        <v>12.1</v>
      </c>
      <c r="E85" s="130">
        <v>12.2</v>
      </c>
      <c r="F85" s="130">
        <v>12.3</v>
      </c>
      <c r="G85" s="172">
        <v>12.4</v>
      </c>
      <c r="H85" s="173">
        <v>12.4</v>
      </c>
      <c r="I85" s="172">
        <v>12.6</v>
      </c>
      <c r="J85" s="173">
        <v>12.8</v>
      </c>
      <c r="K85" s="104"/>
      <c r="L85" s="12"/>
    </row>
    <row r="86" spans="1:12" ht="15" customHeight="1">
      <c r="A86" s="672" t="s">
        <v>567</v>
      </c>
      <c r="B86" s="122"/>
      <c r="C86" s="122"/>
      <c r="D86" s="122"/>
      <c r="E86" s="130"/>
      <c r="F86" s="130"/>
      <c r="G86" s="172"/>
      <c r="H86" s="27"/>
      <c r="I86" s="27"/>
      <c r="J86" s="173"/>
      <c r="K86" s="104"/>
      <c r="L86" s="12"/>
    </row>
    <row r="87" spans="1:12" ht="15" customHeight="1">
      <c r="A87" s="669" t="s">
        <v>1020</v>
      </c>
      <c r="B87" s="124">
        <v>52.3</v>
      </c>
      <c r="C87" s="124">
        <v>53.3</v>
      </c>
      <c r="D87" s="124">
        <v>53.3</v>
      </c>
      <c r="E87" s="130">
        <v>54.1</v>
      </c>
      <c r="F87" s="130">
        <v>54.5</v>
      </c>
      <c r="G87" s="172">
        <v>55.2</v>
      </c>
      <c r="H87" s="173">
        <v>55.4</v>
      </c>
      <c r="I87" s="172">
        <v>56.4</v>
      </c>
      <c r="J87" s="173">
        <v>57.3</v>
      </c>
      <c r="K87" s="104"/>
      <c r="L87" s="12"/>
    </row>
    <row r="88" spans="1:12" ht="15" customHeight="1">
      <c r="A88" s="454" t="s">
        <v>1177</v>
      </c>
      <c r="B88" s="77"/>
      <c r="C88" s="77"/>
      <c r="D88" s="77"/>
      <c r="E88" s="81"/>
      <c r="F88" s="81"/>
      <c r="G88" s="103"/>
      <c r="H88" s="104"/>
      <c r="I88" s="103"/>
      <c r="J88" s="104"/>
      <c r="K88" s="104"/>
      <c r="L88" s="12"/>
    </row>
    <row r="89" spans="1:12" ht="15" customHeight="1">
      <c r="A89" s="170" t="s">
        <v>1021</v>
      </c>
      <c r="B89" s="71" t="s">
        <v>197</v>
      </c>
      <c r="C89" s="71" t="s">
        <v>198</v>
      </c>
      <c r="D89" s="71" t="s">
        <v>377</v>
      </c>
      <c r="E89" s="75">
        <v>868910</v>
      </c>
      <c r="F89" s="75">
        <v>895870</v>
      </c>
      <c r="G89" s="75">
        <v>924691</v>
      </c>
      <c r="H89" s="76">
        <v>962574</v>
      </c>
      <c r="I89" s="75">
        <v>993782</v>
      </c>
      <c r="J89" s="76">
        <v>1030456</v>
      </c>
      <c r="K89" s="76"/>
      <c r="L89" s="12"/>
    </row>
    <row r="90" spans="1:12" ht="15" customHeight="1">
      <c r="A90" s="61" t="s">
        <v>1179</v>
      </c>
      <c r="B90" s="71"/>
      <c r="C90" s="71"/>
      <c r="D90" s="71"/>
      <c r="E90" s="75"/>
      <c r="F90" s="75"/>
      <c r="G90" s="75"/>
      <c r="H90" s="76"/>
      <c r="I90" s="75"/>
      <c r="J90" s="76"/>
      <c r="K90" s="76"/>
      <c r="L90" s="12"/>
    </row>
    <row r="91" spans="1:12" ht="15" customHeight="1">
      <c r="A91" s="73" t="s">
        <v>199</v>
      </c>
      <c r="B91" s="71"/>
      <c r="C91" s="71"/>
      <c r="D91" s="71"/>
      <c r="E91" s="75"/>
      <c r="F91" s="75"/>
      <c r="G91" s="75"/>
      <c r="H91" s="76"/>
      <c r="I91" s="75"/>
      <c r="J91" s="76"/>
      <c r="K91" s="76"/>
      <c r="L91" s="12"/>
    </row>
    <row r="92" spans="1:12" ht="15" customHeight="1">
      <c r="A92" s="454" t="s">
        <v>436</v>
      </c>
      <c r="B92" s="71"/>
      <c r="C92" s="71"/>
      <c r="D92" s="71"/>
      <c r="E92" s="75"/>
      <c r="F92" s="75"/>
      <c r="G92" s="75"/>
      <c r="H92" s="76"/>
      <c r="I92" s="75"/>
      <c r="J92" s="76"/>
      <c r="K92" s="76"/>
      <c r="L92" s="12"/>
    </row>
    <row r="93" spans="1:12" ht="15" customHeight="1">
      <c r="A93" s="46" t="s">
        <v>200</v>
      </c>
      <c r="B93" s="71" t="s">
        <v>201</v>
      </c>
      <c r="C93" s="71" t="s">
        <v>202</v>
      </c>
      <c r="D93" s="71" t="s">
        <v>378</v>
      </c>
      <c r="E93" s="75">
        <v>651036</v>
      </c>
      <c r="F93" s="75">
        <v>673080</v>
      </c>
      <c r="G93" s="75">
        <v>695656</v>
      </c>
      <c r="H93" s="76">
        <v>726527</v>
      </c>
      <c r="I93" s="75">
        <v>751527</v>
      </c>
      <c r="J93" s="76">
        <v>780508</v>
      </c>
      <c r="K93" s="76"/>
      <c r="L93" s="12"/>
    </row>
    <row r="94" spans="1:12" ht="15" customHeight="1">
      <c r="A94" s="410" t="s">
        <v>568</v>
      </c>
      <c r="B94" s="71"/>
      <c r="C94" s="71"/>
      <c r="D94" s="71"/>
      <c r="E94" s="75"/>
      <c r="F94" s="75"/>
      <c r="G94" s="75"/>
      <c r="H94" s="76"/>
      <c r="I94" s="75"/>
      <c r="J94" s="76"/>
      <c r="K94" s="76"/>
      <c r="L94" s="12"/>
    </row>
    <row r="95" spans="1:12" ht="15" customHeight="1">
      <c r="A95" s="83" t="s">
        <v>203</v>
      </c>
      <c r="B95" s="77">
        <v>397.8</v>
      </c>
      <c r="C95" s="77">
        <v>418.4</v>
      </c>
      <c r="D95" s="77">
        <v>433.5</v>
      </c>
      <c r="E95" s="79">
        <v>450</v>
      </c>
      <c r="F95" s="81">
        <v>466.1</v>
      </c>
      <c r="G95" s="81">
        <v>483.2</v>
      </c>
      <c r="H95" s="82">
        <v>505.8</v>
      </c>
      <c r="I95" s="81">
        <v>524.1</v>
      </c>
      <c r="J95" s="82">
        <v>546.20000000000005</v>
      </c>
      <c r="K95" s="82"/>
      <c r="L95" s="12"/>
    </row>
    <row r="96" spans="1:12" ht="15" customHeight="1">
      <c r="A96" s="411" t="s">
        <v>910</v>
      </c>
      <c r="B96" s="77"/>
      <c r="C96" s="77"/>
      <c r="D96" s="77"/>
      <c r="E96" s="79"/>
      <c r="F96" s="81"/>
      <c r="G96" s="81"/>
      <c r="H96" s="82"/>
      <c r="I96" s="81"/>
      <c r="J96" s="82"/>
      <c r="K96" s="82"/>
      <c r="L96" s="12"/>
    </row>
    <row r="97" spans="1:12" ht="15" customHeight="1">
      <c r="A97" s="46" t="s">
        <v>204</v>
      </c>
      <c r="B97" s="71" t="s">
        <v>205</v>
      </c>
      <c r="C97" s="71" t="s">
        <v>206</v>
      </c>
      <c r="D97" s="71" t="s">
        <v>379</v>
      </c>
      <c r="E97" s="75">
        <v>3785</v>
      </c>
      <c r="F97" s="75">
        <v>3924</v>
      </c>
      <c r="G97" s="75">
        <v>4134</v>
      </c>
      <c r="H97" s="76">
        <v>4166</v>
      </c>
      <c r="I97" s="75">
        <v>4302</v>
      </c>
      <c r="J97" s="76">
        <v>4430</v>
      </c>
      <c r="K97" s="76"/>
      <c r="L97" s="12"/>
    </row>
    <row r="98" spans="1:12" ht="15" customHeight="1">
      <c r="A98" s="410" t="s">
        <v>569</v>
      </c>
      <c r="B98" s="71"/>
      <c r="C98" s="71"/>
      <c r="D98" s="71"/>
      <c r="E98" s="75"/>
      <c r="F98" s="75"/>
      <c r="G98" s="75"/>
      <c r="H98" s="76"/>
      <c r="I98" s="75"/>
      <c r="J98" s="76"/>
      <c r="K98" s="76"/>
      <c r="L98" s="12"/>
    </row>
    <row r="99" spans="1:12" ht="15" customHeight="1">
      <c r="A99" s="46" t="s">
        <v>207</v>
      </c>
      <c r="B99" s="71" t="s">
        <v>208</v>
      </c>
      <c r="C99" s="71" t="s">
        <v>209</v>
      </c>
      <c r="D99" s="71" t="s">
        <v>380</v>
      </c>
      <c r="E99" s="75">
        <v>48169</v>
      </c>
      <c r="F99" s="75">
        <v>49257</v>
      </c>
      <c r="G99" s="75">
        <v>51721</v>
      </c>
      <c r="H99" s="76">
        <v>54462</v>
      </c>
      <c r="I99" s="75">
        <v>57020</v>
      </c>
      <c r="J99" s="76">
        <v>58112</v>
      </c>
      <c r="K99" s="76"/>
      <c r="L99" s="12"/>
    </row>
    <row r="100" spans="1:12" ht="15" customHeight="1">
      <c r="A100" s="410" t="s">
        <v>570</v>
      </c>
      <c r="B100" s="71"/>
      <c r="C100" s="71"/>
      <c r="D100" s="71"/>
      <c r="E100" s="75"/>
      <c r="F100" s="75"/>
      <c r="G100" s="75"/>
      <c r="H100" s="76"/>
      <c r="I100" s="75"/>
      <c r="J100" s="76"/>
      <c r="K100" s="76"/>
      <c r="L100" s="12"/>
    </row>
    <row r="101" spans="1:12" ht="15" customHeight="1">
      <c r="A101" s="73" t="s">
        <v>1022</v>
      </c>
      <c r="B101" s="71"/>
      <c r="C101" s="71"/>
      <c r="D101" s="71"/>
      <c r="E101" s="81"/>
      <c r="F101" s="81"/>
      <c r="G101" s="81"/>
      <c r="H101" s="82"/>
      <c r="I101" s="81"/>
      <c r="J101" s="82"/>
      <c r="K101" s="82"/>
      <c r="L101" s="12"/>
    </row>
    <row r="102" spans="1:12" ht="15" customHeight="1">
      <c r="A102" s="454" t="s">
        <v>1507</v>
      </c>
      <c r="B102" s="71"/>
      <c r="C102" s="71"/>
      <c r="D102" s="71"/>
      <c r="E102" s="81"/>
      <c r="F102" s="81"/>
      <c r="G102" s="81"/>
      <c r="H102" s="82"/>
      <c r="I102" s="81"/>
      <c r="J102" s="82"/>
      <c r="K102" s="82"/>
      <c r="L102" s="12"/>
    </row>
    <row r="103" spans="1:12" ht="15" customHeight="1">
      <c r="A103" s="46" t="s">
        <v>204</v>
      </c>
      <c r="B103" s="71">
        <v>313</v>
      </c>
      <c r="C103" s="71">
        <v>324</v>
      </c>
      <c r="D103" s="71">
        <v>305</v>
      </c>
      <c r="E103" s="81">
        <v>304</v>
      </c>
      <c r="F103" s="81">
        <v>286</v>
      </c>
      <c r="G103" s="81">
        <v>304</v>
      </c>
      <c r="H103" s="82">
        <v>290</v>
      </c>
      <c r="I103" s="81">
        <v>297</v>
      </c>
      <c r="J103" s="82">
        <v>296</v>
      </c>
      <c r="K103" s="82"/>
      <c r="L103" s="12"/>
    </row>
    <row r="104" spans="1:12" ht="15" customHeight="1">
      <c r="A104" s="410" t="s">
        <v>569</v>
      </c>
      <c r="B104" s="71"/>
      <c r="C104" s="71"/>
      <c r="D104" s="71"/>
      <c r="E104" s="81"/>
      <c r="F104" s="81"/>
      <c r="G104" s="81"/>
      <c r="H104" s="82"/>
      <c r="I104" s="81"/>
      <c r="J104" s="82"/>
      <c r="K104" s="82"/>
      <c r="L104" s="12"/>
    </row>
    <row r="105" spans="1:12" ht="15" customHeight="1">
      <c r="A105" s="162" t="s">
        <v>210</v>
      </c>
      <c r="B105" s="71">
        <v>40</v>
      </c>
      <c r="C105" s="71">
        <v>40</v>
      </c>
      <c r="D105" s="71">
        <v>33</v>
      </c>
      <c r="E105" s="81">
        <v>33</v>
      </c>
      <c r="F105" s="81">
        <v>25</v>
      </c>
      <c r="G105" s="81">
        <v>41</v>
      </c>
      <c r="H105" s="82">
        <v>44</v>
      </c>
      <c r="I105" s="81">
        <v>45</v>
      </c>
      <c r="J105" s="82">
        <v>44</v>
      </c>
      <c r="K105" s="82"/>
      <c r="L105" s="12"/>
    </row>
    <row r="106" spans="1:12" ht="15" customHeight="1">
      <c r="A106" s="410" t="s">
        <v>571</v>
      </c>
      <c r="B106" s="71"/>
      <c r="C106" s="71"/>
      <c r="D106" s="71"/>
      <c r="E106" s="81"/>
      <c r="F106" s="81"/>
      <c r="G106" s="81"/>
      <c r="H106" s="82"/>
      <c r="I106" s="81"/>
      <c r="J106" s="82"/>
      <c r="K106" s="82"/>
      <c r="L106" s="12"/>
    </row>
    <row r="107" spans="1:12" ht="30" customHeight="1">
      <c r="A107" s="73" t="s">
        <v>572</v>
      </c>
      <c r="B107" s="71">
        <v>74</v>
      </c>
      <c r="C107" s="71">
        <v>63</v>
      </c>
      <c r="D107" s="71">
        <v>60</v>
      </c>
      <c r="E107" s="81">
        <v>51</v>
      </c>
      <c r="F107" s="81">
        <v>64</v>
      </c>
      <c r="G107" s="81">
        <v>54</v>
      </c>
      <c r="H107" s="82">
        <v>63</v>
      </c>
      <c r="I107" s="81">
        <v>66</v>
      </c>
      <c r="J107" s="82">
        <v>65</v>
      </c>
      <c r="K107" s="82"/>
      <c r="L107" s="12"/>
    </row>
    <row r="108" spans="1:12" ht="30" customHeight="1">
      <c r="A108" s="454" t="s">
        <v>1508</v>
      </c>
      <c r="B108" s="71"/>
      <c r="C108" s="71"/>
      <c r="D108" s="71"/>
      <c r="E108" s="82"/>
      <c r="F108" s="81"/>
      <c r="G108" s="81"/>
      <c r="H108" s="82"/>
      <c r="I108" s="81"/>
      <c r="J108" s="82"/>
      <c r="K108" s="82"/>
      <c r="L108" s="12"/>
    </row>
    <row r="109" spans="1:12" ht="15" customHeight="1">
      <c r="A109" s="68" t="s">
        <v>1023</v>
      </c>
      <c r="B109" s="71"/>
      <c r="C109" s="71"/>
      <c r="D109" s="71"/>
      <c r="E109" s="12"/>
      <c r="F109" s="81"/>
      <c r="G109" s="81"/>
      <c r="H109" s="82"/>
      <c r="I109" s="81"/>
      <c r="J109" s="82"/>
      <c r="K109" s="82"/>
      <c r="L109" s="12"/>
    </row>
    <row r="110" spans="1:12" ht="15" customHeight="1">
      <c r="A110" s="412" t="s">
        <v>573</v>
      </c>
      <c r="B110" s="71"/>
      <c r="C110" s="71"/>
      <c r="D110" s="71"/>
      <c r="E110" s="12"/>
      <c r="F110" s="81"/>
      <c r="G110" s="81"/>
      <c r="H110" s="82"/>
      <c r="I110" s="81"/>
      <c r="J110" s="82"/>
      <c r="K110" s="82"/>
      <c r="L110" s="12"/>
    </row>
    <row r="111" spans="1:12" ht="15" customHeight="1">
      <c r="A111" s="73" t="s">
        <v>1024</v>
      </c>
      <c r="B111" s="71">
        <v>424</v>
      </c>
      <c r="C111" s="71">
        <v>440</v>
      </c>
      <c r="D111" s="71">
        <v>443</v>
      </c>
      <c r="E111" s="81">
        <v>379</v>
      </c>
      <c r="F111" s="81">
        <v>344</v>
      </c>
      <c r="G111" s="81">
        <v>334</v>
      </c>
      <c r="H111" s="82">
        <v>338</v>
      </c>
      <c r="I111" s="81">
        <v>341</v>
      </c>
      <c r="J111" s="469">
        <v>342</v>
      </c>
      <c r="K111" s="82"/>
      <c r="L111" s="12"/>
    </row>
    <row r="112" spans="1:12" ht="15" customHeight="1">
      <c r="A112" s="454" t="s">
        <v>1180</v>
      </c>
      <c r="B112" s="71"/>
      <c r="C112" s="71"/>
      <c r="D112" s="71"/>
      <c r="E112" s="81"/>
      <c r="F112" s="81"/>
      <c r="G112" s="81"/>
      <c r="H112" s="82"/>
      <c r="I112" s="81"/>
      <c r="J112" s="469"/>
      <c r="K112" s="82"/>
      <c r="L112" s="12"/>
    </row>
    <row r="113" spans="1:12" ht="15" customHeight="1">
      <c r="A113" s="46" t="s">
        <v>14</v>
      </c>
      <c r="B113" s="71">
        <v>151</v>
      </c>
      <c r="C113" s="71">
        <v>153</v>
      </c>
      <c r="D113" s="71">
        <v>150</v>
      </c>
      <c r="E113" s="81">
        <v>147</v>
      </c>
      <c r="F113" s="81">
        <v>147</v>
      </c>
      <c r="G113" s="529" t="s">
        <v>310</v>
      </c>
      <c r="H113" s="529" t="s">
        <v>310</v>
      </c>
      <c r="I113" s="529" t="s">
        <v>310</v>
      </c>
      <c r="J113" s="675" t="s">
        <v>310</v>
      </c>
      <c r="K113" s="104"/>
      <c r="L113" s="12"/>
    </row>
    <row r="114" spans="1:12" ht="15" customHeight="1">
      <c r="A114" s="410" t="s">
        <v>393</v>
      </c>
      <c r="B114" s="71"/>
      <c r="C114" s="71"/>
      <c r="D114" s="71"/>
      <c r="E114" s="81"/>
      <c r="F114" s="81"/>
      <c r="G114" s="529"/>
      <c r="H114" s="529"/>
      <c r="I114" s="529"/>
      <c r="J114" s="675"/>
      <c r="K114" s="104"/>
      <c r="L114" s="12"/>
    </row>
    <row r="115" spans="1:12" ht="15" customHeight="1">
      <c r="A115" s="46" t="s">
        <v>5</v>
      </c>
      <c r="B115" s="71">
        <v>273</v>
      </c>
      <c r="C115" s="71">
        <v>287</v>
      </c>
      <c r="D115" s="71">
        <v>293</v>
      </c>
      <c r="E115" s="81">
        <v>232</v>
      </c>
      <c r="F115" s="81">
        <v>197</v>
      </c>
      <c r="G115" s="529" t="s">
        <v>310</v>
      </c>
      <c r="H115" s="529" t="s">
        <v>310</v>
      </c>
      <c r="I115" s="529" t="s">
        <v>310</v>
      </c>
      <c r="J115" s="675" t="s">
        <v>310</v>
      </c>
      <c r="K115" s="104"/>
      <c r="L115" s="12"/>
    </row>
    <row r="116" spans="1:12" ht="15" customHeight="1">
      <c r="A116" s="410" t="s">
        <v>394</v>
      </c>
      <c r="B116" s="71"/>
      <c r="C116" s="71"/>
      <c r="D116" s="71"/>
      <c r="E116" s="81"/>
      <c r="F116" s="81"/>
      <c r="G116" s="103"/>
      <c r="H116" s="104"/>
      <c r="I116" s="103"/>
      <c r="J116" s="173"/>
      <c r="K116" s="104"/>
      <c r="L116" s="12"/>
    </row>
    <row r="117" spans="1:12" ht="15" customHeight="1">
      <c r="A117" s="73" t="s">
        <v>1337</v>
      </c>
      <c r="B117" s="71">
        <v>216.4</v>
      </c>
      <c r="C117" s="71">
        <v>187.2</v>
      </c>
      <c r="D117" s="71">
        <v>158.5</v>
      </c>
      <c r="E117" s="81">
        <v>142.9</v>
      </c>
      <c r="F117" s="81">
        <v>136.6</v>
      </c>
      <c r="G117" s="81">
        <v>123.1</v>
      </c>
      <c r="H117" s="82">
        <v>114.2</v>
      </c>
      <c r="I117" s="81">
        <v>83.5</v>
      </c>
      <c r="J117" s="173" t="s">
        <v>310</v>
      </c>
      <c r="K117" s="82"/>
      <c r="L117" s="12"/>
    </row>
    <row r="118" spans="1:12" ht="15" customHeight="1">
      <c r="A118" s="454" t="s">
        <v>1404</v>
      </c>
      <c r="B118" s="71"/>
      <c r="C118" s="71"/>
      <c r="D118" s="71"/>
      <c r="E118" s="81"/>
      <c r="F118" s="81"/>
      <c r="G118" s="81"/>
      <c r="H118" s="82"/>
      <c r="I118" s="81"/>
      <c r="J118" s="173"/>
      <c r="K118" s="82"/>
      <c r="L118" s="12"/>
    </row>
    <row r="119" spans="1:12" ht="15" customHeight="1">
      <c r="A119" s="83" t="s">
        <v>14</v>
      </c>
      <c r="B119" s="71">
        <v>171.4</v>
      </c>
      <c r="C119" s="77">
        <v>145</v>
      </c>
      <c r="D119" s="71">
        <v>134.1</v>
      </c>
      <c r="E119" s="81">
        <v>120.4</v>
      </c>
      <c r="F119" s="79">
        <v>113</v>
      </c>
      <c r="G119" s="81">
        <v>95.9</v>
      </c>
      <c r="H119" s="82">
        <v>87.8</v>
      </c>
      <c r="I119" s="81">
        <v>61.5</v>
      </c>
      <c r="J119" s="173" t="s">
        <v>310</v>
      </c>
      <c r="K119" s="82"/>
      <c r="L119" s="12"/>
    </row>
    <row r="120" spans="1:12" ht="15" customHeight="1">
      <c r="A120" s="411" t="s">
        <v>393</v>
      </c>
      <c r="B120" s="71"/>
      <c r="C120" s="77"/>
      <c r="D120" s="71"/>
      <c r="E120" s="81"/>
      <c r="F120" s="79"/>
      <c r="G120" s="81"/>
      <c r="H120" s="82"/>
      <c r="I120" s="81"/>
      <c r="J120" s="173"/>
      <c r="K120" s="82"/>
      <c r="L120" s="12"/>
    </row>
    <row r="121" spans="1:12" ht="15" customHeight="1">
      <c r="A121" s="83" t="s">
        <v>5</v>
      </c>
      <c r="B121" s="77">
        <v>45</v>
      </c>
      <c r="C121" s="77">
        <v>42.1</v>
      </c>
      <c r="D121" s="77">
        <v>24.3</v>
      </c>
      <c r="E121" s="81">
        <v>22.5</v>
      </c>
      <c r="F121" s="81">
        <v>23.6</v>
      </c>
      <c r="G121" s="81">
        <v>27.2</v>
      </c>
      <c r="H121" s="82">
        <v>26.4</v>
      </c>
      <c r="I121" s="79">
        <v>22</v>
      </c>
      <c r="J121" s="173" t="s">
        <v>310</v>
      </c>
      <c r="K121" s="82"/>
      <c r="L121" s="12"/>
    </row>
    <row r="122" spans="1:12" ht="15" customHeight="1">
      <c r="A122" s="411" t="s">
        <v>394</v>
      </c>
      <c r="B122" s="77"/>
      <c r="C122" s="77"/>
      <c r="D122" s="77"/>
      <c r="E122" s="81"/>
      <c r="F122" s="81"/>
      <c r="G122" s="81"/>
      <c r="H122" s="82"/>
      <c r="I122" s="81"/>
      <c r="J122" s="173"/>
      <c r="K122" s="82"/>
      <c r="L122" s="12"/>
    </row>
    <row r="123" spans="1:12" ht="15" customHeight="1">
      <c r="A123" s="73" t="s">
        <v>203</v>
      </c>
      <c r="B123" s="71">
        <v>148.80000000000001</v>
      </c>
      <c r="C123" s="71">
        <v>128.9</v>
      </c>
      <c r="D123" s="71">
        <v>109.2</v>
      </c>
      <c r="E123" s="81">
        <v>98.8</v>
      </c>
      <c r="F123" s="81">
        <v>94.6</v>
      </c>
      <c r="G123" s="81">
        <v>85.5</v>
      </c>
      <c r="H123" s="82">
        <v>79.5</v>
      </c>
      <c r="I123" s="81">
        <v>58.4</v>
      </c>
      <c r="J123" s="173" t="s">
        <v>310</v>
      </c>
      <c r="K123" s="82"/>
      <c r="L123" s="12"/>
    </row>
    <row r="124" spans="1:12" ht="15" customHeight="1">
      <c r="A124" s="454" t="s">
        <v>910</v>
      </c>
      <c r="B124" s="71"/>
      <c r="C124" s="71"/>
      <c r="D124" s="71"/>
      <c r="E124" s="81"/>
      <c r="F124" s="81"/>
      <c r="G124" s="81"/>
      <c r="H124" s="82"/>
      <c r="I124" s="81"/>
      <c r="J124" s="82"/>
      <c r="K124" s="82"/>
      <c r="L124" s="12"/>
    </row>
    <row r="125" spans="1:12" ht="15" customHeight="1">
      <c r="A125" s="73" t="s">
        <v>854</v>
      </c>
      <c r="B125" s="71">
        <v>171.3</v>
      </c>
      <c r="C125" s="71">
        <v>169.9</v>
      </c>
      <c r="D125" s="71">
        <v>170.9</v>
      </c>
      <c r="E125" s="81">
        <v>172.5</v>
      </c>
      <c r="F125" s="81">
        <v>172.1</v>
      </c>
      <c r="G125" s="81">
        <v>171.7</v>
      </c>
      <c r="H125" s="80">
        <v>172</v>
      </c>
      <c r="I125" s="81">
        <v>169.9</v>
      </c>
      <c r="J125" s="528">
        <v>170</v>
      </c>
      <c r="K125" s="82"/>
      <c r="L125" s="12"/>
    </row>
    <row r="126" spans="1:12" ht="15" customHeight="1">
      <c r="A126" s="454" t="s">
        <v>855</v>
      </c>
      <c r="B126" s="71"/>
      <c r="C126" s="71"/>
      <c r="D126" s="71"/>
      <c r="E126" s="81"/>
      <c r="F126" s="81"/>
      <c r="G126" s="81"/>
      <c r="H126" s="82"/>
      <c r="I126" s="81"/>
      <c r="J126" s="469"/>
      <c r="K126" s="82"/>
      <c r="L126" s="12"/>
    </row>
    <row r="127" spans="1:12" ht="15" customHeight="1">
      <c r="A127" s="83" t="s">
        <v>14</v>
      </c>
      <c r="B127" s="71">
        <v>198.6</v>
      </c>
      <c r="C127" s="71">
        <v>197.5</v>
      </c>
      <c r="D127" s="71">
        <v>198.9</v>
      </c>
      <c r="E127" s="81">
        <v>200.9</v>
      </c>
      <c r="F127" s="81">
        <v>200.8</v>
      </c>
      <c r="G127" s="81">
        <v>200.6</v>
      </c>
      <c r="H127" s="82">
        <v>200.5</v>
      </c>
      <c r="I127" s="81">
        <v>198.8</v>
      </c>
      <c r="J127" s="528">
        <v>198</v>
      </c>
      <c r="K127" s="82"/>
      <c r="L127" s="12"/>
    </row>
    <row r="128" spans="1:12" ht="15" customHeight="1">
      <c r="A128" s="411" t="s">
        <v>393</v>
      </c>
      <c r="B128" s="71"/>
      <c r="C128" s="71"/>
      <c r="D128" s="71"/>
      <c r="E128" s="81"/>
      <c r="F128" s="81"/>
      <c r="G128" s="81"/>
      <c r="H128" s="82"/>
      <c r="I128" s="81"/>
      <c r="J128" s="469"/>
      <c r="K128" s="82"/>
      <c r="L128" s="12"/>
    </row>
    <row r="129" spans="1:12" ht="15" customHeight="1">
      <c r="A129" s="83" t="s">
        <v>5</v>
      </c>
      <c r="B129" s="71">
        <v>131.30000000000001</v>
      </c>
      <c r="C129" s="71">
        <v>129.5</v>
      </c>
      <c r="D129" s="71">
        <v>129.9</v>
      </c>
      <c r="E129" s="81">
        <v>131.19999999999999</v>
      </c>
      <c r="F129" s="81">
        <v>130.5</v>
      </c>
      <c r="G129" s="79">
        <v>130</v>
      </c>
      <c r="H129" s="80">
        <v>130.19999999999999</v>
      </c>
      <c r="I129" s="79">
        <v>128.1</v>
      </c>
      <c r="J129" s="528">
        <v>129.69999999999999</v>
      </c>
      <c r="K129" s="80"/>
      <c r="L129" s="12"/>
    </row>
    <row r="130" spans="1:12" ht="15" customHeight="1">
      <c r="A130" s="411" t="s">
        <v>394</v>
      </c>
      <c r="B130" s="71"/>
      <c r="C130" s="71"/>
      <c r="D130" s="71"/>
      <c r="E130" s="81"/>
      <c r="F130" s="81"/>
      <c r="G130" s="79"/>
      <c r="H130" s="80"/>
      <c r="I130" s="79"/>
      <c r="J130" s="80"/>
      <c r="K130" s="80"/>
      <c r="L130" s="12"/>
    </row>
    <row r="131" spans="1:12" ht="15" customHeight="1">
      <c r="A131" s="73" t="s">
        <v>856</v>
      </c>
      <c r="B131" s="71">
        <v>129.69999999999999</v>
      </c>
      <c r="C131" s="71">
        <v>131.1</v>
      </c>
      <c r="D131" s="71">
        <v>127.1</v>
      </c>
      <c r="E131" s="81">
        <v>126.3</v>
      </c>
      <c r="F131" s="81">
        <v>128.9</v>
      </c>
      <c r="G131" s="81">
        <v>119.8</v>
      </c>
      <c r="H131" s="82">
        <v>106.9</v>
      </c>
      <c r="I131" s="79">
        <v>105</v>
      </c>
      <c r="J131" s="469">
        <v>103.9</v>
      </c>
      <c r="K131" s="82"/>
      <c r="L131" s="12"/>
    </row>
    <row r="132" spans="1:12" ht="15" customHeight="1">
      <c r="A132" s="454" t="s">
        <v>1199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s="47" customFormat="1" ht="60" customHeight="1">
      <c r="A133" s="774" t="s">
        <v>1364</v>
      </c>
      <c r="B133" s="774"/>
      <c r="C133" s="774"/>
      <c r="D133" s="774"/>
      <c r="E133" s="774"/>
      <c r="F133" s="774"/>
      <c r="G133" s="774"/>
      <c r="H133" s="774"/>
      <c r="I133" s="774"/>
      <c r="J133" s="774"/>
      <c r="K133" s="455"/>
    </row>
    <row r="134" spans="1:12" s="47" customFormat="1" ht="35.1" customHeight="1">
      <c r="A134" s="770" t="s">
        <v>1509</v>
      </c>
      <c r="B134" s="770"/>
      <c r="C134" s="770"/>
      <c r="D134" s="770"/>
      <c r="E134" s="770"/>
      <c r="F134" s="770"/>
      <c r="G134" s="770"/>
      <c r="H134" s="770"/>
      <c r="I134" s="770"/>
      <c r="J134" s="770"/>
      <c r="K134" s="454"/>
    </row>
    <row r="135" spans="1:1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</sheetData>
  <mergeCells count="13">
    <mergeCell ref="A133:J133"/>
    <mergeCell ref="A134:J13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5:J5"/>
    <mergeCell ref="A6:J6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5.125" style="3" customWidth="1"/>
    <col min="2" max="10" width="10.625" style="3" customWidth="1"/>
    <col min="11" max="11" width="10.625" style="8" customWidth="1"/>
    <col min="12" max="16384" width="9" style="3"/>
  </cols>
  <sheetData>
    <row r="1" spans="1:12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2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2">
      <c r="A3" s="456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4"/>
    </row>
    <row r="4" spans="1:12" s="39" customFormat="1" ht="15" customHeight="1">
      <c r="A4" s="457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2" ht="15" customHeight="1">
      <c r="A5" s="771" t="s">
        <v>211</v>
      </c>
      <c r="B5" s="771"/>
      <c r="C5" s="771"/>
      <c r="D5" s="771"/>
      <c r="E5" s="771"/>
      <c r="F5" s="771"/>
      <c r="G5" s="771"/>
      <c r="H5" s="771"/>
      <c r="I5" s="771"/>
      <c r="J5" s="771"/>
      <c r="K5" s="608"/>
      <c r="L5" s="608"/>
    </row>
    <row r="6" spans="1:12" ht="15" customHeight="1">
      <c r="A6" s="772" t="s">
        <v>722</v>
      </c>
      <c r="B6" s="772"/>
      <c r="C6" s="772"/>
      <c r="D6" s="772"/>
      <c r="E6" s="772"/>
      <c r="F6" s="772"/>
      <c r="G6" s="772"/>
      <c r="H6" s="772"/>
      <c r="I6" s="772"/>
      <c r="J6" s="772"/>
      <c r="K6" s="609"/>
      <c r="L6" s="609"/>
    </row>
    <row r="7" spans="1:12" ht="15" customHeight="1">
      <c r="A7" s="181" t="s">
        <v>212</v>
      </c>
      <c r="B7" s="71"/>
      <c r="C7" s="71"/>
      <c r="D7" s="71"/>
      <c r="E7" s="71"/>
      <c r="F7" s="71"/>
      <c r="G7" s="71"/>
      <c r="H7" s="106"/>
      <c r="I7" s="106"/>
      <c r="J7" s="106"/>
      <c r="K7" s="33"/>
      <c r="L7" s="82"/>
    </row>
    <row r="8" spans="1:12" ht="15" customHeight="1">
      <c r="A8" s="423" t="s">
        <v>574</v>
      </c>
      <c r="B8" s="71"/>
      <c r="C8" s="71"/>
      <c r="D8" s="71"/>
      <c r="E8" s="71"/>
      <c r="F8" s="71"/>
      <c r="G8" s="71"/>
      <c r="H8" s="106"/>
      <c r="I8" s="106"/>
      <c r="J8" s="106"/>
      <c r="K8" s="33"/>
      <c r="L8" s="82"/>
    </row>
    <row r="9" spans="1:12" ht="15" customHeight="1">
      <c r="A9" s="73" t="s">
        <v>213</v>
      </c>
      <c r="B9" s="71">
        <v>692</v>
      </c>
      <c r="C9" s="71">
        <v>725</v>
      </c>
      <c r="D9" s="147">
        <v>736</v>
      </c>
      <c r="E9" s="75">
        <v>771</v>
      </c>
      <c r="F9" s="75">
        <v>791</v>
      </c>
      <c r="G9" s="75">
        <v>765</v>
      </c>
      <c r="H9" s="114">
        <v>776</v>
      </c>
      <c r="I9" s="114">
        <v>789</v>
      </c>
      <c r="J9" s="114">
        <v>784</v>
      </c>
      <c r="K9" s="76"/>
      <c r="L9" s="82"/>
    </row>
    <row r="10" spans="1:12" ht="15" customHeight="1">
      <c r="A10" s="430" t="s">
        <v>575</v>
      </c>
      <c r="B10" s="71"/>
      <c r="C10" s="71"/>
      <c r="D10" s="147"/>
      <c r="E10" s="75"/>
      <c r="F10" s="75"/>
      <c r="G10" s="75"/>
      <c r="H10" s="114"/>
      <c r="I10" s="114"/>
      <c r="J10" s="114"/>
      <c r="K10" s="76"/>
      <c r="L10" s="82"/>
    </row>
    <row r="11" spans="1:12" ht="15" customHeight="1">
      <c r="A11" s="83" t="s">
        <v>14</v>
      </c>
      <c r="B11" s="71">
        <v>293</v>
      </c>
      <c r="C11" s="71">
        <v>314</v>
      </c>
      <c r="D11" s="147">
        <v>328</v>
      </c>
      <c r="E11" s="75">
        <v>351</v>
      </c>
      <c r="F11" s="75">
        <v>365</v>
      </c>
      <c r="G11" s="75">
        <v>350</v>
      </c>
      <c r="H11" s="114">
        <v>370</v>
      </c>
      <c r="I11" s="114">
        <v>381</v>
      </c>
      <c r="J11" s="114">
        <v>383</v>
      </c>
      <c r="K11" s="76"/>
      <c r="L11" s="82"/>
    </row>
    <row r="12" spans="1:12" ht="15" customHeight="1">
      <c r="A12" s="425" t="s">
        <v>393</v>
      </c>
      <c r="B12" s="71"/>
      <c r="C12" s="71"/>
      <c r="D12" s="147"/>
      <c r="E12" s="75"/>
      <c r="F12" s="75"/>
      <c r="G12" s="75"/>
      <c r="H12" s="27"/>
      <c r="I12" s="27"/>
      <c r="J12" s="114"/>
      <c r="K12" s="76"/>
      <c r="L12" s="82"/>
    </row>
    <row r="13" spans="1:12" ht="15" customHeight="1">
      <c r="A13" s="83" t="s">
        <v>5</v>
      </c>
      <c r="B13" s="71">
        <v>399</v>
      </c>
      <c r="C13" s="71">
        <v>411</v>
      </c>
      <c r="D13" s="147">
        <v>408</v>
      </c>
      <c r="E13" s="75">
        <v>420</v>
      </c>
      <c r="F13" s="75">
        <v>426</v>
      </c>
      <c r="G13" s="75">
        <v>415</v>
      </c>
      <c r="H13" s="114">
        <v>406</v>
      </c>
      <c r="I13" s="114">
        <v>408</v>
      </c>
      <c r="J13" s="114">
        <v>401</v>
      </c>
      <c r="K13" s="76"/>
      <c r="L13" s="82"/>
    </row>
    <row r="14" spans="1:12" ht="15" customHeight="1">
      <c r="A14" s="425" t="s">
        <v>394</v>
      </c>
      <c r="B14" s="71"/>
      <c r="C14" s="71"/>
      <c r="D14" s="147"/>
      <c r="E14" s="75"/>
      <c r="F14" s="75"/>
      <c r="G14" s="75"/>
      <c r="H14" s="114"/>
      <c r="I14" s="114"/>
      <c r="J14" s="114"/>
      <c r="K14" s="76"/>
      <c r="L14" s="82"/>
    </row>
    <row r="15" spans="1:12" ht="15" customHeight="1">
      <c r="A15" s="73" t="s">
        <v>214</v>
      </c>
      <c r="B15" s="71">
        <v>262</v>
      </c>
      <c r="C15" s="71">
        <v>283</v>
      </c>
      <c r="D15" s="147">
        <v>295</v>
      </c>
      <c r="E15" s="75">
        <v>317</v>
      </c>
      <c r="F15" s="75">
        <v>336</v>
      </c>
      <c r="G15" s="75">
        <v>349</v>
      </c>
      <c r="H15" s="114">
        <v>364</v>
      </c>
      <c r="I15" s="114">
        <v>377</v>
      </c>
      <c r="J15" s="114">
        <v>386</v>
      </c>
      <c r="K15" s="76"/>
      <c r="L15" s="82"/>
    </row>
    <row r="16" spans="1:12" ht="15" customHeight="1">
      <c r="A16" s="430" t="s">
        <v>576</v>
      </c>
      <c r="B16" s="71"/>
      <c r="C16" s="71"/>
      <c r="D16" s="147"/>
      <c r="E16" s="75"/>
      <c r="F16" s="75"/>
      <c r="G16" s="75"/>
      <c r="H16" s="114"/>
      <c r="I16" s="114"/>
      <c r="J16" s="114"/>
      <c r="K16" s="76"/>
      <c r="L16" s="82"/>
    </row>
    <row r="17" spans="1:12" ht="15" customHeight="1">
      <c r="A17" s="83" t="s">
        <v>14</v>
      </c>
      <c r="B17" s="71">
        <v>195</v>
      </c>
      <c r="C17" s="71">
        <v>210</v>
      </c>
      <c r="D17" s="71">
        <v>222</v>
      </c>
      <c r="E17" s="75">
        <v>238</v>
      </c>
      <c r="F17" s="75">
        <v>254</v>
      </c>
      <c r="G17" s="75">
        <v>261</v>
      </c>
      <c r="H17" s="114">
        <v>272</v>
      </c>
      <c r="I17" s="114">
        <v>283</v>
      </c>
      <c r="J17" s="114">
        <v>291</v>
      </c>
      <c r="K17" s="76"/>
      <c r="L17" s="82"/>
    </row>
    <row r="18" spans="1:12" ht="15" customHeight="1">
      <c r="A18" s="425" t="s">
        <v>393</v>
      </c>
      <c r="B18" s="71"/>
      <c r="C18" s="71"/>
      <c r="D18" s="71"/>
      <c r="E18" s="75"/>
      <c r="F18" s="75"/>
      <c r="G18" s="75"/>
      <c r="H18" s="114"/>
      <c r="I18" s="114"/>
      <c r="J18" s="114"/>
      <c r="K18" s="76"/>
      <c r="L18" s="82"/>
    </row>
    <row r="19" spans="1:12" ht="15" customHeight="1">
      <c r="A19" s="83" t="s">
        <v>5</v>
      </c>
      <c r="B19" s="71">
        <v>67</v>
      </c>
      <c r="C19" s="71">
        <v>73</v>
      </c>
      <c r="D19" s="71">
        <v>73</v>
      </c>
      <c r="E19" s="75">
        <v>79</v>
      </c>
      <c r="F19" s="75">
        <v>82</v>
      </c>
      <c r="G19" s="75">
        <v>88</v>
      </c>
      <c r="H19" s="114">
        <v>92</v>
      </c>
      <c r="I19" s="114">
        <v>94</v>
      </c>
      <c r="J19" s="114">
        <v>95</v>
      </c>
      <c r="K19" s="76"/>
      <c r="L19" s="82"/>
    </row>
    <row r="20" spans="1:12" ht="15" customHeight="1">
      <c r="A20" s="425" t="s">
        <v>394</v>
      </c>
      <c r="B20" s="71"/>
      <c r="C20" s="71"/>
      <c r="D20" s="71"/>
      <c r="E20" s="75"/>
      <c r="F20" s="75"/>
      <c r="G20" s="75"/>
      <c r="H20" s="114"/>
      <c r="I20" s="114"/>
      <c r="J20" s="114"/>
      <c r="K20" s="76"/>
      <c r="L20" s="82"/>
    </row>
    <row r="21" spans="1:12" ht="15" customHeight="1">
      <c r="A21" s="73" t="s">
        <v>215</v>
      </c>
      <c r="B21" s="71">
        <v>395</v>
      </c>
      <c r="C21" s="71">
        <v>399</v>
      </c>
      <c r="D21" s="71">
        <v>388</v>
      </c>
      <c r="E21" s="75">
        <v>392</v>
      </c>
      <c r="F21" s="75">
        <v>385</v>
      </c>
      <c r="G21" s="75">
        <v>356</v>
      </c>
      <c r="H21" s="114">
        <v>349</v>
      </c>
      <c r="I21" s="114">
        <v>349</v>
      </c>
      <c r="J21" s="114">
        <v>344</v>
      </c>
      <c r="K21" s="76"/>
      <c r="L21" s="82"/>
    </row>
    <row r="22" spans="1:12" ht="15" customHeight="1">
      <c r="A22" s="424" t="s">
        <v>577</v>
      </c>
      <c r="B22" s="71"/>
      <c r="C22" s="71"/>
      <c r="D22" s="71"/>
      <c r="E22" s="75"/>
      <c r="F22" s="75"/>
      <c r="G22" s="75"/>
      <c r="H22" s="114"/>
      <c r="I22" s="114"/>
      <c r="J22" s="114"/>
      <c r="K22" s="76"/>
      <c r="L22" s="82"/>
    </row>
    <row r="23" spans="1:12" ht="15" customHeight="1">
      <c r="A23" s="83" t="s">
        <v>14</v>
      </c>
      <c r="B23" s="71">
        <v>83</v>
      </c>
      <c r="C23" s="71">
        <v>92</v>
      </c>
      <c r="D23" s="71">
        <v>94</v>
      </c>
      <c r="E23" s="75">
        <v>99</v>
      </c>
      <c r="F23" s="75">
        <v>93</v>
      </c>
      <c r="G23" s="75">
        <v>72</v>
      </c>
      <c r="H23" s="114">
        <v>76</v>
      </c>
      <c r="I23" s="114">
        <v>77</v>
      </c>
      <c r="J23" s="114">
        <v>75</v>
      </c>
      <c r="K23" s="76"/>
      <c r="L23" s="82"/>
    </row>
    <row r="24" spans="1:12" ht="15" customHeight="1">
      <c r="A24" s="425" t="s">
        <v>393</v>
      </c>
      <c r="B24" s="71"/>
      <c r="C24" s="71"/>
      <c r="D24" s="71"/>
      <c r="E24" s="75"/>
      <c r="F24" s="75"/>
      <c r="G24" s="75"/>
      <c r="H24" s="114"/>
      <c r="I24" s="114"/>
      <c r="J24" s="114"/>
      <c r="K24" s="76"/>
      <c r="L24" s="82"/>
    </row>
    <row r="25" spans="1:12" ht="15" customHeight="1">
      <c r="A25" s="83" t="s">
        <v>5</v>
      </c>
      <c r="B25" s="71">
        <v>312</v>
      </c>
      <c r="C25" s="71">
        <v>307</v>
      </c>
      <c r="D25" s="71">
        <v>294</v>
      </c>
      <c r="E25" s="75">
        <v>293</v>
      </c>
      <c r="F25" s="75">
        <v>292</v>
      </c>
      <c r="G25" s="75">
        <v>284</v>
      </c>
      <c r="H25" s="114">
        <v>273</v>
      </c>
      <c r="I25" s="114">
        <v>272</v>
      </c>
      <c r="J25" s="114">
        <v>269</v>
      </c>
      <c r="K25" s="76"/>
      <c r="L25" s="82"/>
    </row>
    <row r="26" spans="1:12" ht="15" customHeight="1">
      <c r="A26" s="425" t="s">
        <v>394</v>
      </c>
      <c r="B26" s="71"/>
      <c r="C26" s="71"/>
      <c r="D26" s="71"/>
      <c r="E26" s="75"/>
      <c r="F26" s="75"/>
      <c r="G26" s="75"/>
      <c r="H26" s="114"/>
      <c r="I26" s="114"/>
      <c r="J26" s="114"/>
      <c r="K26" s="76"/>
      <c r="L26" s="82"/>
    </row>
    <row r="27" spans="1:12" ht="15" customHeight="1">
      <c r="A27" s="182" t="s">
        <v>314</v>
      </c>
      <c r="B27" s="71">
        <v>11</v>
      </c>
      <c r="C27" s="71">
        <v>14</v>
      </c>
      <c r="D27" s="71">
        <v>14</v>
      </c>
      <c r="E27" s="75">
        <v>13</v>
      </c>
      <c r="F27" s="75">
        <v>12</v>
      </c>
      <c r="G27" s="75">
        <v>13</v>
      </c>
      <c r="H27" s="114">
        <v>11</v>
      </c>
      <c r="I27" s="114">
        <v>12</v>
      </c>
      <c r="J27" s="114">
        <v>12</v>
      </c>
      <c r="K27" s="76"/>
      <c r="L27" s="82"/>
    </row>
    <row r="28" spans="1:12" ht="15" customHeight="1">
      <c r="A28" s="430" t="s">
        <v>578</v>
      </c>
      <c r="B28" s="71"/>
      <c r="C28" s="71"/>
      <c r="D28" s="71"/>
      <c r="E28" s="75"/>
      <c r="F28" s="75"/>
      <c r="G28" s="75"/>
      <c r="H28" s="114"/>
      <c r="I28" s="114"/>
      <c r="J28" s="114"/>
      <c r="K28" s="76"/>
      <c r="L28" s="82"/>
    </row>
    <row r="29" spans="1:12" ht="15" customHeight="1">
      <c r="A29" s="182" t="s">
        <v>315</v>
      </c>
      <c r="B29" s="71">
        <v>24</v>
      </c>
      <c r="C29" s="71">
        <v>29</v>
      </c>
      <c r="D29" s="71">
        <v>39</v>
      </c>
      <c r="E29" s="75">
        <v>49</v>
      </c>
      <c r="F29" s="75">
        <v>58</v>
      </c>
      <c r="G29" s="75">
        <v>47</v>
      </c>
      <c r="H29" s="114">
        <v>52</v>
      </c>
      <c r="I29" s="114">
        <v>51</v>
      </c>
      <c r="J29" s="114">
        <v>42</v>
      </c>
      <c r="K29" s="76"/>
      <c r="L29" s="82"/>
    </row>
    <row r="30" spans="1:12" ht="15" customHeight="1">
      <c r="A30" s="430" t="s">
        <v>579</v>
      </c>
      <c r="B30" s="71"/>
      <c r="C30" s="71"/>
      <c r="D30" s="71"/>
      <c r="E30" s="75"/>
      <c r="F30" s="75"/>
      <c r="G30" s="75"/>
      <c r="H30" s="114"/>
      <c r="I30" s="114"/>
      <c r="J30" s="114"/>
      <c r="K30" s="76"/>
      <c r="L30" s="82"/>
    </row>
    <row r="31" spans="1:12" ht="15" customHeight="1">
      <c r="A31" s="73" t="s">
        <v>334</v>
      </c>
      <c r="B31" s="74">
        <v>36849</v>
      </c>
      <c r="C31" s="74">
        <v>41056</v>
      </c>
      <c r="D31" s="74">
        <v>42136</v>
      </c>
      <c r="E31" s="75">
        <v>44603</v>
      </c>
      <c r="F31" s="75">
        <v>41976</v>
      </c>
      <c r="G31" s="75">
        <v>37870</v>
      </c>
      <c r="H31" s="114">
        <v>42924</v>
      </c>
      <c r="I31" s="114">
        <v>45582</v>
      </c>
      <c r="J31" s="114">
        <v>46633</v>
      </c>
      <c r="K31" s="76"/>
      <c r="L31" s="82"/>
    </row>
    <row r="32" spans="1:12" ht="15" customHeight="1">
      <c r="A32" s="430" t="s">
        <v>580</v>
      </c>
      <c r="B32" s="74"/>
      <c r="C32" s="74"/>
      <c r="D32" s="74"/>
      <c r="E32" s="75"/>
      <c r="F32" s="75"/>
      <c r="G32" s="75"/>
      <c r="H32" s="114"/>
      <c r="I32" s="114"/>
      <c r="J32" s="114"/>
      <c r="K32" s="76"/>
      <c r="L32" s="82"/>
    </row>
    <row r="33" spans="1:12" ht="15" customHeight="1">
      <c r="A33" s="83" t="s">
        <v>14</v>
      </c>
      <c r="B33" s="74">
        <v>26747</v>
      </c>
      <c r="C33" s="74">
        <v>29040</v>
      </c>
      <c r="D33" s="183">
        <v>30471</v>
      </c>
      <c r="E33" s="75">
        <v>31975</v>
      </c>
      <c r="F33" s="75">
        <v>30181</v>
      </c>
      <c r="G33" s="75">
        <v>27215</v>
      </c>
      <c r="H33" s="114">
        <v>30972</v>
      </c>
      <c r="I33" s="114">
        <v>32633</v>
      </c>
      <c r="J33" s="114">
        <v>33454</v>
      </c>
      <c r="K33" s="76"/>
      <c r="L33" s="82"/>
    </row>
    <row r="34" spans="1:12" ht="15" customHeight="1">
      <c r="A34" s="425" t="s">
        <v>393</v>
      </c>
      <c r="B34" s="74"/>
      <c r="C34" s="74"/>
      <c r="D34" s="183"/>
      <c r="E34" s="75"/>
      <c r="F34" s="75"/>
      <c r="G34" s="75"/>
      <c r="H34" s="114"/>
      <c r="I34" s="114"/>
      <c r="J34" s="114"/>
      <c r="K34" s="76"/>
      <c r="L34" s="82"/>
    </row>
    <row r="35" spans="1:12" ht="15" customHeight="1">
      <c r="A35" s="83" t="s">
        <v>5</v>
      </c>
      <c r="B35" s="74">
        <v>10102</v>
      </c>
      <c r="C35" s="74">
        <v>12016</v>
      </c>
      <c r="D35" s="183">
        <v>11665</v>
      </c>
      <c r="E35" s="75">
        <v>12628</v>
      </c>
      <c r="F35" s="75">
        <v>11795</v>
      </c>
      <c r="G35" s="75">
        <v>10655</v>
      </c>
      <c r="H35" s="114">
        <v>11952</v>
      </c>
      <c r="I35" s="114">
        <v>12949</v>
      </c>
      <c r="J35" s="114">
        <v>13179</v>
      </c>
      <c r="K35" s="76"/>
      <c r="L35" s="82"/>
    </row>
    <row r="36" spans="1:12" ht="15" customHeight="1">
      <c r="A36" s="425" t="s">
        <v>394</v>
      </c>
      <c r="B36" s="74"/>
      <c r="C36" s="74"/>
      <c r="D36" s="183"/>
      <c r="E36" s="75"/>
      <c r="F36" s="75"/>
      <c r="G36" s="75"/>
      <c r="H36" s="114"/>
      <c r="I36" s="114"/>
      <c r="J36" s="114"/>
      <c r="K36" s="76"/>
      <c r="L36" s="82"/>
    </row>
    <row r="37" spans="1:12" ht="30" customHeight="1">
      <c r="A37" s="73" t="s">
        <v>1353</v>
      </c>
      <c r="B37" s="184"/>
      <c r="C37" s="184"/>
      <c r="D37" s="184"/>
      <c r="E37" s="185"/>
      <c r="F37" s="186"/>
      <c r="G37" s="186"/>
      <c r="H37" s="108"/>
      <c r="I37" s="108"/>
      <c r="J37" s="108"/>
      <c r="K37" s="82"/>
      <c r="L37" s="82"/>
    </row>
    <row r="38" spans="1:12" ht="30" customHeight="1">
      <c r="A38" s="481" t="s">
        <v>1338</v>
      </c>
      <c r="B38" s="184"/>
      <c r="C38" s="184"/>
      <c r="D38" s="184"/>
      <c r="E38" s="185"/>
      <c r="F38" s="186"/>
      <c r="G38" s="186"/>
      <c r="H38" s="187"/>
      <c r="I38" s="187"/>
      <c r="J38" s="187"/>
      <c r="K38" s="465"/>
      <c r="L38" s="82"/>
    </row>
    <row r="39" spans="1:12" ht="15" customHeight="1">
      <c r="A39" s="83" t="s">
        <v>1251</v>
      </c>
      <c r="B39" s="184">
        <v>594</v>
      </c>
      <c r="C39" s="184">
        <v>637</v>
      </c>
      <c r="D39" s="188">
        <v>631</v>
      </c>
      <c r="E39" s="185">
        <v>671</v>
      </c>
      <c r="F39" s="186">
        <v>728</v>
      </c>
      <c r="G39" s="186">
        <v>589</v>
      </c>
      <c r="H39" s="187">
        <v>714</v>
      </c>
      <c r="I39" s="187">
        <v>776</v>
      </c>
      <c r="J39" s="187">
        <v>817</v>
      </c>
      <c r="K39" s="465"/>
      <c r="L39" s="82"/>
    </row>
    <row r="40" spans="1:12" ht="15" customHeight="1">
      <c r="A40" s="446" t="s">
        <v>1252</v>
      </c>
      <c r="B40" s="184"/>
      <c r="C40" s="184"/>
      <c r="D40" s="188"/>
      <c r="E40" s="185"/>
      <c r="F40" s="186"/>
      <c r="G40" s="186"/>
      <c r="H40" s="187"/>
      <c r="I40" s="187"/>
      <c r="J40" s="187"/>
      <c r="K40" s="465"/>
      <c r="L40" s="82"/>
    </row>
    <row r="41" spans="1:12" ht="15" customHeight="1">
      <c r="A41" s="153" t="s">
        <v>1253</v>
      </c>
      <c r="B41" s="184">
        <v>520</v>
      </c>
      <c r="C41" s="184">
        <v>601</v>
      </c>
      <c r="D41" s="188">
        <v>604</v>
      </c>
      <c r="E41" s="185">
        <v>647</v>
      </c>
      <c r="F41" s="186">
        <v>697</v>
      </c>
      <c r="G41" s="186">
        <v>748</v>
      </c>
      <c r="H41" s="187">
        <v>707</v>
      </c>
      <c r="I41" s="187">
        <v>746</v>
      </c>
      <c r="J41" s="187">
        <v>786</v>
      </c>
      <c r="K41" s="465"/>
      <c r="L41" s="82"/>
    </row>
    <row r="42" spans="1:12" ht="15" customHeight="1">
      <c r="A42" s="446" t="s">
        <v>1254</v>
      </c>
      <c r="B42" s="184"/>
      <c r="C42" s="184"/>
      <c r="D42" s="188"/>
      <c r="E42" s="185"/>
      <c r="F42" s="186"/>
      <c r="G42" s="186"/>
      <c r="H42" s="187"/>
      <c r="I42" s="187"/>
      <c r="J42" s="187"/>
      <c r="K42" s="465"/>
      <c r="L42" s="82"/>
    </row>
    <row r="43" spans="1:12" ht="15" customHeight="1">
      <c r="A43" s="153">
        <v>5</v>
      </c>
      <c r="B43" s="184">
        <v>698</v>
      </c>
      <c r="C43" s="184">
        <v>904</v>
      </c>
      <c r="D43" s="188">
        <v>887</v>
      </c>
      <c r="E43" s="185">
        <v>902</v>
      </c>
      <c r="F43" s="186">
        <v>896</v>
      </c>
      <c r="G43" s="186">
        <v>931</v>
      </c>
      <c r="H43" s="187">
        <v>826</v>
      </c>
      <c r="I43" s="187">
        <v>850</v>
      </c>
      <c r="J43" s="187">
        <v>881</v>
      </c>
      <c r="K43" s="465"/>
      <c r="L43" s="82"/>
    </row>
    <row r="44" spans="1:12" ht="15" customHeight="1">
      <c r="A44" s="446">
        <v>5</v>
      </c>
      <c r="B44" s="184"/>
      <c r="C44" s="184"/>
      <c r="D44" s="188"/>
      <c r="E44" s="185"/>
      <c r="F44" s="186"/>
      <c r="G44" s="186"/>
      <c r="H44" s="187"/>
      <c r="I44" s="187"/>
      <c r="J44" s="187"/>
      <c r="K44" s="465"/>
      <c r="L44" s="82"/>
    </row>
    <row r="45" spans="1:12" ht="15" customHeight="1">
      <c r="A45" s="153">
        <v>6</v>
      </c>
      <c r="B45" s="184"/>
      <c r="C45" s="184"/>
      <c r="D45" s="188"/>
      <c r="E45" s="185"/>
      <c r="F45" s="186"/>
      <c r="G45" s="186"/>
      <c r="H45" s="187"/>
      <c r="I45" s="187"/>
      <c r="J45" s="187"/>
      <c r="K45" s="465"/>
      <c r="L45" s="82"/>
    </row>
    <row r="46" spans="1:12" ht="15" customHeight="1">
      <c r="A46" s="446">
        <v>6</v>
      </c>
      <c r="B46" s="184">
        <v>834</v>
      </c>
      <c r="C46" s="184">
        <v>753</v>
      </c>
      <c r="D46" s="188">
        <v>719</v>
      </c>
      <c r="E46" s="185">
        <v>743</v>
      </c>
      <c r="F46" s="186">
        <v>906</v>
      </c>
      <c r="G46" s="186">
        <v>162</v>
      </c>
      <c r="H46" s="187">
        <v>733</v>
      </c>
      <c r="I46" s="187">
        <v>858</v>
      </c>
      <c r="J46" s="187">
        <v>904</v>
      </c>
      <c r="K46" s="465"/>
      <c r="L46" s="82"/>
    </row>
    <row r="47" spans="1:12" ht="15" customHeight="1">
      <c r="A47" s="68" t="s">
        <v>1025</v>
      </c>
      <c r="B47" s="71"/>
      <c r="C47" s="71"/>
      <c r="D47" s="71"/>
      <c r="E47" s="81"/>
      <c r="F47" s="81"/>
      <c r="G47" s="81"/>
      <c r="H47" s="108"/>
      <c r="I47" s="108"/>
      <c r="J47" s="108"/>
      <c r="K47" s="82"/>
      <c r="L47" s="82"/>
    </row>
    <row r="48" spans="1:12" ht="15" customHeight="1">
      <c r="A48" s="423" t="s">
        <v>1181</v>
      </c>
      <c r="B48" s="71"/>
      <c r="C48" s="71"/>
      <c r="D48" s="71"/>
      <c r="E48" s="81"/>
      <c r="F48" s="81"/>
      <c r="G48" s="81"/>
      <c r="H48" s="108"/>
      <c r="I48" s="108"/>
      <c r="J48" s="108"/>
      <c r="K48" s="82"/>
      <c r="L48" s="82"/>
    </row>
    <row r="49" spans="1:12" ht="15" customHeight="1">
      <c r="A49" s="73" t="s">
        <v>216</v>
      </c>
      <c r="B49" s="71"/>
      <c r="C49" s="71"/>
      <c r="D49" s="71"/>
      <c r="E49" s="81"/>
      <c r="F49" s="81"/>
      <c r="G49" s="81"/>
      <c r="H49" s="108"/>
      <c r="I49" s="108"/>
      <c r="J49" s="108"/>
      <c r="K49" s="82"/>
      <c r="L49" s="82"/>
    </row>
    <row r="50" spans="1:12" ht="15" customHeight="1">
      <c r="A50" s="430" t="s">
        <v>581</v>
      </c>
      <c r="B50" s="71"/>
      <c r="C50" s="71"/>
      <c r="D50" s="71"/>
      <c r="E50" s="81"/>
      <c r="F50" s="81"/>
      <c r="G50" s="81"/>
      <c r="H50" s="108"/>
      <c r="I50" s="108"/>
      <c r="J50" s="108"/>
      <c r="K50" s="82"/>
      <c r="L50" s="82"/>
    </row>
    <row r="51" spans="1:12" ht="15" customHeight="1">
      <c r="A51" s="46" t="s">
        <v>386</v>
      </c>
      <c r="B51" s="71">
        <v>513</v>
      </c>
      <c r="C51" s="71">
        <v>505</v>
      </c>
      <c r="D51" s="71">
        <v>496</v>
      </c>
      <c r="E51" s="81">
        <v>494</v>
      </c>
      <c r="F51" s="81">
        <v>499</v>
      </c>
      <c r="G51" s="81">
        <v>499</v>
      </c>
      <c r="H51" s="108">
        <v>493</v>
      </c>
      <c r="I51" s="108">
        <v>521</v>
      </c>
      <c r="J51" s="108">
        <v>522</v>
      </c>
      <c r="K51" s="82"/>
      <c r="L51" s="82"/>
    </row>
    <row r="52" spans="1:12" ht="15" customHeight="1">
      <c r="A52" s="426" t="s">
        <v>582</v>
      </c>
      <c r="B52" s="71"/>
      <c r="C52" s="71"/>
      <c r="D52" s="71"/>
      <c r="E52" s="81"/>
      <c r="F52" s="81"/>
      <c r="G52" s="81"/>
      <c r="H52" s="108"/>
      <c r="I52" s="108"/>
      <c r="J52" s="108"/>
      <c r="K52" s="82"/>
      <c r="L52" s="82"/>
    </row>
    <row r="53" spans="1:12" ht="15" customHeight="1">
      <c r="A53" s="46" t="s">
        <v>387</v>
      </c>
      <c r="B53" s="71">
        <v>248</v>
      </c>
      <c r="C53" s="71">
        <v>249</v>
      </c>
      <c r="D53" s="71">
        <v>250</v>
      </c>
      <c r="E53" s="81">
        <v>254</v>
      </c>
      <c r="F53" s="81">
        <v>254</v>
      </c>
      <c r="G53" s="81">
        <v>256</v>
      </c>
      <c r="H53" s="108">
        <v>257</v>
      </c>
      <c r="I53" s="108">
        <v>77</v>
      </c>
      <c r="J53" s="108">
        <v>61</v>
      </c>
      <c r="K53" s="82"/>
      <c r="L53" s="82"/>
    </row>
    <row r="54" spans="1:12" ht="15" customHeight="1">
      <c r="A54" s="426" t="s">
        <v>583</v>
      </c>
      <c r="B54" s="71"/>
      <c r="C54" s="71"/>
      <c r="D54" s="71"/>
      <c r="E54" s="81"/>
      <c r="F54" s="81"/>
      <c r="G54" s="81"/>
      <c r="H54" s="108"/>
      <c r="I54" s="108"/>
      <c r="J54" s="108"/>
      <c r="K54" s="82"/>
      <c r="L54" s="82"/>
    </row>
    <row r="55" spans="1:12" ht="15" customHeight="1">
      <c r="A55" s="46" t="s">
        <v>388</v>
      </c>
      <c r="B55" s="147">
        <v>60</v>
      </c>
      <c r="C55" s="147">
        <v>56</v>
      </c>
      <c r="D55" s="71">
        <v>55</v>
      </c>
      <c r="E55" s="81">
        <v>55</v>
      </c>
      <c r="F55" s="81">
        <v>54</v>
      </c>
      <c r="G55" s="81">
        <v>54</v>
      </c>
      <c r="H55" s="108">
        <v>55</v>
      </c>
      <c r="I55" s="190" t="s">
        <v>780</v>
      </c>
      <c r="J55" s="190" t="s">
        <v>780</v>
      </c>
      <c r="K55" s="82"/>
      <c r="L55" s="82"/>
    </row>
    <row r="56" spans="1:12" ht="15" customHeight="1">
      <c r="A56" s="426" t="s">
        <v>584</v>
      </c>
      <c r="B56" s="147"/>
      <c r="C56" s="147"/>
      <c r="D56" s="71"/>
      <c r="E56" s="81"/>
      <c r="F56" s="81"/>
      <c r="G56" s="81"/>
      <c r="H56" s="108"/>
      <c r="I56" s="108"/>
      <c r="J56" s="108"/>
      <c r="K56" s="82"/>
      <c r="L56" s="82"/>
    </row>
    <row r="57" spans="1:12" ht="15" customHeight="1">
      <c r="A57" s="189" t="s">
        <v>1255</v>
      </c>
      <c r="B57" s="515" t="s">
        <v>316</v>
      </c>
      <c r="C57" s="515" t="s">
        <v>316</v>
      </c>
      <c r="D57" s="122" t="s">
        <v>316</v>
      </c>
      <c r="E57" s="172" t="s">
        <v>316</v>
      </c>
      <c r="F57" s="172" t="s">
        <v>316</v>
      </c>
      <c r="G57" s="172" t="s">
        <v>316</v>
      </c>
      <c r="H57" s="516" t="s">
        <v>316</v>
      </c>
      <c r="I57" s="514">
        <v>54</v>
      </c>
      <c r="J57" s="108">
        <v>55</v>
      </c>
      <c r="K57" s="82"/>
      <c r="L57" s="82"/>
    </row>
    <row r="58" spans="1:12" ht="15" customHeight="1">
      <c r="A58" s="408" t="s">
        <v>1287</v>
      </c>
      <c r="B58" s="515"/>
      <c r="C58" s="515"/>
      <c r="D58" s="122"/>
      <c r="E58" s="130"/>
      <c r="F58" s="130"/>
      <c r="G58" s="130"/>
      <c r="H58" s="131"/>
      <c r="I58" s="131"/>
      <c r="J58" s="108"/>
      <c r="K58" s="82"/>
      <c r="L58" s="82"/>
    </row>
    <row r="59" spans="1:12" ht="15" customHeight="1">
      <c r="A59" s="189" t="s">
        <v>1026</v>
      </c>
      <c r="B59" s="71">
        <v>101</v>
      </c>
      <c r="C59" s="71">
        <v>102</v>
      </c>
      <c r="D59" s="71">
        <v>94</v>
      </c>
      <c r="E59" s="81">
        <v>94</v>
      </c>
      <c r="F59" s="81">
        <v>82</v>
      </c>
      <c r="G59" s="81">
        <v>76</v>
      </c>
      <c r="H59" s="108">
        <v>76</v>
      </c>
      <c r="I59" s="108">
        <v>78</v>
      </c>
      <c r="J59" s="108">
        <v>75</v>
      </c>
      <c r="K59" s="82"/>
      <c r="L59" s="82"/>
    </row>
    <row r="60" spans="1:12" ht="15" customHeight="1">
      <c r="A60" s="426" t="s">
        <v>1510</v>
      </c>
      <c r="B60" s="71"/>
      <c r="C60" s="71"/>
      <c r="D60" s="71"/>
      <c r="E60" s="81"/>
      <c r="F60" s="81"/>
      <c r="G60" s="81"/>
      <c r="H60" s="108"/>
      <c r="I60" s="108"/>
      <c r="J60" s="108"/>
      <c r="K60" s="82"/>
      <c r="L60" s="82"/>
    </row>
    <row r="61" spans="1:12" ht="15" customHeight="1">
      <c r="A61" s="189" t="s">
        <v>1027</v>
      </c>
      <c r="B61" s="71">
        <v>89</v>
      </c>
      <c r="C61" s="71">
        <v>92</v>
      </c>
      <c r="D61" s="71">
        <v>91</v>
      </c>
      <c r="E61" s="81">
        <v>90</v>
      </c>
      <c r="F61" s="81">
        <v>90</v>
      </c>
      <c r="G61" s="81">
        <v>92</v>
      </c>
      <c r="H61" s="108">
        <v>92</v>
      </c>
      <c r="I61" s="108">
        <v>90</v>
      </c>
      <c r="J61" s="108">
        <v>88</v>
      </c>
      <c r="K61" s="82"/>
      <c r="L61" s="82"/>
    </row>
    <row r="62" spans="1:12" ht="15" customHeight="1">
      <c r="A62" s="426" t="s">
        <v>1182</v>
      </c>
      <c r="B62" s="71"/>
      <c r="C62" s="71"/>
      <c r="D62" s="71"/>
      <c r="E62" s="81"/>
      <c r="F62" s="81"/>
      <c r="G62" s="81"/>
      <c r="H62" s="108"/>
      <c r="I62" s="108"/>
      <c r="J62" s="108"/>
      <c r="K62" s="82"/>
      <c r="L62" s="82"/>
    </row>
    <row r="63" spans="1:12" ht="15" customHeight="1">
      <c r="A63" s="46" t="s">
        <v>317</v>
      </c>
      <c r="B63" s="71">
        <v>17</v>
      </c>
      <c r="C63" s="71">
        <v>13</v>
      </c>
      <c r="D63" s="71">
        <v>8</v>
      </c>
      <c r="E63" s="81">
        <v>6</v>
      </c>
      <c r="F63" s="103" t="s">
        <v>316</v>
      </c>
      <c r="G63" s="103" t="s">
        <v>316</v>
      </c>
      <c r="H63" s="190" t="s">
        <v>316</v>
      </c>
      <c r="I63" s="190" t="s">
        <v>316</v>
      </c>
      <c r="J63" s="190" t="s">
        <v>316</v>
      </c>
      <c r="K63" s="104"/>
      <c r="L63" s="82"/>
    </row>
    <row r="64" spans="1:12" ht="15" customHeight="1">
      <c r="A64" s="426" t="s">
        <v>585</v>
      </c>
      <c r="B64" s="71"/>
      <c r="C64" s="71"/>
      <c r="D64" s="71"/>
      <c r="E64" s="81"/>
      <c r="F64" s="103"/>
      <c r="G64" s="103"/>
      <c r="H64" s="190"/>
      <c r="I64" s="190"/>
      <c r="J64" s="190"/>
      <c r="K64" s="104"/>
      <c r="L64" s="82"/>
    </row>
    <row r="65" spans="1:12" ht="15" customHeight="1">
      <c r="A65" s="46" t="s">
        <v>318</v>
      </c>
      <c r="B65" s="71">
        <v>3</v>
      </c>
      <c r="C65" s="71">
        <v>3</v>
      </c>
      <c r="D65" s="71">
        <v>3</v>
      </c>
      <c r="E65" s="81">
        <v>3</v>
      </c>
      <c r="F65" s="81">
        <v>3</v>
      </c>
      <c r="G65" s="81">
        <v>3</v>
      </c>
      <c r="H65" s="108">
        <v>3</v>
      </c>
      <c r="I65" s="108">
        <v>3</v>
      </c>
      <c r="J65" s="108">
        <v>3</v>
      </c>
      <c r="K65" s="82"/>
      <c r="L65" s="82"/>
    </row>
    <row r="66" spans="1:12" ht="15" customHeight="1">
      <c r="A66" s="426" t="s">
        <v>1511</v>
      </c>
      <c r="B66" s="71"/>
      <c r="C66" s="71"/>
      <c r="D66" s="71"/>
      <c r="E66" s="81"/>
      <c r="F66" s="81"/>
      <c r="G66" s="81"/>
      <c r="H66" s="108"/>
      <c r="I66" s="108"/>
      <c r="J66" s="108"/>
      <c r="K66" s="82"/>
      <c r="L66" s="82"/>
    </row>
    <row r="67" spans="1:12" ht="15" customHeight="1">
      <c r="A67" s="46" t="s">
        <v>1028</v>
      </c>
      <c r="B67" s="147">
        <v>114</v>
      </c>
      <c r="C67" s="147">
        <v>115</v>
      </c>
      <c r="D67" s="71">
        <v>106</v>
      </c>
      <c r="E67" s="81">
        <v>96</v>
      </c>
      <c r="F67" s="81">
        <v>89</v>
      </c>
      <c r="G67" s="81">
        <v>78</v>
      </c>
      <c r="H67" s="108">
        <v>85</v>
      </c>
      <c r="I67" s="108">
        <v>75</v>
      </c>
      <c r="J67" s="108">
        <v>68</v>
      </c>
      <c r="K67" s="82"/>
      <c r="L67" s="82"/>
    </row>
    <row r="68" spans="1:12" ht="15" customHeight="1">
      <c r="A68" s="426" t="s">
        <v>1512</v>
      </c>
      <c r="B68" s="147"/>
      <c r="C68" s="147"/>
      <c r="D68" s="71"/>
      <c r="E68" s="81"/>
      <c r="F68" s="81"/>
      <c r="G68" s="81"/>
      <c r="H68" s="108"/>
      <c r="I68" s="108"/>
      <c r="J68" s="108"/>
      <c r="K68" s="82"/>
      <c r="L68" s="82"/>
    </row>
    <row r="69" spans="1:12" ht="15" customHeight="1">
      <c r="A69" s="46" t="s">
        <v>217</v>
      </c>
      <c r="B69" s="71">
        <v>163</v>
      </c>
      <c r="C69" s="71">
        <v>165</v>
      </c>
      <c r="D69" s="71">
        <v>183</v>
      </c>
      <c r="E69" s="81">
        <v>128</v>
      </c>
      <c r="F69" s="81">
        <v>111</v>
      </c>
      <c r="G69" s="81">
        <v>92</v>
      </c>
      <c r="H69" s="108">
        <v>91</v>
      </c>
      <c r="I69" s="108">
        <v>89</v>
      </c>
      <c r="J69" s="108">
        <v>83</v>
      </c>
      <c r="K69" s="82"/>
      <c r="L69" s="82"/>
    </row>
    <row r="70" spans="1:12" ht="15" customHeight="1">
      <c r="A70" s="426" t="s">
        <v>586</v>
      </c>
      <c r="B70" s="71"/>
      <c r="C70" s="71"/>
      <c r="D70" s="71"/>
      <c r="E70" s="81"/>
      <c r="F70" s="81"/>
      <c r="G70" s="81"/>
      <c r="H70" s="108"/>
      <c r="I70" s="108"/>
      <c r="J70" s="108"/>
      <c r="K70" s="82"/>
      <c r="L70" s="82"/>
    </row>
    <row r="71" spans="1:12" ht="15" customHeight="1">
      <c r="A71" s="46" t="s">
        <v>1029</v>
      </c>
      <c r="B71" s="147">
        <v>20</v>
      </c>
      <c r="C71" s="147">
        <v>19</v>
      </c>
      <c r="D71" s="71">
        <v>17</v>
      </c>
      <c r="E71" s="81">
        <v>15</v>
      </c>
      <c r="F71" s="81">
        <v>15</v>
      </c>
      <c r="G71" s="81">
        <v>15</v>
      </c>
      <c r="H71" s="108">
        <v>14</v>
      </c>
      <c r="I71" s="108">
        <v>12</v>
      </c>
      <c r="J71" s="108">
        <v>16</v>
      </c>
      <c r="K71" s="82"/>
      <c r="L71" s="82"/>
    </row>
    <row r="72" spans="1:12" ht="15" customHeight="1">
      <c r="A72" s="426" t="s">
        <v>1183</v>
      </c>
      <c r="B72" s="147"/>
      <c r="C72" s="147"/>
      <c r="D72" s="71"/>
      <c r="E72" s="81"/>
      <c r="F72" s="81"/>
      <c r="G72" s="81"/>
      <c r="H72" s="108"/>
      <c r="I72" s="108"/>
      <c r="J72" s="108"/>
      <c r="K72" s="82"/>
      <c r="L72" s="82"/>
    </row>
    <row r="73" spans="1:12" ht="15" customHeight="1">
      <c r="A73" s="73" t="s">
        <v>218</v>
      </c>
      <c r="B73" s="71"/>
      <c r="C73" s="71"/>
      <c r="D73" s="71"/>
      <c r="E73" s="81"/>
      <c r="F73" s="81"/>
      <c r="G73" s="81"/>
      <c r="H73" s="108"/>
      <c r="I73" s="108"/>
      <c r="J73" s="108"/>
      <c r="K73" s="82"/>
      <c r="L73" s="82"/>
    </row>
    <row r="74" spans="1:12" ht="15" customHeight="1">
      <c r="A74" s="430" t="s">
        <v>587</v>
      </c>
      <c r="B74" s="71"/>
      <c r="C74" s="71"/>
      <c r="D74" s="71"/>
      <c r="E74" s="81"/>
      <c r="F74" s="81"/>
      <c r="G74" s="81"/>
      <c r="H74" s="108"/>
      <c r="I74" s="108"/>
      <c r="J74" s="108"/>
      <c r="K74" s="82"/>
      <c r="L74" s="82"/>
    </row>
    <row r="75" spans="1:12" ht="15" customHeight="1">
      <c r="A75" s="46" t="s">
        <v>386</v>
      </c>
      <c r="B75" s="74">
        <v>86117</v>
      </c>
      <c r="C75" s="74">
        <v>84995</v>
      </c>
      <c r="D75" s="74">
        <v>83633</v>
      </c>
      <c r="E75" s="75">
        <v>82469</v>
      </c>
      <c r="F75" s="75">
        <v>87140</v>
      </c>
      <c r="G75" s="75">
        <v>92673</v>
      </c>
      <c r="H75" s="114">
        <v>84865</v>
      </c>
      <c r="I75" s="114">
        <v>96824</v>
      </c>
      <c r="J75" s="114">
        <v>110050</v>
      </c>
      <c r="K75" s="76"/>
      <c r="L75" s="82"/>
    </row>
    <row r="76" spans="1:12" ht="15" customHeight="1">
      <c r="A76" s="426" t="s">
        <v>582</v>
      </c>
      <c r="B76" s="74"/>
      <c r="C76" s="74"/>
      <c r="D76" s="74"/>
      <c r="E76" s="75"/>
      <c r="F76" s="75"/>
      <c r="G76" s="75"/>
      <c r="H76" s="114"/>
      <c r="I76" s="114"/>
      <c r="J76" s="114"/>
      <c r="K76" s="76"/>
      <c r="L76" s="82"/>
    </row>
    <row r="77" spans="1:12" ht="15" customHeight="1">
      <c r="A77" s="46" t="s">
        <v>387</v>
      </c>
      <c r="B77" s="74">
        <v>50056</v>
      </c>
      <c r="C77" s="74">
        <v>47463</v>
      </c>
      <c r="D77" s="74">
        <v>45158</v>
      </c>
      <c r="E77" s="75">
        <v>43221</v>
      </c>
      <c r="F77" s="75">
        <v>41755</v>
      </c>
      <c r="G77" s="75">
        <v>40914</v>
      </c>
      <c r="H77" s="114">
        <v>40128</v>
      </c>
      <c r="I77" s="114">
        <v>26291</v>
      </c>
      <c r="J77" s="114">
        <v>12807</v>
      </c>
      <c r="K77" s="76"/>
      <c r="L77" s="82"/>
    </row>
    <row r="78" spans="1:12" ht="15" customHeight="1">
      <c r="A78" s="426" t="s">
        <v>583</v>
      </c>
      <c r="B78" s="74"/>
      <c r="C78" s="74"/>
      <c r="D78" s="74"/>
      <c r="E78" s="75"/>
      <c r="F78" s="75"/>
      <c r="G78" s="75"/>
      <c r="H78" s="114"/>
      <c r="I78" s="114"/>
      <c r="J78" s="114"/>
      <c r="K78" s="76"/>
      <c r="L78" s="82"/>
    </row>
    <row r="79" spans="1:12" ht="15" customHeight="1">
      <c r="A79" s="46" t="s">
        <v>388</v>
      </c>
      <c r="B79" s="74">
        <v>9308</v>
      </c>
      <c r="C79" s="74">
        <v>8631</v>
      </c>
      <c r="D79" s="74">
        <v>8061</v>
      </c>
      <c r="E79" s="75">
        <v>7620</v>
      </c>
      <c r="F79" s="75">
        <v>7957</v>
      </c>
      <c r="G79" s="75">
        <v>7584</v>
      </c>
      <c r="H79" s="114">
        <v>7081</v>
      </c>
      <c r="I79" s="114">
        <v>4379</v>
      </c>
      <c r="J79" s="114">
        <v>1986</v>
      </c>
      <c r="K79" s="76"/>
      <c r="L79" s="82"/>
    </row>
    <row r="80" spans="1:12" ht="15" customHeight="1">
      <c r="A80" s="426" t="s">
        <v>584</v>
      </c>
      <c r="B80" s="74"/>
      <c r="C80" s="74"/>
      <c r="D80" s="74"/>
      <c r="E80" s="75"/>
      <c r="F80" s="75"/>
      <c r="G80" s="75"/>
      <c r="H80" s="114"/>
      <c r="I80" s="114"/>
      <c r="J80" s="114"/>
      <c r="K80" s="76"/>
      <c r="L80" s="82"/>
    </row>
    <row r="81" spans="1:12" ht="15" customHeight="1">
      <c r="A81" s="517" t="s">
        <v>1255</v>
      </c>
      <c r="B81" s="74" t="s">
        <v>316</v>
      </c>
      <c r="C81" s="74" t="s">
        <v>316</v>
      </c>
      <c r="D81" s="74" t="s">
        <v>316</v>
      </c>
      <c r="E81" s="97" t="s">
        <v>316</v>
      </c>
      <c r="F81" s="97" t="s">
        <v>316</v>
      </c>
      <c r="G81" s="97" t="s">
        <v>316</v>
      </c>
      <c r="H81" s="165" t="s">
        <v>316</v>
      </c>
      <c r="I81" s="114">
        <v>2417</v>
      </c>
      <c r="J81" s="114">
        <v>4342</v>
      </c>
      <c r="K81" s="76"/>
      <c r="L81" s="82"/>
    </row>
    <row r="82" spans="1:12" ht="15" customHeight="1">
      <c r="A82" s="431" t="s">
        <v>1287</v>
      </c>
      <c r="B82" s="74"/>
      <c r="C82" s="74"/>
      <c r="D82" s="74"/>
      <c r="E82" s="75"/>
      <c r="F82" s="75"/>
      <c r="G82" s="75"/>
      <c r="H82" s="114"/>
      <c r="I82" s="114"/>
      <c r="J82" s="114"/>
      <c r="K82" s="76"/>
      <c r="L82" s="82"/>
    </row>
    <row r="83" spans="1:12" ht="15" customHeight="1">
      <c r="A83" s="189" t="s">
        <v>1026</v>
      </c>
      <c r="B83" s="183">
        <v>22252</v>
      </c>
      <c r="C83" s="183">
        <v>21523</v>
      </c>
      <c r="D83" s="183">
        <v>20950</v>
      </c>
      <c r="E83" s="75">
        <v>20442</v>
      </c>
      <c r="F83" s="75">
        <v>19876</v>
      </c>
      <c r="G83" s="75">
        <v>19195</v>
      </c>
      <c r="H83" s="114">
        <v>18706</v>
      </c>
      <c r="I83" s="114">
        <v>18522</v>
      </c>
      <c r="J83" s="114">
        <v>18701</v>
      </c>
      <c r="K83" s="76"/>
      <c r="L83" s="82"/>
    </row>
    <row r="84" spans="1:12" ht="15" customHeight="1">
      <c r="A84" s="426" t="s">
        <v>1510</v>
      </c>
      <c r="B84" s="183"/>
      <c r="C84" s="183"/>
      <c r="D84" s="183"/>
      <c r="E84" s="75"/>
      <c r="F84" s="75"/>
      <c r="G84" s="75"/>
      <c r="H84" s="114"/>
      <c r="I84" s="114"/>
      <c r="J84" s="114"/>
      <c r="K84" s="76"/>
      <c r="L84" s="82"/>
    </row>
    <row r="85" spans="1:12" ht="15" customHeight="1">
      <c r="A85" s="189" t="s">
        <v>1030</v>
      </c>
      <c r="B85" s="74">
        <v>23194</v>
      </c>
      <c r="C85" s="74">
        <v>22335</v>
      </c>
      <c r="D85" s="74">
        <v>21010</v>
      </c>
      <c r="E85" s="75">
        <v>19740</v>
      </c>
      <c r="F85" s="75">
        <v>18722</v>
      </c>
      <c r="G85" s="75">
        <v>18002</v>
      </c>
      <c r="H85" s="114">
        <v>17314</v>
      </c>
      <c r="I85" s="114">
        <v>16691</v>
      </c>
      <c r="J85" s="114">
        <v>16233</v>
      </c>
      <c r="K85" s="76"/>
      <c r="L85" s="82"/>
    </row>
    <row r="86" spans="1:12" ht="15" customHeight="1">
      <c r="A86" s="426" t="s">
        <v>1182</v>
      </c>
      <c r="B86" s="74"/>
      <c r="C86" s="74"/>
      <c r="D86" s="74"/>
      <c r="E86" s="75"/>
      <c r="F86" s="75"/>
      <c r="G86" s="75"/>
      <c r="H86" s="114"/>
      <c r="I86" s="114"/>
      <c r="J86" s="114"/>
      <c r="K86" s="76"/>
      <c r="L86" s="82"/>
    </row>
    <row r="87" spans="1:12" ht="15" customHeight="1">
      <c r="A87" s="46" t="s">
        <v>317</v>
      </c>
      <c r="B87" s="74">
        <v>1111</v>
      </c>
      <c r="C87" s="74">
        <v>852</v>
      </c>
      <c r="D87" s="74">
        <v>488</v>
      </c>
      <c r="E87" s="75">
        <v>219</v>
      </c>
      <c r="F87" s="97" t="s">
        <v>316</v>
      </c>
      <c r="G87" s="97" t="s">
        <v>316</v>
      </c>
      <c r="H87" s="191" t="s">
        <v>316</v>
      </c>
      <c r="I87" s="191" t="s">
        <v>316</v>
      </c>
      <c r="J87" s="191" t="s">
        <v>316</v>
      </c>
      <c r="K87" s="98"/>
      <c r="L87" s="82"/>
    </row>
    <row r="88" spans="1:12" ht="15" customHeight="1">
      <c r="A88" s="426" t="s">
        <v>585</v>
      </c>
      <c r="B88" s="74"/>
      <c r="C88" s="74"/>
      <c r="D88" s="74"/>
      <c r="E88" s="75"/>
      <c r="F88" s="97"/>
      <c r="G88" s="97"/>
      <c r="H88" s="191"/>
      <c r="I88" s="191"/>
      <c r="J88" s="191"/>
      <c r="K88" s="98"/>
      <c r="L88" s="82"/>
    </row>
    <row r="89" spans="1:12" ht="15" customHeight="1">
      <c r="A89" s="46" t="s">
        <v>318</v>
      </c>
      <c r="B89" s="74">
        <v>369</v>
      </c>
      <c r="C89" s="74">
        <v>377</v>
      </c>
      <c r="D89" s="74">
        <v>345</v>
      </c>
      <c r="E89" s="75">
        <v>340</v>
      </c>
      <c r="F89" s="75">
        <v>324</v>
      </c>
      <c r="G89" s="75">
        <v>327</v>
      </c>
      <c r="H89" s="114">
        <v>338</v>
      </c>
      <c r="I89" s="114">
        <v>338</v>
      </c>
      <c r="J89" s="114">
        <v>337</v>
      </c>
      <c r="K89" s="76"/>
      <c r="L89" s="82"/>
    </row>
    <row r="90" spans="1:12" ht="15" customHeight="1">
      <c r="A90" s="426" t="s">
        <v>1511</v>
      </c>
      <c r="B90" s="74"/>
      <c r="C90" s="74"/>
      <c r="D90" s="74"/>
      <c r="E90" s="75"/>
      <c r="F90" s="75"/>
      <c r="G90" s="75"/>
      <c r="H90" s="114"/>
      <c r="I90" s="114"/>
      <c r="J90" s="114"/>
      <c r="K90" s="76"/>
      <c r="L90" s="82"/>
    </row>
    <row r="91" spans="1:12" ht="15" customHeight="1">
      <c r="A91" s="46" t="s">
        <v>1028</v>
      </c>
      <c r="B91" s="74">
        <v>11893</v>
      </c>
      <c r="C91" s="74">
        <v>11921</v>
      </c>
      <c r="D91" s="74">
        <v>11901</v>
      </c>
      <c r="E91" s="75">
        <v>9974</v>
      </c>
      <c r="F91" s="75">
        <v>9650</v>
      </c>
      <c r="G91" s="75">
        <v>8632</v>
      </c>
      <c r="H91" s="114">
        <v>8459</v>
      </c>
      <c r="I91" s="114">
        <v>8245</v>
      </c>
      <c r="J91" s="114">
        <v>7614</v>
      </c>
      <c r="K91" s="76"/>
      <c r="L91" s="82"/>
    </row>
    <row r="92" spans="1:12" ht="15" customHeight="1">
      <c r="A92" s="426" t="s">
        <v>1512</v>
      </c>
      <c r="B92" s="74"/>
      <c r="C92" s="74"/>
      <c r="D92" s="74"/>
      <c r="E92" s="75"/>
      <c r="F92" s="75"/>
      <c r="G92" s="75"/>
      <c r="H92" s="114"/>
      <c r="I92" s="114"/>
      <c r="J92" s="114"/>
      <c r="K92" s="76"/>
      <c r="L92" s="82"/>
    </row>
    <row r="93" spans="1:12" ht="15" customHeight="1">
      <c r="A93" s="46" t="s">
        <v>217</v>
      </c>
      <c r="B93" s="74">
        <v>13526</v>
      </c>
      <c r="C93" s="74">
        <v>12995</v>
      </c>
      <c r="D93" s="74">
        <v>12478</v>
      </c>
      <c r="E93" s="75">
        <v>10953</v>
      </c>
      <c r="F93" s="75">
        <v>9465</v>
      </c>
      <c r="G93" s="75">
        <v>7962</v>
      </c>
      <c r="H93" s="114">
        <v>7126</v>
      </c>
      <c r="I93" s="114">
        <v>6470</v>
      </c>
      <c r="J93" s="114">
        <v>5996</v>
      </c>
      <c r="K93" s="76"/>
      <c r="L93" s="82"/>
    </row>
    <row r="94" spans="1:12" ht="15" customHeight="1">
      <c r="A94" s="426" t="s">
        <v>586</v>
      </c>
      <c r="B94" s="74"/>
      <c r="C94" s="74"/>
      <c r="D94" s="74"/>
      <c r="E94" s="75"/>
      <c r="F94" s="75"/>
      <c r="G94" s="75"/>
      <c r="H94" s="114"/>
      <c r="I94" s="114"/>
      <c r="J94" s="114"/>
      <c r="K94" s="76"/>
      <c r="L94" s="82"/>
    </row>
    <row r="95" spans="1:12" ht="15" customHeight="1">
      <c r="A95" s="46" t="s">
        <v>1029</v>
      </c>
      <c r="B95" s="74">
        <v>49982</v>
      </c>
      <c r="C95" s="74">
        <v>46654</v>
      </c>
      <c r="D95" s="74">
        <v>44572</v>
      </c>
      <c r="E95" s="75">
        <v>39397</v>
      </c>
      <c r="F95" s="75">
        <v>35523</v>
      </c>
      <c r="G95" s="75">
        <v>32920</v>
      </c>
      <c r="H95" s="114">
        <v>30292</v>
      </c>
      <c r="I95" s="114">
        <v>29005</v>
      </c>
      <c r="J95" s="114">
        <v>27180</v>
      </c>
      <c r="K95" s="76"/>
      <c r="L95" s="82"/>
    </row>
    <row r="96" spans="1:12" ht="15" customHeight="1">
      <c r="A96" s="426" t="s">
        <v>1183</v>
      </c>
      <c r="B96" s="74"/>
      <c r="C96" s="74"/>
      <c r="D96" s="74"/>
      <c r="E96" s="75"/>
      <c r="F96" s="75"/>
      <c r="G96" s="75"/>
      <c r="H96" s="114"/>
      <c r="I96" s="114"/>
      <c r="J96" s="114"/>
      <c r="K96" s="76"/>
      <c r="L96" s="82"/>
    </row>
    <row r="97" spans="1:12" ht="15" customHeight="1">
      <c r="A97" s="73" t="s">
        <v>219</v>
      </c>
      <c r="B97" s="74"/>
      <c r="C97" s="74"/>
      <c r="D97" s="74"/>
      <c r="E97" s="75"/>
      <c r="F97" s="75"/>
      <c r="G97" s="75"/>
      <c r="H97" s="114"/>
      <c r="I97" s="114"/>
      <c r="J97" s="114"/>
      <c r="K97" s="76"/>
      <c r="L97" s="82"/>
    </row>
    <row r="98" spans="1:12" ht="15" customHeight="1">
      <c r="A98" s="430" t="s">
        <v>588</v>
      </c>
      <c r="B98" s="74"/>
      <c r="C98" s="74"/>
      <c r="D98" s="74"/>
      <c r="E98" s="75"/>
      <c r="F98" s="75"/>
      <c r="G98" s="75"/>
      <c r="H98" s="114"/>
      <c r="I98" s="114"/>
      <c r="J98" s="114"/>
      <c r="K98" s="76"/>
      <c r="L98" s="82"/>
    </row>
    <row r="99" spans="1:12" ht="15" customHeight="1">
      <c r="A99" s="46" t="s">
        <v>386</v>
      </c>
      <c r="B99" s="74">
        <v>14743</v>
      </c>
      <c r="C99" s="74">
        <v>14224</v>
      </c>
      <c r="D99" s="74">
        <v>13902</v>
      </c>
      <c r="E99" s="75">
        <v>13651</v>
      </c>
      <c r="F99" s="75">
        <v>13501</v>
      </c>
      <c r="G99" s="97">
        <v>13036</v>
      </c>
      <c r="H99" s="191" t="s">
        <v>780</v>
      </c>
      <c r="I99" s="191" t="s">
        <v>780</v>
      </c>
      <c r="J99" s="191" t="s">
        <v>310</v>
      </c>
      <c r="K99" s="98"/>
      <c r="L99" s="82"/>
    </row>
    <row r="100" spans="1:12" ht="15" customHeight="1">
      <c r="A100" s="426" t="s">
        <v>582</v>
      </c>
      <c r="B100" s="74"/>
      <c r="C100" s="74"/>
      <c r="D100" s="74"/>
      <c r="E100" s="75"/>
      <c r="F100" s="75"/>
      <c r="G100" s="97"/>
      <c r="H100" s="191"/>
      <c r="I100" s="191"/>
      <c r="J100" s="191"/>
      <c r="K100" s="98"/>
      <c r="L100" s="82"/>
    </row>
    <row r="101" spans="1:12" ht="15" customHeight="1">
      <c r="A101" s="46" t="s">
        <v>389</v>
      </c>
      <c r="B101" s="74">
        <v>16116</v>
      </c>
      <c r="C101" s="74">
        <v>15380</v>
      </c>
      <c r="D101" s="74">
        <v>14628</v>
      </c>
      <c r="E101" s="75">
        <v>13928</v>
      </c>
      <c r="F101" s="75">
        <v>13393</v>
      </c>
      <c r="G101" s="74">
        <v>13139</v>
      </c>
      <c r="H101" s="192">
        <v>12583</v>
      </c>
      <c r="I101" s="192">
        <v>12836</v>
      </c>
      <c r="J101" s="192" t="s">
        <v>310</v>
      </c>
      <c r="K101" s="93"/>
      <c r="L101" s="82"/>
    </row>
    <row r="102" spans="1:12" ht="15" customHeight="1">
      <c r="A102" s="426" t="s">
        <v>583</v>
      </c>
      <c r="B102" s="74"/>
      <c r="C102" s="74"/>
      <c r="D102" s="74"/>
      <c r="E102" s="75"/>
      <c r="F102" s="75"/>
      <c r="G102" s="74"/>
      <c r="H102" s="192"/>
      <c r="I102" s="192"/>
      <c r="J102" s="192"/>
      <c r="K102" s="93"/>
      <c r="L102" s="82"/>
    </row>
    <row r="103" spans="1:12" ht="15" customHeight="1">
      <c r="A103" s="46" t="s">
        <v>388</v>
      </c>
      <c r="B103" s="183">
        <v>3029</v>
      </c>
      <c r="C103" s="183">
        <v>2891</v>
      </c>
      <c r="D103" s="74">
        <v>2780</v>
      </c>
      <c r="E103" s="75">
        <v>1521</v>
      </c>
      <c r="F103" s="75">
        <v>2254</v>
      </c>
      <c r="G103" s="74">
        <v>2312</v>
      </c>
      <c r="H103" s="192">
        <v>1938</v>
      </c>
      <c r="I103" s="192">
        <v>2015</v>
      </c>
      <c r="J103" s="192" t="s">
        <v>310</v>
      </c>
      <c r="K103" s="93"/>
      <c r="L103" s="82"/>
    </row>
    <row r="104" spans="1:12" ht="15" customHeight="1">
      <c r="A104" s="426" t="s">
        <v>584</v>
      </c>
      <c r="B104" s="183"/>
      <c r="C104" s="183"/>
      <c r="D104" s="74"/>
      <c r="E104" s="75"/>
      <c r="F104" s="75"/>
      <c r="G104" s="74"/>
      <c r="H104" s="192"/>
      <c r="I104" s="192"/>
      <c r="J104" s="192"/>
      <c r="K104" s="93"/>
      <c r="L104" s="82"/>
    </row>
    <row r="105" spans="1:12" ht="15" customHeight="1">
      <c r="A105" s="517" t="s">
        <v>1255</v>
      </c>
      <c r="B105" s="183"/>
      <c r="C105" s="183"/>
      <c r="D105" s="74"/>
      <c r="E105" s="75"/>
      <c r="F105" s="75"/>
      <c r="G105" s="74"/>
      <c r="H105" s="192"/>
      <c r="I105" s="192"/>
      <c r="J105" s="192"/>
      <c r="K105" s="93"/>
      <c r="L105" s="82"/>
    </row>
    <row r="106" spans="1:12" ht="15" customHeight="1">
      <c r="A106" s="431" t="s">
        <v>1287</v>
      </c>
      <c r="B106" s="183"/>
      <c r="C106" s="183"/>
      <c r="D106" s="74"/>
      <c r="E106" s="75"/>
      <c r="F106" s="75"/>
      <c r="G106" s="74"/>
      <c r="H106" s="192"/>
      <c r="I106" s="192"/>
      <c r="J106" s="192"/>
      <c r="K106" s="93"/>
      <c r="L106" s="82"/>
    </row>
    <row r="107" spans="1:12" ht="15" customHeight="1">
      <c r="A107" s="189" t="s">
        <v>1026</v>
      </c>
      <c r="B107" s="183">
        <v>5075</v>
      </c>
      <c r="C107" s="183">
        <v>4895</v>
      </c>
      <c r="D107" s="74">
        <v>4669</v>
      </c>
      <c r="E107" s="75">
        <v>4489</v>
      </c>
      <c r="F107" s="75">
        <v>4379</v>
      </c>
      <c r="G107" s="74">
        <v>4379</v>
      </c>
      <c r="H107" s="192">
        <v>4281</v>
      </c>
      <c r="I107" s="192">
        <v>4034</v>
      </c>
      <c r="J107" s="192" t="s">
        <v>310</v>
      </c>
      <c r="K107" s="93"/>
      <c r="L107" s="82"/>
    </row>
    <row r="108" spans="1:12" ht="15" customHeight="1">
      <c r="A108" s="426" t="s">
        <v>1510</v>
      </c>
      <c r="B108" s="183"/>
      <c r="C108" s="183"/>
      <c r="D108" s="74"/>
      <c r="E108" s="75"/>
      <c r="F108" s="75"/>
      <c r="G108" s="74"/>
      <c r="H108" s="192"/>
      <c r="I108" s="192"/>
      <c r="J108" s="192"/>
      <c r="K108" s="93"/>
      <c r="L108" s="82"/>
    </row>
    <row r="109" spans="1:12" ht="15" customHeight="1">
      <c r="A109" s="189" t="s">
        <v>1030</v>
      </c>
      <c r="B109" s="74">
        <v>7481</v>
      </c>
      <c r="C109" s="74">
        <v>7489</v>
      </c>
      <c r="D109" s="193">
        <v>6777</v>
      </c>
      <c r="E109" s="194">
        <v>6674</v>
      </c>
      <c r="F109" s="194">
        <v>6215</v>
      </c>
      <c r="G109" s="193">
        <v>5872</v>
      </c>
      <c r="H109" s="195">
        <v>5583</v>
      </c>
      <c r="I109" s="195">
        <v>5549</v>
      </c>
      <c r="J109" s="195" t="s">
        <v>310</v>
      </c>
      <c r="K109" s="466"/>
      <c r="L109" s="82"/>
    </row>
    <row r="110" spans="1:12" ht="15" customHeight="1">
      <c r="A110" s="426" t="s">
        <v>1182</v>
      </c>
      <c r="B110" s="74"/>
      <c r="C110" s="74"/>
      <c r="D110" s="193"/>
      <c r="E110" s="194"/>
      <c r="F110" s="194"/>
      <c r="G110" s="193"/>
      <c r="H110" s="195"/>
      <c r="I110" s="195"/>
      <c r="J110" s="195"/>
      <c r="K110" s="466"/>
      <c r="L110" s="82"/>
    </row>
    <row r="111" spans="1:12" ht="15" customHeight="1">
      <c r="A111" s="46" t="s">
        <v>317</v>
      </c>
      <c r="B111" s="74">
        <v>434</v>
      </c>
      <c r="C111" s="74">
        <v>243</v>
      </c>
      <c r="D111" s="74">
        <v>228</v>
      </c>
      <c r="E111" s="75">
        <v>182</v>
      </c>
      <c r="F111" s="97" t="s">
        <v>316</v>
      </c>
      <c r="G111" s="103" t="s">
        <v>316</v>
      </c>
      <c r="H111" s="190" t="s">
        <v>316</v>
      </c>
      <c r="I111" s="190" t="s">
        <v>316</v>
      </c>
      <c r="J111" s="190" t="s">
        <v>316</v>
      </c>
      <c r="K111" s="104"/>
      <c r="L111" s="82"/>
    </row>
    <row r="112" spans="1:12" ht="15" customHeight="1">
      <c r="A112" s="426" t="s">
        <v>585</v>
      </c>
      <c r="B112" s="74"/>
      <c r="C112" s="74"/>
      <c r="D112" s="74"/>
      <c r="E112" s="75"/>
      <c r="F112" s="97"/>
      <c r="G112" s="103"/>
      <c r="H112" s="190"/>
      <c r="I112" s="190"/>
      <c r="J112" s="190"/>
      <c r="K112" s="104"/>
      <c r="L112" s="82"/>
    </row>
    <row r="113" spans="1:12" ht="15" customHeight="1">
      <c r="A113" s="46" t="s">
        <v>318</v>
      </c>
      <c r="B113" s="74">
        <v>52</v>
      </c>
      <c r="C113" s="74">
        <v>73</v>
      </c>
      <c r="D113" s="74">
        <v>68</v>
      </c>
      <c r="E113" s="81">
        <v>71</v>
      </c>
      <c r="F113" s="81">
        <v>55</v>
      </c>
      <c r="G113" s="74">
        <v>62</v>
      </c>
      <c r="H113" s="192">
        <v>50</v>
      </c>
      <c r="I113" s="192">
        <v>60</v>
      </c>
      <c r="J113" s="192" t="s">
        <v>310</v>
      </c>
      <c r="K113" s="93"/>
      <c r="L113" s="82"/>
    </row>
    <row r="114" spans="1:12" ht="15" customHeight="1">
      <c r="A114" s="426" t="s">
        <v>1511</v>
      </c>
      <c r="B114" s="74"/>
      <c r="C114" s="74"/>
      <c r="D114" s="74"/>
      <c r="E114" s="81"/>
      <c r="F114" s="81"/>
      <c r="G114" s="74"/>
      <c r="H114" s="192"/>
      <c r="I114" s="192"/>
      <c r="J114" s="192"/>
      <c r="K114" s="93"/>
      <c r="L114" s="82"/>
    </row>
    <row r="115" spans="1:12" ht="15" customHeight="1">
      <c r="A115" s="46" t="s">
        <v>1028</v>
      </c>
      <c r="B115" s="74">
        <v>3580</v>
      </c>
      <c r="C115" s="74">
        <v>3628</v>
      </c>
      <c r="D115" s="74">
        <v>3654</v>
      </c>
      <c r="E115" s="81">
        <v>3085</v>
      </c>
      <c r="F115" s="81">
        <v>2907</v>
      </c>
      <c r="G115" s="74">
        <v>2561</v>
      </c>
      <c r="H115" s="192">
        <v>2288</v>
      </c>
      <c r="I115" s="192">
        <v>2293</v>
      </c>
      <c r="J115" s="192" t="s">
        <v>310</v>
      </c>
      <c r="K115" s="93"/>
      <c r="L115" s="82"/>
    </row>
    <row r="116" spans="1:12" ht="15" customHeight="1">
      <c r="A116" s="426" t="s">
        <v>1512</v>
      </c>
      <c r="B116" s="74"/>
      <c r="C116" s="74"/>
      <c r="D116" s="74"/>
      <c r="E116" s="81"/>
      <c r="F116" s="81"/>
      <c r="G116" s="74"/>
      <c r="H116" s="192"/>
      <c r="I116" s="192"/>
      <c r="J116" s="192"/>
      <c r="K116" s="93"/>
      <c r="L116" s="82"/>
    </row>
    <row r="117" spans="1:12" ht="15" customHeight="1">
      <c r="A117" s="46" t="s">
        <v>217</v>
      </c>
      <c r="B117" s="74">
        <v>3538</v>
      </c>
      <c r="C117" s="74">
        <v>3303</v>
      </c>
      <c r="D117" s="74">
        <v>3390</v>
      </c>
      <c r="E117" s="75">
        <v>2699</v>
      </c>
      <c r="F117" s="75">
        <v>2738</v>
      </c>
      <c r="G117" s="74">
        <v>2062</v>
      </c>
      <c r="H117" s="192">
        <v>2079</v>
      </c>
      <c r="I117" s="192">
        <v>1798</v>
      </c>
      <c r="J117" s="192" t="s">
        <v>310</v>
      </c>
      <c r="K117" s="93"/>
      <c r="L117" s="82"/>
    </row>
    <row r="118" spans="1:12" ht="15" customHeight="1">
      <c r="A118" s="426" t="s">
        <v>586</v>
      </c>
      <c r="B118" s="74"/>
      <c r="C118" s="74"/>
      <c r="D118" s="74"/>
      <c r="E118" s="75"/>
      <c r="F118" s="75"/>
      <c r="G118" s="74"/>
      <c r="H118" s="192"/>
      <c r="I118" s="192"/>
      <c r="J118" s="192"/>
      <c r="K118" s="93"/>
      <c r="L118" s="82"/>
    </row>
    <row r="119" spans="1:12" ht="15" customHeight="1">
      <c r="A119" s="46" t="s">
        <v>1029</v>
      </c>
      <c r="B119" s="74">
        <v>14551</v>
      </c>
      <c r="C119" s="74">
        <v>14138</v>
      </c>
      <c r="D119" s="74">
        <v>12480</v>
      </c>
      <c r="E119" s="75">
        <v>11465</v>
      </c>
      <c r="F119" s="75">
        <v>10214</v>
      </c>
      <c r="G119" s="74">
        <v>9185</v>
      </c>
      <c r="H119" s="192">
        <v>9575</v>
      </c>
      <c r="I119" s="192">
        <v>8262</v>
      </c>
      <c r="J119" s="192" t="s">
        <v>310</v>
      </c>
      <c r="K119" s="93"/>
      <c r="L119" s="82"/>
    </row>
    <row r="120" spans="1:12" ht="15" customHeight="1">
      <c r="A120" s="426" t="s">
        <v>1183</v>
      </c>
      <c r="B120" s="74"/>
      <c r="C120" s="74"/>
      <c r="D120" s="74"/>
      <c r="E120" s="75"/>
      <c r="F120" s="75"/>
      <c r="G120" s="74"/>
      <c r="H120" s="192"/>
      <c r="I120" s="192"/>
      <c r="J120" s="192"/>
      <c r="K120" s="93"/>
      <c r="L120" s="82"/>
    </row>
    <row r="121" spans="1:12" ht="15" customHeight="1">
      <c r="A121" s="73" t="s">
        <v>220</v>
      </c>
      <c r="B121" s="71"/>
      <c r="C121" s="71"/>
      <c r="D121" s="71"/>
      <c r="E121" s="81"/>
      <c r="F121" s="81"/>
      <c r="G121" s="81"/>
      <c r="H121" s="108"/>
      <c r="I121" s="108"/>
      <c r="J121" s="108"/>
      <c r="K121" s="82"/>
      <c r="L121" s="82"/>
    </row>
    <row r="122" spans="1:12" ht="15" customHeight="1">
      <c r="A122" s="430" t="s">
        <v>589</v>
      </c>
      <c r="B122" s="71"/>
      <c r="C122" s="71"/>
      <c r="D122" s="71"/>
      <c r="E122" s="81"/>
      <c r="F122" s="81"/>
      <c r="G122" s="81"/>
      <c r="H122" s="108"/>
      <c r="I122" s="108"/>
      <c r="J122" s="108"/>
      <c r="K122" s="82"/>
      <c r="L122" s="82"/>
    </row>
    <row r="123" spans="1:12" ht="15" customHeight="1">
      <c r="A123" s="46" t="s">
        <v>1031</v>
      </c>
      <c r="B123" s="71">
        <v>18</v>
      </c>
      <c r="C123" s="71">
        <v>19</v>
      </c>
      <c r="D123" s="71">
        <v>19</v>
      </c>
      <c r="E123" s="185">
        <v>18.694179731065312</v>
      </c>
      <c r="F123" s="185">
        <v>18.669043324006669</v>
      </c>
      <c r="G123" s="185">
        <v>18.745107557874935</v>
      </c>
      <c r="H123" s="196">
        <v>18</v>
      </c>
      <c r="I123" s="196">
        <v>18</v>
      </c>
      <c r="J123" s="196">
        <v>17.578468173468572</v>
      </c>
      <c r="K123" s="223"/>
      <c r="L123" s="82"/>
    </row>
    <row r="124" spans="1:12" ht="15" customHeight="1">
      <c r="A124" s="482" t="s">
        <v>1184</v>
      </c>
      <c r="B124" s="71"/>
      <c r="C124" s="71"/>
      <c r="D124" s="71"/>
      <c r="E124" s="185"/>
      <c r="F124" s="185"/>
      <c r="G124" s="185"/>
      <c r="H124" s="196"/>
      <c r="I124" s="196"/>
      <c r="J124" s="196"/>
      <c r="K124" s="223"/>
      <c r="L124" s="82"/>
    </row>
    <row r="125" spans="1:12" ht="15" customHeight="1">
      <c r="A125" s="46" t="s">
        <v>1032</v>
      </c>
      <c r="B125" s="71">
        <v>23</v>
      </c>
      <c r="C125" s="71">
        <v>23</v>
      </c>
      <c r="D125" s="71">
        <v>23</v>
      </c>
      <c r="E125" s="185">
        <v>22.510937500000001</v>
      </c>
      <c r="F125" s="185">
        <v>22.210106382978722</v>
      </c>
      <c r="G125" s="185">
        <v>22.151597184623714</v>
      </c>
      <c r="H125" s="196">
        <v>21</v>
      </c>
      <c r="I125" s="196">
        <v>22</v>
      </c>
      <c r="J125" s="196">
        <v>21.706779661016949</v>
      </c>
      <c r="K125" s="223"/>
      <c r="L125" s="82"/>
    </row>
    <row r="126" spans="1:12" ht="15" customHeight="1">
      <c r="A126" s="426" t="s">
        <v>1185</v>
      </c>
      <c r="B126" s="71"/>
      <c r="C126" s="71"/>
      <c r="D126" s="71"/>
      <c r="E126" s="185"/>
      <c r="F126" s="185"/>
      <c r="G126" s="185"/>
      <c r="H126" s="196"/>
      <c r="I126" s="196"/>
      <c r="J126" s="196"/>
      <c r="K126" s="223"/>
      <c r="L126" s="82"/>
    </row>
    <row r="127" spans="1:12" ht="15" customHeight="1">
      <c r="A127" s="73" t="s">
        <v>1033</v>
      </c>
      <c r="B127" s="197"/>
      <c r="C127" s="197"/>
      <c r="D127" s="197"/>
      <c r="E127" s="81"/>
      <c r="F127" s="81"/>
      <c r="G127" s="81"/>
      <c r="H127" s="108"/>
      <c r="I127" s="108"/>
      <c r="J127" s="108"/>
      <c r="K127" s="82"/>
      <c r="L127" s="82"/>
    </row>
    <row r="128" spans="1:12" ht="15" customHeight="1">
      <c r="A128" s="430" t="s">
        <v>1186</v>
      </c>
      <c r="B128" s="197"/>
      <c r="C128" s="197"/>
      <c r="D128" s="197"/>
      <c r="E128" s="81"/>
      <c r="F128" s="81"/>
      <c r="G128" s="81"/>
      <c r="H128" s="108"/>
      <c r="I128" s="108"/>
      <c r="J128" s="108"/>
      <c r="K128" s="82"/>
      <c r="L128" s="82"/>
    </row>
    <row r="129" spans="1:12" ht="15" customHeight="1">
      <c r="A129" s="46" t="s">
        <v>1451</v>
      </c>
      <c r="B129" s="198" t="s">
        <v>1315</v>
      </c>
      <c r="C129" s="198" t="s">
        <v>1316</v>
      </c>
      <c r="D129" s="198" t="s">
        <v>1317</v>
      </c>
      <c r="E129" s="200" t="s">
        <v>1318</v>
      </c>
      <c r="F129" s="200" t="s">
        <v>1319</v>
      </c>
      <c r="G129" s="200" t="s">
        <v>1320</v>
      </c>
      <c r="H129" s="577" t="s">
        <v>1321</v>
      </c>
      <c r="I129" s="577">
        <v>91.2</v>
      </c>
      <c r="J129" s="577">
        <v>91.3</v>
      </c>
      <c r="K129" s="467"/>
      <c r="L129" s="82"/>
    </row>
    <row r="130" spans="1:12" ht="15" customHeight="1">
      <c r="A130" s="426" t="s">
        <v>1452</v>
      </c>
      <c r="B130" s="198"/>
      <c r="C130" s="198"/>
      <c r="D130" s="198"/>
      <c r="E130" s="199"/>
      <c r="F130" s="199"/>
      <c r="G130" s="200"/>
      <c r="H130" s="577"/>
      <c r="I130" s="577"/>
      <c r="J130" s="577"/>
      <c r="K130" s="467"/>
      <c r="L130" s="82"/>
    </row>
    <row r="131" spans="1:12" ht="15" customHeight="1">
      <c r="A131" s="46" t="s">
        <v>1309</v>
      </c>
      <c r="B131" s="198" t="s">
        <v>1322</v>
      </c>
      <c r="C131" s="198" t="s">
        <v>1323</v>
      </c>
      <c r="D131" s="198" t="s">
        <v>1324</v>
      </c>
      <c r="E131" s="200" t="s">
        <v>1325</v>
      </c>
      <c r="F131" s="200" t="s">
        <v>1326</v>
      </c>
      <c r="G131" s="200" t="s">
        <v>1327</v>
      </c>
      <c r="H131" s="577" t="s">
        <v>1327</v>
      </c>
      <c r="I131" s="577">
        <v>98</v>
      </c>
      <c r="J131" s="578">
        <v>97.9</v>
      </c>
      <c r="K131" s="468"/>
      <c r="L131" s="82"/>
    </row>
    <row r="132" spans="1:12" ht="15" customHeight="1">
      <c r="A132" s="426" t="s">
        <v>1310</v>
      </c>
      <c r="B132" s="198"/>
      <c r="C132" s="198"/>
      <c r="D132" s="198"/>
      <c r="E132" s="199"/>
      <c r="F132" s="199"/>
      <c r="G132" s="199"/>
      <c r="H132" s="578"/>
      <c r="I132" s="578"/>
      <c r="J132" s="578"/>
      <c r="K132" s="468"/>
      <c r="L132" s="82"/>
    </row>
    <row r="133" spans="1:12" ht="15" customHeight="1">
      <c r="A133" s="162" t="s">
        <v>1311</v>
      </c>
      <c r="B133" s="198" t="s">
        <v>316</v>
      </c>
      <c r="C133" s="198" t="s">
        <v>316</v>
      </c>
      <c r="D133" s="198" t="s">
        <v>316</v>
      </c>
      <c r="E133" s="200" t="s">
        <v>316</v>
      </c>
      <c r="F133" s="200" t="s">
        <v>316</v>
      </c>
      <c r="G133" s="200" t="s">
        <v>316</v>
      </c>
      <c r="H133" s="577" t="s">
        <v>316</v>
      </c>
      <c r="I133" s="578">
        <v>5.8</v>
      </c>
      <c r="J133" s="578">
        <v>10.7</v>
      </c>
      <c r="K133" s="468"/>
      <c r="L133" s="82"/>
    </row>
    <row r="134" spans="1:12" ht="15" customHeight="1">
      <c r="A134" s="426" t="s">
        <v>1312</v>
      </c>
      <c r="B134" s="198"/>
      <c r="C134" s="198"/>
      <c r="D134" s="198"/>
      <c r="E134" s="199"/>
      <c r="F134" s="199"/>
      <c r="G134" s="199"/>
      <c r="H134" s="578"/>
      <c r="I134" s="578"/>
      <c r="J134" s="578"/>
      <c r="K134" s="468"/>
      <c r="L134" s="82"/>
    </row>
    <row r="135" spans="1:12" ht="15" customHeight="1">
      <c r="A135" s="46" t="s">
        <v>760</v>
      </c>
      <c r="B135" s="198">
        <v>17.2</v>
      </c>
      <c r="C135" s="198">
        <v>16.899999999999999</v>
      </c>
      <c r="D135" s="198">
        <v>16.3</v>
      </c>
      <c r="E135" s="199">
        <v>15.76</v>
      </c>
      <c r="F135" s="199">
        <v>17.190000000000001</v>
      </c>
      <c r="G135" s="199">
        <v>17.16</v>
      </c>
      <c r="H135" s="578">
        <v>16.7</v>
      </c>
      <c r="I135" s="578">
        <v>10.45</v>
      </c>
      <c r="J135" s="578">
        <v>4.87</v>
      </c>
      <c r="K135" s="468"/>
      <c r="L135" s="82"/>
    </row>
    <row r="136" spans="1:12" ht="15" customHeight="1">
      <c r="A136" s="426" t="s">
        <v>590</v>
      </c>
      <c r="B136" s="198"/>
      <c r="C136" s="198"/>
      <c r="D136" s="198"/>
      <c r="E136" s="199"/>
      <c r="F136" s="199"/>
      <c r="G136" s="199"/>
      <c r="H136" s="578"/>
      <c r="I136" s="578"/>
      <c r="J136" s="578"/>
      <c r="K136" s="468"/>
      <c r="L136" s="82"/>
    </row>
    <row r="137" spans="1:12" ht="15" customHeight="1">
      <c r="A137" s="46" t="s">
        <v>1513</v>
      </c>
      <c r="B137" s="202">
        <v>56.7</v>
      </c>
      <c r="C137" s="202">
        <v>57.2</v>
      </c>
      <c r="D137" s="202">
        <v>56.9</v>
      </c>
      <c r="E137" s="199">
        <v>55.28</v>
      </c>
      <c r="F137" s="199">
        <v>53.89</v>
      </c>
      <c r="G137" s="199">
        <v>52.61</v>
      </c>
      <c r="H137" s="578">
        <v>51.8</v>
      </c>
      <c r="I137" s="578">
        <v>50.3</v>
      </c>
      <c r="J137" s="578">
        <v>49.83</v>
      </c>
      <c r="K137" s="468"/>
      <c r="L137" s="82"/>
    </row>
    <row r="138" spans="1:12" ht="15" customHeight="1">
      <c r="A138" s="426" t="s">
        <v>1514</v>
      </c>
      <c r="B138" s="202"/>
      <c r="C138" s="202"/>
      <c r="D138" s="202"/>
      <c r="E138" s="199"/>
      <c r="F138" s="199"/>
      <c r="G138" s="199"/>
      <c r="H138" s="578"/>
      <c r="I138" s="578"/>
      <c r="J138" s="578"/>
      <c r="K138" s="468"/>
      <c r="L138" s="82"/>
    </row>
    <row r="139" spans="1:12" ht="15" customHeight="1">
      <c r="A139" s="189" t="s">
        <v>1313</v>
      </c>
      <c r="B139" s="202">
        <v>42.5</v>
      </c>
      <c r="C139" s="202">
        <v>42.7</v>
      </c>
      <c r="D139" s="202">
        <v>42.6</v>
      </c>
      <c r="E139" s="199">
        <v>41.68</v>
      </c>
      <c r="F139" s="199">
        <v>41.32</v>
      </c>
      <c r="G139" s="199">
        <v>41.15</v>
      </c>
      <c r="H139" s="578">
        <v>41.6</v>
      </c>
      <c r="I139" s="578">
        <v>42.1</v>
      </c>
      <c r="J139" s="578">
        <v>43.63</v>
      </c>
      <c r="K139" s="468"/>
      <c r="L139" s="82"/>
    </row>
    <row r="140" spans="1:12" ht="15" customHeight="1">
      <c r="A140" s="426" t="s">
        <v>1314</v>
      </c>
      <c r="B140" s="202"/>
      <c r="C140" s="202"/>
      <c r="D140" s="202"/>
      <c r="E140" s="199"/>
      <c r="F140" s="199"/>
      <c r="G140" s="199"/>
      <c r="H140" s="578"/>
      <c r="I140" s="578"/>
      <c r="J140" s="578"/>
      <c r="K140" s="468"/>
      <c r="L140" s="82"/>
    </row>
    <row r="141" spans="1:12" ht="15" customHeight="1">
      <c r="A141" s="189" t="s">
        <v>761</v>
      </c>
      <c r="B141" s="202">
        <v>18.100000000000001</v>
      </c>
      <c r="C141" s="202">
        <v>18.600000000000001</v>
      </c>
      <c r="D141" s="202">
        <v>19.100000000000001</v>
      </c>
      <c r="E141" s="199">
        <v>16.73</v>
      </c>
      <c r="F141" s="199">
        <v>17</v>
      </c>
      <c r="G141" s="199">
        <v>15.95</v>
      </c>
      <c r="H141" s="578">
        <v>16.3</v>
      </c>
      <c r="I141" s="578">
        <v>16.600000000000001</v>
      </c>
      <c r="J141" s="578">
        <v>16.149999999999999</v>
      </c>
      <c r="K141" s="468"/>
      <c r="L141" s="82"/>
    </row>
    <row r="142" spans="1:12" ht="15" customHeight="1">
      <c r="A142" s="426" t="s">
        <v>1515</v>
      </c>
      <c r="B142" s="202"/>
      <c r="C142" s="202"/>
      <c r="D142" s="202"/>
      <c r="E142" s="199"/>
      <c r="F142" s="199"/>
      <c r="G142" s="199"/>
      <c r="H142" s="201"/>
      <c r="I142" s="201"/>
      <c r="J142" s="201"/>
      <c r="K142" s="468"/>
      <c r="L142" s="82"/>
    </row>
    <row r="143" spans="1:12" ht="15" customHeight="1">
      <c r="A143" s="73" t="s">
        <v>1034</v>
      </c>
      <c r="B143" s="71"/>
      <c r="C143" s="71"/>
      <c r="D143" s="71"/>
      <c r="E143" s="81"/>
      <c r="F143" s="81"/>
      <c r="G143" s="81"/>
      <c r="H143" s="108"/>
      <c r="I143" s="108"/>
      <c r="J143" s="108"/>
      <c r="K143" s="82"/>
      <c r="L143" s="82"/>
    </row>
    <row r="144" spans="1:12" ht="15" customHeight="1">
      <c r="A144" s="430" t="s">
        <v>1405</v>
      </c>
      <c r="B144" s="71"/>
      <c r="C144" s="71"/>
      <c r="D144" s="71"/>
      <c r="E144" s="81"/>
      <c r="F144" s="81"/>
      <c r="G144" s="81"/>
      <c r="H144" s="108"/>
      <c r="I144" s="108"/>
      <c r="J144" s="108"/>
      <c r="K144" s="82"/>
      <c r="L144" s="82"/>
    </row>
    <row r="145" spans="1:12" ht="15" customHeight="1">
      <c r="A145" s="46" t="s">
        <v>117</v>
      </c>
      <c r="B145" s="71">
        <v>344</v>
      </c>
      <c r="C145" s="71">
        <v>321</v>
      </c>
      <c r="D145" s="71">
        <v>307</v>
      </c>
      <c r="E145" s="81">
        <v>272</v>
      </c>
      <c r="F145" s="81">
        <v>246</v>
      </c>
      <c r="G145" s="81">
        <v>229</v>
      </c>
      <c r="H145" s="108">
        <v>211</v>
      </c>
      <c r="I145" s="108">
        <v>202</v>
      </c>
      <c r="J145" s="196">
        <v>190.48512123657176</v>
      </c>
      <c r="K145" s="82"/>
      <c r="L145" s="82"/>
    </row>
    <row r="146" spans="1:12" ht="15" customHeight="1">
      <c r="A146" s="426" t="s">
        <v>516</v>
      </c>
      <c r="B146" s="71"/>
      <c r="C146" s="71"/>
      <c r="D146" s="71"/>
      <c r="E146" s="81"/>
      <c r="F146" s="81"/>
      <c r="G146" s="81"/>
      <c r="H146" s="108"/>
      <c r="I146" s="108"/>
      <c r="J146" s="108"/>
      <c r="K146" s="82"/>
      <c r="L146" s="82"/>
    </row>
    <row r="147" spans="1:12" ht="15" customHeight="1">
      <c r="A147" s="46" t="s">
        <v>762</v>
      </c>
      <c r="B147" s="74">
        <v>3698</v>
      </c>
      <c r="C147" s="74">
        <v>3540</v>
      </c>
      <c r="D147" s="74">
        <v>3466</v>
      </c>
      <c r="E147" s="75">
        <v>3162</v>
      </c>
      <c r="F147" s="75">
        <v>2958</v>
      </c>
      <c r="G147" s="75">
        <v>2856</v>
      </c>
      <c r="H147" s="114">
        <v>2747</v>
      </c>
      <c r="I147" s="114">
        <v>2751</v>
      </c>
      <c r="J147" s="114">
        <v>2710.0217040680195</v>
      </c>
      <c r="K147" s="76"/>
      <c r="L147" s="82"/>
    </row>
    <row r="148" spans="1:12" ht="15" customHeight="1">
      <c r="A148" s="426" t="s">
        <v>591</v>
      </c>
      <c r="B148" s="74"/>
      <c r="C148" s="74"/>
      <c r="D148" s="74"/>
      <c r="E148" s="75"/>
      <c r="F148" s="75"/>
      <c r="G148" s="75"/>
      <c r="H148" s="114"/>
      <c r="I148" s="114"/>
      <c r="J148" s="114"/>
      <c r="K148" s="76"/>
      <c r="L148" s="82"/>
    </row>
    <row r="149" spans="1:12" ht="15" customHeight="1">
      <c r="A149" s="68" t="s">
        <v>1035</v>
      </c>
      <c r="B149" s="71"/>
      <c r="C149" s="71"/>
      <c r="D149" s="71"/>
      <c r="E149" s="81"/>
      <c r="F149" s="81"/>
      <c r="G149" s="81"/>
      <c r="H149" s="108"/>
      <c r="I149" s="108"/>
      <c r="J149" s="108"/>
      <c r="K149" s="82"/>
      <c r="L149" s="82"/>
    </row>
    <row r="150" spans="1:12" ht="15" customHeight="1">
      <c r="A150" s="428" t="s">
        <v>1187</v>
      </c>
      <c r="B150" s="71"/>
      <c r="C150" s="71"/>
      <c r="D150" s="71"/>
      <c r="E150" s="81"/>
      <c r="F150" s="81"/>
      <c r="G150" s="81"/>
      <c r="H150" s="108"/>
      <c r="I150" s="108"/>
      <c r="J150" s="108"/>
      <c r="K150" s="82"/>
      <c r="L150" s="82"/>
    </row>
    <row r="151" spans="1:12" ht="30" customHeight="1">
      <c r="A151" s="170" t="s">
        <v>1339</v>
      </c>
      <c r="B151" s="71"/>
      <c r="C151" s="74"/>
      <c r="D151" s="71"/>
      <c r="E151" s="81"/>
      <c r="F151" s="81"/>
      <c r="G151" s="81"/>
      <c r="H151" s="108"/>
      <c r="I151" s="108"/>
      <c r="J151" s="108"/>
      <c r="K151" s="82"/>
      <c r="L151" s="82"/>
    </row>
    <row r="152" spans="1:12" ht="30" customHeight="1">
      <c r="A152" s="430" t="s">
        <v>1563</v>
      </c>
      <c r="B152" s="71"/>
      <c r="C152" s="71"/>
      <c r="D152" s="71"/>
      <c r="E152" s="81"/>
      <c r="F152" s="81"/>
      <c r="G152" s="81"/>
      <c r="H152" s="108"/>
      <c r="I152" s="108"/>
      <c r="J152" s="108"/>
      <c r="K152" s="82"/>
      <c r="L152" s="82"/>
    </row>
    <row r="153" spans="1:12" ht="15" customHeight="1">
      <c r="A153" s="174" t="s">
        <v>319</v>
      </c>
      <c r="B153" s="71"/>
      <c r="C153" s="71"/>
      <c r="D153" s="71"/>
      <c r="E153" s="81"/>
      <c r="F153" s="81"/>
      <c r="G153" s="81"/>
      <c r="H153" s="108"/>
      <c r="I153" s="108"/>
      <c r="J153" s="108"/>
      <c r="K153" s="82"/>
      <c r="L153" s="82"/>
    </row>
    <row r="154" spans="1:12" ht="15" customHeight="1">
      <c r="A154" s="425" t="s">
        <v>592</v>
      </c>
      <c r="B154" s="71"/>
      <c r="C154" s="71"/>
      <c r="D154" s="71"/>
      <c r="E154" s="81"/>
      <c r="F154" s="81"/>
      <c r="G154" s="81"/>
      <c r="H154" s="108"/>
      <c r="I154" s="108"/>
      <c r="J154" s="108"/>
      <c r="K154" s="82"/>
      <c r="L154" s="82"/>
    </row>
    <row r="155" spans="1:12" ht="15" customHeight="1">
      <c r="A155" s="203" t="s">
        <v>221</v>
      </c>
      <c r="B155" s="77">
        <v>89.3</v>
      </c>
      <c r="C155" s="77">
        <v>91.6</v>
      </c>
      <c r="D155" s="77">
        <v>92.1</v>
      </c>
      <c r="E155" s="81">
        <v>92.5</v>
      </c>
      <c r="F155" s="81">
        <v>92.8</v>
      </c>
      <c r="G155" s="81">
        <v>94.2</v>
      </c>
      <c r="H155" s="128">
        <v>94.6</v>
      </c>
      <c r="I155" s="128">
        <v>94.6</v>
      </c>
      <c r="J155" s="158">
        <v>95.6</v>
      </c>
      <c r="K155" s="82"/>
      <c r="L155" s="82"/>
    </row>
    <row r="156" spans="1:12" ht="15" customHeight="1">
      <c r="A156" s="447" t="s">
        <v>594</v>
      </c>
      <c r="B156" s="77"/>
      <c r="C156" s="77"/>
      <c r="D156" s="77"/>
      <c r="E156" s="81"/>
      <c r="F156" s="81"/>
      <c r="G156" s="81"/>
      <c r="H156" s="128"/>
      <c r="I156" s="128"/>
      <c r="J156" s="158"/>
      <c r="K156" s="82"/>
      <c r="L156" s="82"/>
    </row>
    <row r="157" spans="1:12" ht="15" customHeight="1">
      <c r="A157" s="203" t="s">
        <v>222</v>
      </c>
      <c r="B157" s="77">
        <v>9.6</v>
      </c>
      <c r="C157" s="77">
        <v>8.5</v>
      </c>
      <c r="D157" s="77">
        <v>7.6</v>
      </c>
      <c r="E157" s="81">
        <v>6.8</v>
      </c>
      <c r="F157" s="81">
        <v>6.5</v>
      </c>
      <c r="G157" s="81">
        <v>5.6</v>
      </c>
      <c r="H157" s="128">
        <v>4.5999999999999996</v>
      </c>
      <c r="I157" s="128">
        <v>13.6</v>
      </c>
      <c r="J157" s="158">
        <v>20.9</v>
      </c>
      <c r="K157" s="82"/>
      <c r="L157" s="82"/>
    </row>
    <row r="158" spans="1:12" ht="15" customHeight="1">
      <c r="A158" s="447" t="s">
        <v>595</v>
      </c>
      <c r="B158" s="77"/>
      <c r="C158" s="77"/>
      <c r="D158" s="77"/>
      <c r="E158" s="81"/>
      <c r="F158" s="81"/>
      <c r="G158" s="81"/>
      <c r="H158" s="128"/>
      <c r="I158" s="128"/>
      <c r="J158" s="158"/>
      <c r="K158" s="82"/>
      <c r="L158" s="82"/>
    </row>
    <row r="159" spans="1:12" ht="15" customHeight="1">
      <c r="A159" s="203" t="s">
        <v>223</v>
      </c>
      <c r="B159" s="77">
        <v>0.6</v>
      </c>
      <c r="C159" s="77">
        <v>0.2</v>
      </c>
      <c r="D159" s="77">
        <v>0.1</v>
      </c>
      <c r="E159" s="81">
        <v>0.1</v>
      </c>
      <c r="F159" s="81">
        <v>0.1</v>
      </c>
      <c r="G159" s="81">
        <v>0.1</v>
      </c>
      <c r="H159" s="128">
        <v>0.3</v>
      </c>
      <c r="I159" s="128">
        <v>1.2</v>
      </c>
      <c r="J159" s="158">
        <v>1.6</v>
      </c>
      <c r="K159" s="82"/>
      <c r="L159" s="82"/>
    </row>
    <row r="160" spans="1:12" ht="15" customHeight="1">
      <c r="A160" s="447" t="s">
        <v>596</v>
      </c>
      <c r="B160" s="77"/>
      <c r="C160" s="77"/>
      <c r="D160" s="77"/>
      <c r="E160" s="81"/>
      <c r="F160" s="81"/>
      <c r="G160" s="81"/>
      <c r="H160" s="108"/>
      <c r="I160" s="108"/>
      <c r="J160" s="108"/>
      <c r="K160" s="82"/>
      <c r="L160" s="82"/>
    </row>
    <row r="161" spans="1:12" ht="15" customHeight="1">
      <c r="A161" s="174" t="s">
        <v>320</v>
      </c>
      <c r="B161" s="77"/>
      <c r="C161" s="77"/>
      <c r="D161" s="77"/>
      <c r="E161" s="81"/>
      <c r="F161" s="81"/>
      <c r="G161" s="81"/>
      <c r="H161" s="108"/>
      <c r="I161" s="108"/>
      <c r="J161" s="108"/>
      <c r="K161" s="82"/>
      <c r="L161" s="82"/>
    </row>
    <row r="162" spans="1:12" ht="15" customHeight="1">
      <c r="A162" s="425" t="s">
        <v>593</v>
      </c>
      <c r="B162" s="77"/>
      <c r="C162" s="77"/>
      <c r="D162" s="77"/>
      <c r="E162" s="81"/>
      <c r="F162" s="81"/>
      <c r="G162" s="81"/>
      <c r="H162" s="108"/>
      <c r="I162" s="108"/>
      <c r="J162" s="108"/>
      <c r="K162" s="82"/>
      <c r="L162" s="82"/>
    </row>
    <row r="163" spans="1:12" ht="15" customHeight="1">
      <c r="A163" s="203" t="s">
        <v>221</v>
      </c>
      <c r="B163" s="77">
        <v>87.8</v>
      </c>
      <c r="C163" s="77">
        <v>93.3</v>
      </c>
      <c r="D163" s="77">
        <v>93.4</v>
      </c>
      <c r="E163" s="79">
        <v>95</v>
      </c>
      <c r="F163" s="79">
        <v>95.5</v>
      </c>
      <c r="G163" s="79">
        <v>97</v>
      </c>
      <c r="H163" s="128">
        <v>97</v>
      </c>
      <c r="I163" s="128">
        <v>97.1</v>
      </c>
      <c r="J163" s="158">
        <v>96.2</v>
      </c>
      <c r="K163" s="80"/>
      <c r="L163" s="82"/>
    </row>
    <row r="164" spans="1:12" ht="15" customHeight="1">
      <c r="A164" s="447" t="s">
        <v>594</v>
      </c>
      <c r="B164" s="77"/>
      <c r="C164" s="77"/>
      <c r="D164" s="77"/>
      <c r="E164" s="79"/>
      <c r="F164" s="79"/>
      <c r="G164" s="79"/>
      <c r="H164" s="128"/>
      <c r="I164" s="128"/>
      <c r="J164" s="158"/>
      <c r="K164" s="80"/>
      <c r="L164" s="82"/>
    </row>
    <row r="165" spans="1:12" ht="15" customHeight="1">
      <c r="A165" s="203" t="s">
        <v>222</v>
      </c>
      <c r="B165" s="77">
        <v>57.4</v>
      </c>
      <c r="C165" s="77">
        <v>71.8</v>
      </c>
      <c r="D165" s="77">
        <v>72.8</v>
      </c>
      <c r="E165" s="81">
        <v>70.400000000000006</v>
      </c>
      <c r="F165" s="81">
        <v>72.900000000000006</v>
      </c>
      <c r="G165" s="81">
        <v>72.5</v>
      </c>
      <c r="H165" s="108">
        <v>74.599999999999994</v>
      </c>
      <c r="I165" s="108">
        <v>73.5</v>
      </c>
      <c r="J165" s="158">
        <v>74</v>
      </c>
      <c r="K165" s="82"/>
      <c r="L165" s="82"/>
    </row>
    <row r="166" spans="1:12" ht="15" customHeight="1">
      <c r="A166" s="447" t="s">
        <v>595</v>
      </c>
      <c r="B166" s="77"/>
      <c r="C166" s="77"/>
      <c r="D166" s="77"/>
      <c r="E166" s="81"/>
      <c r="F166" s="81"/>
      <c r="G166" s="81"/>
      <c r="H166" s="108"/>
      <c r="I166" s="108"/>
      <c r="J166" s="131"/>
      <c r="K166" s="82"/>
      <c r="L166" s="82"/>
    </row>
    <row r="167" spans="1:12" ht="15" customHeight="1">
      <c r="A167" s="203" t="s">
        <v>223</v>
      </c>
      <c r="B167" s="77">
        <v>6.6</v>
      </c>
      <c r="C167" s="77">
        <v>8.1999999999999993</v>
      </c>
      <c r="D167" s="77">
        <v>8.4</v>
      </c>
      <c r="E167" s="81">
        <v>8.1999999999999993</v>
      </c>
      <c r="F167" s="81">
        <v>8.9</v>
      </c>
      <c r="G167" s="130">
        <v>8.6999999999999993</v>
      </c>
      <c r="H167" s="131">
        <v>8.5</v>
      </c>
      <c r="I167" s="131">
        <v>7.8</v>
      </c>
      <c r="J167" s="131">
        <v>8.1</v>
      </c>
      <c r="K167" s="469"/>
      <c r="L167" s="82"/>
    </row>
    <row r="168" spans="1:12" ht="15" customHeight="1">
      <c r="A168" s="447" t="s">
        <v>596</v>
      </c>
      <c r="B168" s="77"/>
      <c r="C168" s="77"/>
      <c r="D168" s="77"/>
      <c r="E168" s="81"/>
      <c r="F168" s="81"/>
      <c r="G168" s="130"/>
      <c r="H168" s="131"/>
      <c r="I168" s="131"/>
      <c r="J168" s="131"/>
      <c r="K168" s="469"/>
      <c r="L168" s="82"/>
    </row>
    <row r="169" spans="1:12" ht="15" customHeight="1">
      <c r="A169" s="204" t="s">
        <v>1036</v>
      </c>
      <c r="B169" s="71"/>
      <c r="C169" s="71"/>
      <c r="D169" s="71"/>
      <c r="E169" s="81"/>
      <c r="F169" s="81"/>
      <c r="G169" s="81"/>
      <c r="H169" s="108"/>
      <c r="I169" s="108"/>
      <c r="J169" s="108"/>
      <c r="K169" s="82"/>
      <c r="L169" s="82"/>
    </row>
    <row r="170" spans="1:12" ht="15" customHeight="1">
      <c r="A170" s="423" t="s">
        <v>1188</v>
      </c>
      <c r="B170" s="71"/>
      <c r="C170" s="71"/>
      <c r="D170" s="71"/>
      <c r="E170" s="81"/>
      <c r="F170" s="81"/>
      <c r="G170" s="81"/>
      <c r="H170" s="108"/>
      <c r="I170" s="108"/>
      <c r="J170" s="108"/>
      <c r="K170" s="82"/>
      <c r="L170" s="82"/>
    </row>
    <row r="171" spans="1:12" ht="15" customHeight="1">
      <c r="A171" s="64" t="s">
        <v>321</v>
      </c>
      <c r="B171" s="71"/>
      <c r="C171" s="71"/>
      <c r="D171" s="71"/>
      <c r="E171" s="81"/>
      <c r="F171" s="81"/>
      <c r="G171" s="81"/>
      <c r="H171" s="108"/>
      <c r="I171" s="108"/>
      <c r="J171" s="108"/>
      <c r="K171" s="82"/>
      <c r="L171" s="82"/>
    </row>
    <row r="172" spans="1:12" ht="15" customHeight="1">
      <c r="A172" s="430" t="s">
        <v>597</v>
      </c>
      <c r="B172" s="71"/>
      <c r="C172" s="71"/>
      <c r="D172" s="71"/>
      <c r="E172" s="81"/>
      <c r="F172" s="81"/>
      <c r="G172" s="81"/>
      <c r="H172" s="108"/>
      <c r="I172" s="108"/>
      <c r="J172" s="108"/>
      <c r="K172" s="82"/>
      <c r="L172" s="82"/>
    </row>
    <row r="173" spans="1:12" ht="15" customHeight="1">
      <c r="A173" s="46" t="s">
        <v>381</v>
      </c>
      <c r="B173" s="209">
        <v>8</v>
      </c>
      <c r="C173" s="209">
        <v>10</v>
      </c>
      <c r="D173" s="209">
        <v>8</v>
      </c>
      <c r="E173" s="312">
        <v>9</v>
      </c>
      <c r="F173" s="312">
        <v>9</v>
      </c>
      <c r="G173" s="312">
        <v>11</v>
      </c>
      <c r="H173" s="579">
        <v>11</v>
      </c>
      <c r="I173" s="579">
        <v>10</v>
      </c>
      <c r="J173" s="579">
        <v>10</v>
      </c>
      <c r="K173" s="82"/>
      <c r="L173" s="82"/>
    </row>
    <row r="174" spans="1:12" ht="15" customHeight="1">
      <c r="A174" s="426" t="s">
        <v>598</v>
      </c>
      <c r="B174" s="209"/>
      <c r="C174" s="209"/>
      <c r="D174" s="209"/>
      <c r="E174" s="312"/>
      <c r="F174" s="312"/>
      <c r="G174" s="312"/>
      <c r="H174" s="579"/>
      <c r="I174" s="579"/>
      <c r="J174" s="579"/>
      <c r="K174" s="82"/>
      <c r="L174" s="82"/>
    </row>
    <row r="175" spans="1:12" ht="15" customHeight="1">
      <c r="A175" s="46" t="s">
        <v>1037</v>
      </c>
      <c r="B175" s="209">
        <v>25</v>
      </c>
      <c r="C175" s="209">
        <v>35</v>
      </c>
      <c r="D175" s="209">
        <v>35</v>
      </c>
      <c r="E175" s="312">
        <v>33</v>
      </c>
      <c r="F175" s="312">
        <v>33</v>
      </c>
      <c r="G175" s="312">
        <v>33</v>
      </c>
      <c r="H175" s="579">
        <v>34</v>
      </c>
      <c r="I175" s="579">
        <v>35</v>
      </c>
      <c r="J175" s="579">
        <v>35</v>
      </c>
      <c r="K175" s="82"/>
      <c r="L175" s="82"/>
    </row>
    <row r="176" spans="1:12" ht="15" customHeight="1">
      <c r="A176" s="426" t="s">
        <v>1516</v>
      </c>
      <c r="B176" s="71"/>
      <c r="C176" s="71"/>
      <c r="D176" s="71"/>
      <c r="E176" s="81"/>
      <c r="F176" s="81"/>
      <c r="G176" s="81"/>
      <c r="H176" s="131"/>
      <c r="I176" s="131"/>
      <c r="J176" s="131"/>
      <c r="K176" s="82"/>
      <c r="L176" s="82"/>
    </row>
    <row r="177" spans="1:12" ht="15" customHeight="1">
      <c r="A177" s="73" t="s">
        <v>322</v>
      </c>
      <c r="B177" s="71"/>
      <c r="C177" s="71"/>
      <c r="D177" s="71"/>
      <c r="E177" s="81"/>
      <c r="F177" s="81"/>
      <c r="G177" s="81"/>
      <c r="H177" s="131"/>
      <c r="I177" s="131"/>
      <c r="J177" s="131"/>
      <c r="K177" s="82"/>
      <c r="L177" s="82"/>
    </row>
    <row r="178" spans="1:12" ht="15" customHeight="1">
      <c r="A178" s="430" t="s">
        <v>599</v>
      </c>
      <c r="B178" s="71"/>
      <c r="C178" s="71"/>
      <c r="D178" s="71"/>
      <c r="E178" s="81"/>
      <c r="F178" s="81"/>
      <c r="G178" s="81"/>
      <c r="H178" s="131"/>
      <c r="I178" s="131"/>
      <c r="J178" s="131"/>
      <c r="K178" s="82"/>
      <c r="L178" s="82"/>
    </row>
    <row r="179" spans="1:12" ht="15" customHeight="1">
      <c r="A179" s="83" t="s">
        <v>381</v>
      </c>
      <c r="B179" s="209">
        <v>635</v>
      </c>
      <c r="C179" s="209">
        <v>616</v>
      </c>
      <c r="D179" s="209">
        <v>522</v>
      </c>
      <c r="E179" s="312">
        <v>557</v>
      </c>
      <c r="F179" s="312">
        <v>562</v>
      </c>
      <c r="G179" s="312">
        <v>620</v>
      </c>
      <c r="H179" s="579">
        <v>563</v>
      </c>
      <c r="I179" s="579">
        <v>519</v>
      </c>
      <c r="J179" s="579">
        <v>544</v>
      </c>
      <c r="K179" s="82"/>
      <c r="L179" s="82"/>
    </row>
    <row r="180" spans="1:12" ht="15" customHeight="1">
      <c r="A180" s="425" t="s">
        <v>598</v>
      </c>
      <c r="B180" s="209"/>
      <c r="C180" s="209"/>
      <c r="D180" s="209"/>
      <c r="E180" s="312"/>
      <c r="F180" s="312"/>
      <c r="G180" s="312"/>
      <c r="H180" s="579"/>
      <c r="I180" s="579"/>
      <c r="J180" s="579"/>
      <c r="K180" s="82"/>
      <c r="L180" s="82"/>
    </row>
    <row r="181" spans="1:12" ht="15" customHeight="1">
      <c r="A181" s="83" t="s">
        <v>759</v>
      </c>
      <c r="B181" s="193">
        <v>2989</v>
      </c>
      <c r="C181" s="193">
        <v>3282</v>
      </c>
      <c r="D181" s="193">
        <v>3344</v>
      </c>
      <c r="E181" s="194">
        <v>3381</v>
      </c>
      <c r="F181" s="194">
        <v>3327</v>
      </c>
      <c r="G181" s="194">
        <v>3221</v>
      </c>
      <c r="H181" s="555">
        <v>3288</v>
      </c>
      <c r="I181" s="555">
        <v>3272</v>
      </c>
      <c r="J181" s="555">
        <v>3170</v>
      </c>
      <c r="K181" s="76"/>
      <c r="L181" s="82"/>
    </row>
    <row r="182" spans="1:12" ht="15" customHeight="1">
      <c r="A182" s="425" t="s">
        <v>1517</v>
      </c>
      <c r="B182" s="193"/>
      <c r="C182" s="193"/>
      <c r="D182" s="193"/>
      <c r="E182" s="194"/>
      <c r="F182" s="194"/>
      <c r="G182" s="194"/>
      <c r="H182" s="207"/>
      <c r="I182" s="207"/>
      <c r="J182" s="207"/>
      <c r="K182" s="76"/>
      <c r="L182" s="82"/>
    </row>
    <row r="183" spans="1:12" ht="15" customHeight="1">
      <c r="A183" s="73" t="s">
        <v>1038</v>
      </c>
      <c r="B183" s="193">
        <v>19</v>
      </c>
      <c r="C183" s="193">
        <v>16</v>
      </c>
      <c r="D183" s="193">
        <v>16</v>
      </c>
      <c r="E183" s="312">
        <v>15</v>
      </c>
      <c r="F183" s="312">
        <v>15</v>
      </c>
      <c r="G183" s="312">
        <v>14</v>
      </c>
      <c r="H183" s="580">
        <v>14</v>
      </c>
      <c r="I183" s="580">
        <v>14</v>
      </c>
      <c r="J183" s="580">
        <v>12</v>
      </c>
      <c r="K183" s="82"/>
      <c r="L183" s="82"/>
    </row>
    <row r="184" spans="1:12" ht="15" customHeight="1">
      <c r="A184" s="430" t="s">
        <v>1189</v>
      </c>
      <c r="B184" s="193"/>
      <c r="C184" s="193"/>
      <c r="D184" s="193"/>
      <c r="E184" s="312"/>
      <c r="F184" s="312"/>
      <c r="G184" s="312"/>
      <c r="H184" s="580"/>
      <c r="I184" s="580"/>
      <c r="J184" s="580"/>
      <c r="K184" s="82"/>
      <c r="L184" s="82"/>
    </row>
    <row r="185" spans="1:12" ht="15" customHeight="1">
      <c r="A185" s="73" t="s">
        <v>1039</v>
      </c>
      <c r="B185" s="193">
        <v>4218</v>
      </c>
      <c r="C185" s="193">
        <v>3777</v>
      </c>
      <c r="D185" s="193">
        <v>3529</v>
      </c>
      <c r="E185" s="194">
        <v>3375</v>
      </c>
      <c r="F185" s="194">
        <v>3398</v>
      </c>
      <c r="G185" s="194">
        <v>3173</v>
      </c>
      <c r="H185" s="207">
        <v>3215</v>
      </c>
      <c r="I185" s="207">
        <v>3002</v>
      </c>
      <c r="J185" s="580">
        <v>2746</v>
      </c>
      <c r="K185" s="82"/>
      <c r="L185" s="82"/>
    </row>
    <row r="186" spans="1:12" ht="15" customHeight="1">
      <c r="A186" s="430" t="s">
        <v>1190</v>
      </c>
      <c r="B186" s="193"/>
      <c r="C186" s="193"/>
      <c r="D186" s="193"/>
      <c r="E186" s="194"/>
      <c r="F186" s="194"/>
      <c r="G186" s="312"/>
      <c r="H186" s="580"/>
      <c r="I186" s="580"/>
      <c r="J186" s="580"/>
      <c r="K186" s="82"/>
      <c r="L186" s="82"/>
    </row>
    <row r="187" spans="1:12" ht="15" customHeight="1">
      <c r="A187" s="73" t="s">
        <v>1040</v>
      </c>
      <c r="B187" s="193">
        <v>15514</v>
      </c>
      <c r="C187" s="193">
        <v>12435</v>
      </c>
      <c r="D187" s="193">
        <v>11567</v>
      </c>
      <c r="E187" s="194">
        <v>10772</v>
      </c>
      <c r="F187" s="194">
        <v>9746</v>
      </c>
      <c r="G187" s="217">
        <v>8824</v>
      </c>
      <c r="H187" s="207">
        <v>7782</v>
      </c>
      <c r="I187" s="207">
        <v>7193</v>
      </c>
      <c r="J187" s="207">
        <v>6355</v>
      </c>
      <c r="K187" s="76"/>
      <c r="L187" s="82"/>
    </row>
    <row r="188" spans="1:12" ht="15" customHeight="1">
      <c r="A188" s="424" t="s">
        <v>1191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82"/>
      <c r="L188" s="12"/>
    </row>
    <row r="189" spans="1:12" ht="60" customHeight="1">
      <c r="A189" s="781" t="s">
        <v>1328</v>
      </c>
      <c r="B189" s="781"/>
      <c r="C189" s="781"/>
      <c r="D189" s="781"/>
      <c r="E189" s="781"/>
      <c r="F189" s="781"/>
      <c r="G189" s="781"/>
      <c r="H189" s="781"/>
      <c r="I189" s="781"/>
      <c r="J189" s="781"/>
      <c r="K189" s="475"/>
      <c r="L189" s="12"/>
    </row>
    <row r="190" spans="1:12" ht="114.75" customHeight="1">
      <c r="A190" s="770" t="s">
        <v>1518</v>
      </c>
      <c r="B190" s="770"/>
      <c r="C190" s="770"/>
      <c r="D190" s="770"/>
      <c r="E190" s="770"/>
      <c r="F190" s="770"/>
      <c r="G190" s="770"/>
      <c r="H190" s="770"/>
      <c r="I190" s="770"/>
      <c r="J190" s="770"/>
      <c r="K190" s="476"/>
      <c r="L190" s="12"/>
    </row>
    <row r="193" spans="1:1">
      <c r="A193" s="48"/>
    </row>
    <row r="194" spans="1:1">
      <c r="A194" s="48"/>
    </row>
  </sheetData>
  <mergeCells count="13">
    <mergeCell ref="A189:J189"/>
    <mergeCell ref="A190:J19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5:J5"/>
    <mergeCell ref="A6:J6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46.25" style="3" customWidth="1"/>
    <col min="2" max="10" width="10.625" style="3" customWidth="1"/>
    <col min="11" max="11" width="10.625" style="8" customWidth="1"/>
    <col min="12" max="14" width="9" style="3"/>
    <col min="15" max="15" width="40.5" style="3" customWidth="1"/>
    <col min="16" max="16384" width="9" style="3"/>
  </cols>
  <sheetData>
    <row r="1" spans="1:15">
      <c r="A1" s="1" t="s">
        <v>1463</v>
      </c>
      <c r="B1" s="4"/>
      <c r="C1" s="4"/>
      <c r="D1" s="4"/>
      <c r="E1" s="4"/>
      <c r="F1" s="4"/>
      <c r="G1" s="4"/>
      <c r="H1" s="4"/>
      <c r="I1" s="4"/>
      <c r="J1" s="34" t="s">
        <v>735</v>
      </c>
      <c r="K1" s="4"/>
    </row>
    <row r="2" spans="1:15">
      <c r="A2" s="60" t="s">
        <v>728</v>
      </c>
      <c r="B2" s="4"/>
      <c r="C2" s="4"/>
      <c r="D2" s="4"/>
      <c r="E2" s="4"/>
      <c r="F2" s="4"/>
      <c r="G2" s="4"/>
      <c r="H2" s="4"/>
      <c r="I2" s="4"/>
      <c r="J2" s="54" t="s">
        <v>736</v>
      </c>
      <c r="K2" s="4"/>
    </row>
    <row r="3" spans="1:15">
      <c r="A3" s="479" t="s">
        <v>0</v>
      </c>
      <c r="B3" s="764">
        <v>2010</v>
      </c>
      <c r="C3" s="764">
        <v>2011</v>
      </c>
      <c r="D3" s="764">
        <v>2012</v>
      </c>
      <c r="E3" s="764">
        <v>2013</v>
      </c>
      <c r="F3" s="764">
        <v>2014</v>
      </c>
      <c r="G3" s="764">
        <v>2015</v>
      </c>
      <c r="H3" s="764">
        <v>2016</v>
      </c>
      <c r="I3" s="764">
        <v>2017</v>
      </c>
      <c r="J3" s="766">
        <v>2018</v>
      </c>
      <c r="K3" s="334"/>
    </row>
    <row r="4" spans="1:15" s="39" customFormat="1" ht="15" customHeight="1">
      <c r="A4" s="480" t="s">
        <v>410</v>
      </c>
      <c r="B4" s="765"/>
      <c r="C4" s="765"/>
      <c r="D4" s="765"/>
      <c r="E4" s="765"/>
      <c r="F4" s="765"/>
      <c r="G4" s="765"/>
      <c r="H4" s="765"/>
      <c r="I4" s="765"/>
      <c r="J4" s="767"/>
      <c r="K4" s="334"/>
      <c r="L4" s="70"/>
    </row>
    <row r="5" spans="1:15" ht="15" customHeight="1">
      <c r="A5" s="768" t="s">
        <v>224</v>
      </c>
      <c r="B5" s="768"/>
      <c r="C5" s="768"/>
      <c r="D5" s="768"/>
      <c r="E5" s="768"/>
      <c r="F5" s="768"/>
      <c r="G5" s="768"/>
      <c r="H5" s="768"/>
      <c r="I5" s="768"/>
      <c r="J5" s="768"/>
      <c r="K5" s="608"/>
      <c r="L5" s="608"/>
    </row>
    <row r="6" spans="1:15" ht="15" customHeight="1">
      <c r="A6" s="773" t="s">
        <v>723</v>
      </c>
      <c r="B6" s="773"/>
      <c r="C6" s="773"/>
      <c r="D6" s="773"/>
      <c r="E6" s="773"/>
      <c r="F6" s="773"/>
      <c r="G6" s="773"/>
      <c r="H6" s="773"/>
      <c r="I6" s="773"/>
      <c r="J6" s="773"/>
      <c r="K6" s="609"/>
      <c r="L6" s="609"/>
    </row>
    <row r="7" spans="1:15" ht="15" customHeight="1">
      <c r="A7" s="68" t="s">
        <v>1041</v>
      </c>
      <c r="B7" s="81"/>
      <c r="C7" s="81"/>
      <c r="D7" s="81"/>
      <c r="E7" s="81"/>
      <c r="F7" s="81"/>
      <c r="G7" s="81"/>
      <c r="H7" s="108"/>
      <c r="I7" s="108"/>
      <c r="J7" s="108"/>
      <c r="K7" s="82"/>
      <c r="L7" s="82"/>
    </row>
    <row r="8" spans="1:15" ht="15" customHeight="1">
      <c r="A8" s="428" t="s">
        <v>1201</v>
      </c>
      <c r="B8" s="81"/>
      <c r="C8" s="81"/>
      <c r="D8" s="81"/>
      <c r="E8" s="81"/>
      <c r="F8" s="81"/>
      <c r="G8" s="81"/>
      <c r="H8" s="108"/>
      <c r="I8" s="108"/>
      <c r="J8" s="108"/>
      <c r="K8" s="82"/>
      <c r="L8" s="82"/>
    </row>
    <row r="9" spans="1:15" ht="15" customHeight="1">
      <c r="A9" s="73" t="s">
        <v>794</v>
      </c>
      <c r="B9" s="147">
        <v>37</v>
      </c>
      <c r="C9" s="147">
        <v>39</v>
      </c>
      <c r="D9" s="71">
        <v>43</v>
      </c>
      <c r="E9" s="81">
        <v>42</v>
      </c>
      <c r="F9" s="81">
        <v>44</v>
      </c>
      <c r="G9" s="81">
        <v>43</v>
      </c>
      <c r="H9" s="108">
        <v>45</v>
      </c>
      <c r="I9" s="108">
        <v>44</v>
      </c>
      <c r="J9" s="131">
        <v>43</v>
      </c>
      <c r="K9" s="82"/>
      <c r="L9" s="82"/>
      <c r="O9" s="459"/>
    </row>
    <row r="10" spans="1:15" ht="15" customHeight="1">
      <c r="A10" s="430" t="s">
        <v>795</v>
      </c>
      <c r="B10" s="147"/>
      <c r="C10" s="147"/>
      <c r="D10" s="71"/>
      <c r="E10" s="81"/>
      <c r="F10" s="81"/>
      <c r="G10" s="81"/>
      <c r="H10" s="108"/>
      <c r="I10" s="108"/>
      <c r="J10" s="131"/>
      <c r="K10" s="82"/>
      <c r="L10" s="82"/>
    </row>
    <row r="11" spans="1:15" ht="15" customHeight="1">
      <c r="A11" s="73" t="s">
        <v>1042</v>
      </c>
      <c r="B11" s="183">
        <v>5985</v>
      </c>
      <c r="C11" s="183">
        <v>6282</v>
      </c>
      <c r="D11" s="74">
        <v>6700</v>
      </c>
      <c r="E11" s="75">
        <v>6675</v>
      </c>
      <c r="F11" s="75">
        <v>6639</v>
      </c>
      <c r="G11" s="75">
        <v>6668</v>
      </c>
      <c r="H11" s="114">
        <v>6757</v>
      </c>
      <c r="I11" s="114">
        <v>6709</v>
      </c>
      <c r="J11" s="511">
        <v>6411</v>
      </c>
      <c r="K11" s="76"/>
      <c r="L11" s="82"/>
    </row>
    <row r="12" spans="1:15" ht="15" customHeight="1">
      <c r="A12" s="430" t="s">
        <v>1202</v>
      </c>
      <c r="B12" s="183"/>
      <c r="C12" s="183"/>
      <c r="D12" s="74"/>
      <c r="E12" s="75"/>
      <c r="F12" s="75"/>
      <c r="G12" s="75"/>
      <c r="H12" s="114"/>
      <c r="I12" s="114"/>
      <c r="J12" s="511"/>
      <c r="K12" s="76"/>
      <c r="L12" s="82"/>
    </row>
    <row r="13" spans="1:15" ht="15" customHeight="1">
      <c r="A13" s="73" t="s">
        <v>1354</v>
      </c>
      <c r="B13" s="71">
        <v>243</v>
      </c>
      <c r="C13" s="71">
        <v>231</v>
      </c>
      <c r="D13" s="71">
        <v>217</v>
      </c>
      <c r="E13" s="79">
        <v>216.76629213483147</v>
      </c>
      <c r="F13" s="79">
        <v>217.49766531104083</v>
      </c>
      <c r="G13" s="79">
        <v>215.90806838632273</v>
      </c>
      <c r="H13" s="128">
        <v>212.57466331212078</v>
      </c>
      <c r="I13" s="128">
        <v>213.73453569831568</v>
      </c>
      <c r="J13" s="158">
        <v>222.9</v>
      </c>
      <c r="K13" s="80"/>
      <c r="L13" s="82"/>
    </row>
    <row r="14" spans="1:15" ht="15" customHeight="1">
      <c r="A14" s="430" t="s">
        <v>1203</v>
      </c>
      <c r="B14" s="71"/>
      <c r="C14" s="71"/>
      <c r="D14" s="71"/>
      <c r="E14" s="79"/>
      <c r="F14" s="79"/>
      <c r="G14" s="79"/>
      <c r="H14" s="128"/>
      <c r="I14" s="128"/>
      <c r="J14" s="158"/>
      <c r="K14" s="80"/>
      <c r="L14" s="82"/>
    </row>
    <row r="15" spans="1:15" ht="15" customHeight="1">
      <c r="A15" s="73" t="s">
        <v>1043</v>
      </c>
      <c r="B15" s="74">
        <v>255464</v>
      </c>
      <c r="C15" s="74">
        <v>266328</v>
      </c>
      <c r="D15" s="74">
        <v>292430</v>
      </c>
      <c r="E15" s="75">
        <v>287263</v>
      </c>
      <c r="F15" s="75">
        <v>285766</v>
      </c>
      <c r="G15" s="75">
        <v>287975</v>
      </c>
      <c r="H15" s="114">
        <v>298009</v>
      </c>
      <c r="I15" s="114">
        <v>294263</v>
      </c>
      <c r="J15" s="511">
        <v>297048</v>
      </c>
      <c r="K15" s="76"/>
      <c r="L15" s="82"/>
    </row>
    <row r="16" spans="1:15" ht="15" customHeight="1">
      <c r="A16" s="430" t="s">
        <v>1204</v>
      </c>
      <c r="B16" s="74"/>
      <c r="C16" s="74"/>
      <c r="D16" s="74"/>
      <c r="E16" s="75"/>
      <c r="F16" s="75"/>
      <c r="G16" s="75"/>
      <c r="H16" s="114"/>
      <c r="I16" s="114"/>
      <c r="J16" s="511"/>
      <c r="K16" s="76"/>
      <c r="L16" s="82"/>
    </row>
    <row r="17" spans="1:12" ht="15" customHeight="1">
      <c r="A17" s="205" t="s">
        <v>1044</v>
      </c>
      <c r="B17" s="206">
        <v>42.7</v>
      </c>
      <c r="C17" s="206">
        <v>42.4</v>
      </c>
      <c r="D17" s="77">
        <v>43.6</v>
      </c>
      <c r="E17" s="79">
        <v>43.035655430711607</v>
      </c>
      <c r="F17" s="79">
        <v>43.043530652206655</v>
      </c>
      <c r="G17" s="79">
        <v>43.187612477504501</v>
      </c>
      <c r="H17" s="128">
        <f>H15/H11</f>
        <v>44.103744265206451</v>
      </c>
      <c r="I17" s="128">
        <f>I15/I11</f>
        <v>43.860933074973914</v>
      </c>
      <c r="J17" s="128">
        <f>J15/J11</f>
        <v>46.334113242863829</v>
      </c>
      <c r="K17" s="80"/>
      <c r="L17" s="82"/>
    </row>
    <row r="18" spans="1:12" ht="15" customHeight="1">
      <c r="A18" s="430" t="s">
        <v>1205</v>
      </c>
      <c r="B18" s="206"/>
      <c r="C18" s="206"/>
      <c r="D18" s="77"/>
      <c r="E18" s="79"/>
      <c r="F18" s="79"/>
      <c r="G18" s="79"/>
      <c r="H18" s="128"/>
      <c r="I18" s="128"/>
      <c r="J18" s="128"/>
      <c r="K18" s="80"/>
      <c r="L18" s="82"/>
    </row>
    <row r="19" spans="1:12" ht="15" customHeight="1">
      <c r="A19" s="68" t="s">
        <v>1045</v>
      </c>
      <c r="B19" s="71"/>
      <c r="C19" s="71"/>
      <c r="D19" s="71"/>
      <c r="E19" s="81"/>
      <c r="F19" s="81"/>
      <c r="G19" s="81"/>
      <c r="H19" s="108"/>
      <c r="I19" s="108"/>
      <c r="J19" s="108"/>
      <c r="K19" s="82"/>
      <c r="L19" s="82"/>
    </row>
    <row r="20" spans="1:12" ht="15" customHeight="1">
      <c r="A20" s="428" t="s">
        <v>1206</v>
      </c>
      <c r="B20" s="71"/>
      <c r="C20" s="71"/>
      <c r="D20" s="71"/>
      <c r="E20" s="81"/>
      <c r="F20" s="81"/>
      <c r="G20" s="81"/>
      <c r="H20" s="108"/>
      <c r="I20" s="108"/>
      <c r="J20" s="108"/>
      <c r="K20" s="82"/>
      <c r="L20" s="82"/>
    </row>
    <row r="21" spans="1:12" ht="15" customHeight="1">
      <c r="A21" s="73" t="s">
        <v>793</v>
      </c>
      <c r="B21" s="71">
        <v>710</v>
      </c>
      <c r="C21" s="71">
        <v>806</v>
      </c>
      <c r="D21" s="71">
        <v>805</v>
      </c>
      <c r="E21" s="81">
        <v>810</v>
      </c>
      <c r="F21" s="81">
        <v>827</v>
      </c>
      <c r="G21" s="81">
        <v>831</v>
      </c>
      <c r="H21" s="108">
        <v>870</v>
      </c>
      <c r="I21" s="108">
        <v>869</v>
      </c>
      <c r="J21" s="108">
        <v>856</v>
      </c>
      <c r="K21" s="82"/>
      <c r="L21" s="82"/>
    </row>
    <row r="22" spans="1:12" ht="15" customHeight="1">
      <c r="A22" s="430" t="s">
        <v>809</v>
      </c>
      <c r="B22" s="71"/>
      <c r="C22" s="71"/>
      <c r="D22" s="71"/>
      <c r="E22" s="81"/>
      <c r="F22" s="81"/>
      <c r="G22" s="81"/>
      <c r="H22" s="108"/>
      <c r="I22" s="108"/>
      <c r="J22" s="108"/>
      <c r="K22" s="82"/>
      <c r="L22" s="82"/>
    </row>
    <row r="23" spans="1:12" ht="15" customHeight="1">
      <c r="A23" s="73" t="s">
        <v>1046</v>
      </c>
      <c r="B23" s="71">
        <v>420</v>
      </c>
      <c r="C23" s="71">
        <v>416</v>
      </c>
      <c r="D23" s="71">
        <v>395</v>
      </c>
      <c r="E23" s="81">
        <v>389</v>
      </c>
      <c r="F23" s="81">
        <v>371</v>
      </c>
      <c r="G23" s="81">
        <v>355</v>
      </c>
      <c r="H23" s="108">
        <v>336</v>
      </c>
      <c r="I23" s="108">
        <v>314</v>
      </c>
      <c r="J23" s="108">
        <v>300</v>
      </c>
      <c r="K23" s="82"/>
      <c r="L23" s="82"/>
    </row>
    <row r="24" spans="1:12" ht="15" customHeight="1">
      <c r="A24" s="430" t="s">
        <v>1207</v>
      </c>
      <c r="B24" s="71"/>
      <c r="C24" s="71"/>
      <c r="D24" s="71"/>
      <c r="E24" s="81"/>
      <c r="F24" s="81"/>
      <c r="G24" s="81"/>
      <c r="H24" s="108"/>
      <c r="I24" s="108"/>
      <c r="J24" s="108"/>
      <c r="K24" s="82"/>
      <c r="L24" s="82"/>
    </row>
    <row r="25" spans="1:12" ht="15" customHeight="1">
      <c r="A25" s="73" t="s">
        <v>225</v>
      </c>
      <c r="B25" s="74">
        <v>1287</v>
      </c>
      <c r="C25" s="74">
        <v>1189</v>
      </c>
      <c r="D25" s="74">
        <v>1209</v>
      </c>
      <c r="E25" s="75">
        <v>1206.768140116764</v>
      </c>
      <c r="F25" s="75">
        <v>1205.3146911519198</v>
      </c>
      <c r="G25" s="75">
        <v>1213.8912310286678</v>
      </c>
      <c r="H25" s="114">
        <v>1191.0174129353234</v>
      </c>
      <c r="I25" s="114">
        <v>1212.1259509721049</v>
      </c>
      <c r="J25" s="114">
        <v>1236.14446366782</v>
      </c>
      <c r="K25" s="76"/>
      <c r="L25" s="82"/>
    </row>
    <row r="26" spans="1:12" ht="15" customHeight="1">
      <c r="A26" s="430" t="s">
        <v>731</v>
      </c>
      <c r="B26" s="74"/>
      <c r="C26" s="74"/>
      <c r="D26" s="74"/>
      <c r="E26" s="75"/>
      <c r="F26" s="75"/>
      <c r="G26" s="75"/>
      <c r="H26" s="114"/>
      <c r="I26" s="114"/>
      <c r="J26" s="114"/>
      <c r="K26" s="76"/>
      <c r="L26" s="82"/>
    </row>
    <row r="27" spans="1:12" ht="15" customHeight="1">
      <c r="A27" s="170" t="s">
        <v>1285</v>
      </c>
      <c r="B27" s="178">
        <v>10085.172</v>
      </c>
      <c r="C27" s="178">
        <v>10529.87</v>
      </c>
      <c r="D27" s="178">
        <v>10507.907999999999</v>
      </c>
      <c r="E27" s="253">
        <v>10715.799000000001</v>
      </c>
      <c r="F27" s="253">
        <v>10714.277</v>
      </c>
      <c r="G27" s="253">
        <v>10946.960999999999</v>
      </c>
      <c r="H27" s="509">
        <v>11032.875</v>
      </c>
      <c r="I27" s="509">
        <v>10879.1</v>
      </c>
      <c r="J27" s="508">
        <v>11027.3</v>
      </c>
      <c r="K27" s="483"/>
      <c r="L27" s="82"/>
    </row>
    <row r="28" spans="1:12" ht="15" customHeight="1">
      <c r="A28" s="430" t="s">
        <v>1519</v>
      </c>
      <c r="B28" s="178"/>
      <c r="C28" s="178"/>
      <c r="D28" s="178"/>
      <c r="E28" s="253"/>
      <c r="F28" s="253"/>
      <c r="G28" s="253"/>
      <c r="H28" s="509"/>
      <c r="I28" s="509"/>
      <c r="J28" s="207"/>
      <c r="K28" s="483"/>
      <c r="L28" s="82"/>
    </row>
    <row r="29" spans="1:12" ht="15" customHeight="1">
      <c r="A29" s="162" t="s">
        <v>792</v>
      </c>
      <c r="B29" s="178">
        <v>8809.4950000000008</v>
      </c>
      <c r="C29" s="178">
        <v>9249.6440000000002</v>
      </c>
      <c r="D29" s="178">
        <v>9302.8459999999995</v>
      </c>
      <c r="E29" s="253">
        <v>9514.2999999999993</v>
      </c>
      <c r="F29" s="253">
        <v>9522.3209999999999</v>
      </c>
      <c r="G29" s="253">
        <v>9773.9590000000007</v>
      </c>
      <c r="H29" s="509">
        <v>9899.33</v>
      </c>
      <c r="I29" s="509">
        <v>9788.1409999999996</v>
      </c>
      <c r="J29" s="509">
        <v>9958.5</v>
      </c>
      <c r="K29" s="483"/>
      <c r="L29" s="82"/>
    </row>
    <row r="30" spans="1:12" ht="15" customHeight="1">
      <c r="A30" s="426" t="s">
        <v>600</v>
      </c>
      <c r="B30" s="178"/>
      <c r="C30" s="178"/>
      <c r="D30" s="178"/>
      <c r="E30" s="253"/>
      <c r="F30" s="253"/>
      <c r="G30" s="253"/>
      <c r="H30" s="509"/>
      <c r="I30" s="509"/>
      <c r="J30" s="207"/>
      <c r="K30" s="483"/>
      <c r="L30" s="82"/>
    </row>
    <row r="31" spans="1:12" ht="15" customHeight="1">
      <c r="A31" s="162" t="s">
        <v>226</v>
      </c>
      <c r="B31" s="178">
        <v>1275.6769999999999</v>
      </c>
      <c r="C31" s="178">
        <v>1280.2260000000001</v>
      </c>
      <c r="D31" s="510">
        <v>1205.0619999999999</v>
      </c>
      <c r="E31" s="253">
        <v>1201.499</v>
      </c>
      <c r="F31" s="253">
        <v>1191.9559999999999</v>
      </c>
      <c r="G31" s="253">
        <v>1173.002</v>
      </c>
      <c r="H31" s="509">
        <v>1133.5450000000001</v>
      </c>
      <c r="I31" s="509">
        <v>1090.9590000000001</v>
      </c>
      <c r="J31" s="509">
        <v>1068.8</v>
      </c>
      <c r="K31" s="483"/>
      <c r="L31" s="82"/>
    </row>
    <row r="32" spans="1:12" ht="15" customHeight="1">
      <c r="A32" s="426" t="s">
        <v>601</v>
      </c>
      <c r="B32" s="193"/>
      <c r="C32" s="193"/>
      <c r="D32" s="208"/>
      <c r="E32" s="194"/>
      <c r="F32" s="194"/>
      <c r="G32" s="194"/>
      <c r="H32" s="207"/>
      <c r="I32" s="207"/>
      <c r="J32" s="207"/>
      <c r="K32" s="483"/>
      <c r="L32" s="82"/>
    </row>
    <row r="33" spans="1:12" ht="15" customHeight="1">
      <c r="A33" s="170" t="s">
        <v>1047</v>
      </c>
      <c r="B33" s="209">
        <v>6.9</v>
      </c>
      <c r="C33" s="209">
        <v>7.2</v>
      </c>
      <c r="D33" s="209">
        <v>7.2</v>
      </c>
      <c r="E33" s="111">
        <v>7.2371004511174624</v>
      </c>
      <c r="F33" s="111">
        <v>7.398942061247487</v>
      </c>
      <c r="G33" s="111">
        <v>7.4122726184694612</v>
      </c>
      <c r="H33" s="210">
        <v>7.6733780216050498</v>
      </c>
      <c r="I33" s="210">
        <v>7.5824009623754955</v>
      </c>
      <c r="J33" s="506">
        <v>7.7</v>
      </c>
      <c r="K33" s="484"/>
      <c r="L33" s="82"/>
    </row>
    <row r="34" spans="1:12" ht="15" customHeight="1">
      <c r="A34" s="430" t="s">
        <v>1208</v>
      </c>
      <c r="B34" s="209"/>
      <c r="C34" s="209"/>
      <c r="D34" s="209"/>
      <c r="E34" s="111"/>
      <c r="F34" s="111"/>
      <c r="G34" s="111"/>
      <c r="H34" s="210"/>
      <c r="I34" s="210"/>
      <c r="J34" s="490"/>
      <c r="K34" s="484"/>
      <c r="L34" s="82"/>
    </row>
    <row r="35" spans="1:12" ht="15" customHeight="1">
      <c r="A35" s="46" t="s">
        <v>227</v>
      </c>
      <c r="B35" s="71">
        <v>6.1</v>
      </c>
      <c r="C35" s="71">
        <v>6.4</v>
      </c>
      <c r="D35" s="71">
        <v>6.4</v>
      </c>
      <c r="E35" s="79">
        <v>6.4071393643031787</v>
      </c>
      <c r="F35" s="79">
        <v>6.5693425617004353</v>
      </c>
      <c r="G35" s="79">
        <v>6.5876623511392083</v>
      </c>
      <c r="H35" s="128">
        <v>6.8849960912831438</v>
      </c>
      <c r="I35" s="128">
        <v>6.8220358061114466</v>
      </c>
      <c r="J35" s="210">
        <v>7</v>
      </c>
      <c r="K35" s="80"/>
      <c r="L35" s="82"/>
    </row>
    <row r="36" spans="1:12" ht="15" customHeight="1">
      <c r="A36" s="426" t="s">
        <v>600</v>
      </c>
      <c r="B36" s="71"/>
      <c r="C36" s="71"/>
      <c r="D36" s="71"/>
      <c r="E36" s="79"/>
      <c r="F36" s="79"/>
      <c r="G36" s="79"/>
      <c r="H36" s="128"/>
      <c r="I36" s="128"/>
      <c r="J36" s="128"/>
      <c r="K36" s="80"/>
      <c r="L36" s="82"/>
    </row>
    <row r="37" spans="1:12" ht="15" customHeight="1">
      <c r="A37" s="46" t="s">
        <v>228</v>
      </c>
      <c r="B37" s="71">
        <v>0.9</v>
      </c>
      <c r="C37" s="71">
        <v>0.9</v>
      </c>
      <c r="D37" s="71">
        <v>0.8</v>
      </c>
      <c r="E37" s="79">
        <v>0.82996108681428427</v>
      </c>
      <c r="F37" s="79">
        <v>0.82959949954705137</v>
      </c>
      <c r="G37" s="79">
        <v>0.82461026733025333</v>
      </c>
      <c r="H37" s="128">
        <v>0.78838193032190573</v>
      </c>
      <c r="I37" s="128">
        <v>0.76036515626404833</v>
      </c>
      <c r="J37" s="507">
        <v>0.7</v>
      </c>
      <c r="K37" s="80"/>
      <c r="L37" s="82"/>
    </row>
    <row r="38" spans="1:12" ht="15" customHeight="1">
      <c r="A38" s="426" t="s">
        <v>601</v>
      </c>
      <c r="B38" s="71"/>
      <c r="C38" s="71"/>
      <c r="D38" s="71"/>
      <c r="E38" s="79"/>
      <c r="F38" s="79"/>
      <c r="G38" s="79"/>
      <c r="H38" s="128"/>
      <c r="I38" s="128"/>
      <c r="J38" s="128"/>
      <c r="K38" s="80"/>
      <c r="L38" s="82"/>
    </row>
    <row r="39" spans="1:12" ht="15" customHeight="1">
      <c r="A39" s="68" t="s">
        <v>335</v>
      </c>
      <c r="B39" s="71"/>
      <c r="C39" s="71"/>
      <c r="D39" s="71"/>
      <c r="E39" s="81"/>
      <c r="F39" s="81"/>
      <c r="G39" s="81"/>
      <c r="H39" s="108"/>
      <c r="I39" s="108"/>
      <c r="J39" s="108"/>
      <c r="K39" s="82"/>
      <c r="L39" s="82"/>
    </row>
    <row r="40" spans="1:12" ht="15" customHeight="1">
      <c r="A40" s="423" t="s">
        <v>1520</v>
      </c>
      <c r="B40" s="71"/>
      <c r="C40" s="71"/>
      <c r="D40" s="71"/>
      <c r="E40" s="81"/>
      <c r="F40" s="81"/>
      <c r="G40" s="81"/>
      <c r="H40" s="108"/>
      <c r="I40" s="108"/>
      <c r="J40" s="108"/>
      <c r="K40" s="82"/>
      <c r="L40" s="82"/>
    </row>
    <row r="41" spans="1:12" ht="15" customHeight="1">
      <c r="A41" s="205" t="s">
        <v>323</v>
      </c>
      <c r="B41" s="71">
        <v>71</v>
      </c>
      <c r="C41" s="71">
        <v>72</v>
      </c>
      <c r="D41" s="71">
        <v>75</v>
      </c>
      <c r="E41" s="81">
        <v>75</v>
      </c>
      <c r="F41" s="81">
        <v>75</v>
      </c>
      <c r="G41" s="81">
        <v>79</v>
      </c>
      <c r="H41" s="108">
        <v>77</v>
      </c>
      <c r="I41" s="108">
        <v>77</v>
      </c>
      <c r="J41" s="108">
        <v>79</v>
      </c>
      <c r="K41" s="82"/>
      <c r="L41" s="82"/>
    </row>
    <row r="42" spans="1:12" ht="15" customHeight="1">
      <c r="A42" s="424" t="s">
        <v>602</v>
      </c>
      <c r="B42" s="71"/>
      <c r="C42" s="71"/>
      <c r="D42" s="71"/>
      <c r="E42" s="81"/>
      <c r="F42" s="81"/>
      <c r="G42" s="81"/>
      <c r="H42" s="108"/>
      <c r="I42" s="108"/>
      <c r="J42" s="108"/>
      <c r="K42" s="82"/>
      <c r="L42" s="82"/>
    </row>
    <row r="43" spans="1:12" ht="15" customHeight="1">
      <c r="A43" s="189" t="s">
        <v>324</v>
      </c>
      <c r="B43" s="71">
        <v>45</v>
      </c>
      <c r="C43" s="71">
        <v>46</v>
      </c>
      <c r="D43" s="71">
        <v>49</v>
      </c>
      <c r="E43" s="81">
        <v>49</v>
      </c>
      <c r="F43" s="81">
        <v>49</v>
      </c>
      <c r="G43" s="81">
        <v>50</v>
      </c>
      <c r="H43" s="108">
        <v>50</v>
      </c>
      <c r="I43" s="108">
        <v>52</v>
      </c>
      <c r="J43" s="108">
        <v>61</v>
      </c>
      <c r="K43" s="82"/>
      <c r="L43" s="82"/>
    </row>
    <row r="44" spans="1:12" ht="15" customHeight="1">
      <c r="A44" s="426" t="s">
        <v>603</v>
      </c>
      <c r="B44" s="71"/>
      <c r="C44" s="71"/>
      <c r="D44" s="71"/>
      <c r="E44" s="81"/>
      <c r="F44" s="81"/>
      <c r="G44" s="81"/>
      <c r="H44" s="108"/>
      <c r="I44" s="108"/>
      <c r="J44" s="108"/>
      <c r="K44" s="82"/>
      <c r="L44" s="82"/>
    </row>
    <row r="45" spans="1:12" ht="15" customHeight="1">
      <c r="A45" s="189" t="s">
        <v>325</v>
      </c>
      <c r="B45" s="71">
        <v>26</v>
      </c>
      <c r="C45" s="71">
        <v>26</v>
      </c>
      <c r="D45" s="71">
        <v>26</v>
      </c>
      <c r="E45" s="81">
        <v>26</v>
      </c>
      <c r="F45" s="81">
        <v>26</v>
      </c>
      <c r="G45" s="81">
        <v>29</v>
      </c>
      <c r="H45" s="108">
        <v>27</v>
      </c>
      <c r="I45" s="108">
        <v>25</v>
      </c>
      <c r="J45" s="108">
        <v>18</v>
      </c>
      <c r="K45" s="82"/>
      <c r="L45" s="82"/>
    </row>
    <row r="46" spans="1:12" ht="15" customHeight="1">
      <c r="A46" s="426" t="s">
        <v>604</v>
      </c>
      <c r="B46" s="71"/>
      <c r="C46" s="71"/>
      <c r="D46" s="71"/>
      <c r="E46" s="81"/>
      <c r="F46" s="81"/>
      <c r="G46" s="81"/>
      <c r="H46" s="108"/>
      <c r="I46" s="108"/>
      <c r="J46" s="108"/>
      <c r="K46" s="82"/>
      <c r="L46" s="82"/>
    </row>
    <row r="47" spans="1:12" ht="15" customHeight="1">
      <c r="A47" s="205" t="s">
        <v>1048</v>
      </c>
      <c r="B47" s="71">
        <v>1</v>
      </c>
      <c r="C47" s="71">
        <v>1</v>
      </c>
      <c r="D47" s="71">
        <v>1</v>
      </c>
      <c r="E47" s="81">
        <v>1</v>
      </c>
      <c r="F47" s="81">
        <v>1</v>
      </c>
      <c r="G47" s="81">
        <v>1</v>
      </c>
      <c r="H47" s="108">
        <v>1</v>
      </c>
      <c r="I47" s="108">
        <v>1</v>
      </c>
      <c r="J47" s="108">
        <v>1</v>
      </c>
      <c r="K47" s="82"/>
      <c r="L47" s="82"/>
    </row>
    <row r="48" spans="1:12" ht="15" customHeight="1">
      <c r="A48" s="430" t="s">
        <v>1209</v>
      </c>
      <c r="B48" s="71"/>
      <c r="C48" s="71"/>
      <c r="D48" s="71"/>
      <c r="E48" s="81"/>
      <c r="F48" s="81"/>
      <c r="G48" s="81"/>
      <c r="H48" s="108"/>
      <c r="I48" s="108"/>
      <c r="J48" s="108"/>
      <c r="K48" s="82"/>
      <c r="L48" s="82"/>
    </row>
    <row r="49" spans="1:12" ht="15" customHeight="1">
      <c r="A49" s="73" t="s">
        <v>229</v>
      </c>
      <c r="B49" s="71">
        <v>9</v>
      </c>
      <c r="C49" s="71">
        <v>10</v>
      </c>
      <c r="D49" s="71">
        <v>10</v>
      </c>
      <c r="E49" s="81">
        <v>10</v>
      </c>
      <c r="F49" s="81">
        <v>11</v>
      </c>
      <c r="G49" s="81">
        <v>11</v>
      </c>
      <c r="H49" s="108">
        <v>11</v>
      </c>
      <c r="I49" s="108">
        <v>11</v>
      </c>
      <c r="J49" s="108">
        <v>11</v>
      </c>
      <c r="K49" s="82"/>
      <c r="L49" s="82"/>
    </row>
    <row r="50" spans="1:12" ht="15" customHeight="1">
      <c r="A50" s="430" t="s">
        <v>605</v>
      </c>
      <c r="B50" s="71"/>
      <c r="C50" s="71"/>
      <c r="D50" s="71"/>
      <c r="E50" s="81"/>
      <c r="F50" s="81"/>
      <c r="G50" s="81"/>
      <c r="H50" s="108"/>
      <c r="I50" s="108"/>
      <c r="J50" s="108"/>
      <c r="K50" s="82"/>
      <c r="L50" s="82"/>
    </row>
    <row r="51" spans="1:12" ht="15" customHeight="1">
      <c r="A51" s="73" t="s">
        <v>1049</v>
      </c>
      <c r="B51" s="71">
        <v>10</v>
      </c>
      <c r="C51" s="71">
        <v>9</v>
      </c>
      <c r="D51" s="71">
        <v>12</v>
      </c>
      <c r="E51" s="81">
        <v>12</v>
      </c>
      <c r="F51" s="81">
        <v>13</v>
      </c>
      <c r="G51" s="81">
        <v>12</v>
      </c>
      <c r="H51" s="108">
        <v>13</v>
      </c>
      <c r="I51" s="108">
        <v>12</v>
      </c>
      <c r="J51" s="108">
        <v>10</v>
      </c>
      <c r="K51" s="82"/>
      <c r="L51" s="82"/>
    </row>
    <row r="52" spans="1:12" ht="15" customHeight="1">
      <c r="A52" s="430" t="s">
        <v>1210</v>
      </c>
      <c r="B52" s="71"/>
      <c r="C52" s="71"/>
      <c r="D52" s="71"/>
      <c r="E52" s="81"/>
      <c r="F52" s="81"/>
      <c r="G52" s="81"/>
      <c r="H52" s="108"/>
      <c r="I52" s="108"/>
      <c r="J52" s="108"/>
      <c r="K52" s="82"/>
      <c r="L52" s="82"/>
    </row>
    <row r="53" spans="1:12" ht="15" customHeight="1">
      <c r="A53" s="73" t="s">
        <v>1050</v>
      </c>
      <c r="B53" s="74">
        <v>108031</v>
      </c>
      <c r="C53" s="74">
        <v>105610</v>
      </c>
      <c r="D53" s="74">
        <v>110688</v>
      </c>
      <c r="E53" s="75">
        <v>119852</v>
      </c>
      <c r="F53" s="75">
        <v>127262</v>
      </c>
      <c r="G53" s="75">
        <v>132077</v>
      </c>
      <c r="H53" s="114">
        <v>131549</v>
      </c>
      <c r="I53" s="114">
        <v>127550</v>
      </c>
      <c r="J53" s="114">
        <v>127813</v>
      </c>
      <c r="K53" s="76"/>
      <c r="L53" s="82"/>
    </row>
    <row r="54" spans="1:12" ht="15" customHeight="1">
      <c r="A54" s="430" t="s">
        <v>1521</v>
      </c>
      <c r="B54" s="74"/>
      <c r="C54" s="74"/>
      <c r="D54" s="74"/>
      <c r="E54" s="75"/>
      <c r="F54" s="75"/>
      <c r="G54" s="75"/>
      <c r="H54" s="114"/>
      <c r="I54" s="114"/>
      <c r="J54" s="114"/>
      <c r="K54" s="76"/>
      <c r="L54" s="82"/>
    </row>
    <row r="55" spans="1:12" ht="30" customHeight="1">
      <c r="A55" s="211" t="s">
        <v>1340</v>
      </c>
      <c r="B55" s="74">
        <v>110728</v>
      </c>
      <c r="C55" s="74">
        <v>109039</v>
      </c>
      <c r="D55" s="74">
        <v>113676</v>
      </c>
      <c r="E55" s="75">
        <v>120620</v>
      </c>
      <c r="F55" s="75">
        <v>127944</v>
      </c>
      <c r="G55" s="75">
        <v>132658</v>
      </c>
      <c r="H55" s="114">
        <v>132363</v>
      </c>
      <c r="I55" s="114">
        <v>127860</v>
      </c>
      <c r="J55" s="114">
        <v>128122</v>
      </c>
      <c r="K55" s="168"/>
      <c r="L55" s="82"/>
    </row>
    <row r="56" spans="1:12" ht="30" customHeight="1">
      <c r="A56" s="430" t="s">
        <v>1341</v>
      </c>
      <c r="B56" s="74"/>
      <c r="C56" s="74"/>
      <c r="D56" s="74"/>
      <c r="E56" s="75"/>
      <c r="F56" s="75"/>
      <c r="G56" s="75"/>
      <c r="H56" s="75"/>
      <c r="I56" s="75"/>
      <c r="J56" s="76"/>
      <c r="K56" s="76"/>
      <c r="L56" s="82"/>
    </row>
    <row r="57" spans="1:12" ht="15" customHeight="1">
      <c r="A57" s="212" t="s">
        <v>729</v>
      </c>
      <c r="B57" s="74">
        <v>9972</v>
      </c>
      <c r="C57" s="74">
        <v>7109</v>
      </c>
      <c r="D57" s="74">
        <v>7472</v>
      </c>
      <c r="E57" s="75">
        <v>8840</v>
      </c>
      <c r="F57" s="75">
        <v>8517</v>
      </c>
      <c r="G57" s="75">
        <v>8215</v>
      </c>
      <c r="H57" s="114">
        <v>7882</v>
      </c>
      <c r="I57" s="114">
        <v>7389</v>
      </c>
      <c r="J57" s="114">
        <v>7258</v>
      </c>
      <c r="K57" s="76"/>
      <c r="L57" s="82"/>
    </row>
    <row r="58" spans="1:12" ht="15" customHeight="1">
      <c r="A58" s="425" t="s">
        <v>606</v>
      </c>
      <c r="B58" s="74"/>
      <c r="C58" s="74"/>
      <c r="D58" s="74"/>
      <c r="E58" s="75"/>
      <c r="F58" s="75"/>
      <c r="G58" s="75"/>
      <c r="H58" s="114"/>
      <c r="I58" s="114"/>
      <c r="J58" s="114"/>
      <c r="K58" s="76"/>
      <c r="L58" s="82"/>
    </row>
    <row r="59" spans="1:12" ht="15" customHeight="1">
      <c r="A59" s="68" t="s">
        <v>1051</v>
      </c>
      <c r="B59" s="71"/>
      <c r="C59" s="71"/>
      <c r="D59" s="71"/>
      <c r="E59" s="81"/>
      <c r="F59" s="81"/>
      <c r="G59" s="81"/>
      <c r="H59" s="108"/>
      <c r="I59" s="108"/>
      <c r="J59" s="108"/>
      <c r="K59" s="82"/>
      <c r="L59" s="82"/>
    </row>
    <row r="60" spans="1:12" ht="15" customHeight="1">
      <c r="A60" s="428" t="s">
        <v>1211</v>
      </c>
      <c r="B60" s="71"/>
      <c r="C60" s="71"/>
      <c r="D60" s="71"/>
      <c r="E60" s="81"/>
      <c r="F60" s="81"/>
      <c r="G60" s="81"/>
      <c r="H60" s="108"/>
      <c r="I60" s="108"/>
      <c r="J60" s="108"/>
      <c r="K60" s="82"/>
      <c r="L60" s="82"/>
    </row>
    <row r="61" spans="1:12" ht="15" customHeight="1">
      <c r="A61" s="73" t="s">
        <v>1052</v>
      </c>
      <c r="B61" s="74">
        <v>11</v>
      </c>
      <c r="C61" s="74">
        <v>12</v>
      </c>
      <c r="D61" s="74">
        <v>13</v>
      </c>
      <c r="E61" s="81">
        <v>15</v>
      </c>
      <c r="F61" s="81">
        <v>14</v>
      </c>
      <c r="G61" s="81">
        <v>14</v>
      </c>
      <c r="H61" s="108">
        <v>14</v>
      </c>
      <c r="I61" s="108">
        <v>15</v>
      </c>
      <c r="J61" s="131">
        <v>16</v>
      </c>
      <c r="K61" s="82"/>
      <c r="L61" s="82"/>
    </row>
    <row r="62" spans="1:12" ht="15" customHeight="1">
      <c r="A62" s="430" t="s">
        <v>1212</v>
      </c>
      <c r="B62" s="74"/>
      <c r="C62" s="74"/>
      <c r="D62" s="74"/>
      <c r="E62" s="81"/>
      <c r="F62" s="81"/>
      <c r="G62" s="81"/>
      <c r="H62" s="108"/>
      <c r="I62" s="108"/>
      <c r="J62" s="131"/>
      <c r="K62" s="82"/>
      <c r="L62" s="82"/>
    </row>
    <row r="63" spans="1:12" ht="15" customHeight="1">
      <c r="A63" s="46" t="s">
        <v>230</v>
      </c>
      <c r="B63" s="74">
        <v>343</v>
      </c>
      <c r="C63" s="74">
        <v>370</v>
      </c>
      <c r="D63" s="74">
        <v>473</v>
      </c>
      <c r="E63" s="81">
        <v>507</v>
      </c>
      <c r="F63" s="81">
        <v>475</v>
      </c>
      <c r="G63" s="81">
        <v>501</v>
      </c>
      <c r="H63" s="108">
        <v>516</v>
      </c>
      <c r="I63" s="108">
        <v>518</v>
      </c>
      <c r="J63" s="131">
        <v>539</v>
      </c>
      <c r="K63" s="82"/>
      <c r="L63" s="82"/>
    </row>
    <row r="64" spans="1:12" ht="15" customHeight="1">
      <c r="A64" s="426" t="s">
        <v>607</v>
      </c>
      <c r="B64" s="74"/>
      <c r="C64" s="74"/>
      <c r="D64" s="74"/>
      <c r="E64" s="81"/>
      <c r="F64" s="81"/>
      <c r="G64" s="81"/>
      <c r="H64" s="108"/>
      <c r="I64" s="108"/>
      <c r="J64" s="131"/>
      <c r="K64" s="82"/>
      <c r="L64" s="82"/>
    </row>
    <row r="65" spans="1:12" ht="15" customHeight="1">
      <c r="A65" s="189" t="s">
        <v>1053</v>
      </c>
      <c r="B65" s="74">
        <v>1212</v>
      </c>
      <c r="C65" s="74">
        <v>1237</v>
      </c>
      <c r="D65" s="74">
        <v>1332</v>
      </c>
      <c r="E65" s="75">
        <v>1517</v>
      </c>
      <c r="F65" s="75">
        <v>1358</v>
      </c>
      <c r="G65" s="75">
        <v>1431</v>
      </c>
      <c r="H65" s="114">
        <v>1408</v>
      </c>
      <c r="I65" s="114">
        <v>1347</v>
      </c>
      <c r="J65" s="511">
        <v>1406</v>
      </c>
      <c r="K65" s="76"/>
      <c r="L65" s="82"/>
    </row>
    <row r="66" spans="1:12" ht="15" customHeight="1">
      <c r="A66" s="426" t="s">
        <v>1213</v>
      </c>
      <c r="B66" s="74"/>
      <c r="C66" s="74"/>
      <c r="D66" s="74"/>
      <c r="E66" s="75"/>
      <c r="F66" s="75"/>
      <c r="G66" s="75"/>
      <c r="H66" s="114"/>
      <c r="I66" s="114"/>
      <c r="J66" s="511"/>
      <c r="K66" s="76"/>
      <c r="L66" s="82"/>
    </row>
    <row r="67" spans="1:12" ht="15" customHeight="1">
      <c r="A67" s="73" t="s">
        <v>1054</v>
      </c>
      <c r="B67" s="74">
        <v>6</v>
      </c>
      <c r="C67" s="74">
        <v>6</v>
      </c>
      <c r="D67" s="74">
        <v>5</v>
      </c>
      <c r="E67" s="81">
        <v>5</v>
      </c>
      <c r="F67" s="81">
        <v>6</v>
      </c>
      <c r="G67" s="81">
        <v>5</v>
      </c>
      <c r="H67" s="108">
        <v>5</v>
      </c>
      <c r="I67" s="108">
        <v>5</v>
      </c>
      <c r="J67" s="131">
        <v>5</v>
      </c>
      <c r="K67" s="82"/>
      <c r="L67" s="82"/>
    </row>
    <row r="68" spans="1:12" ht="15" customHeight="1">
      <c r="A68" s="430" t="s">
        <v>1214</v>
      </c>
      <c r="B68" s="74"/>
      <c r="C68" s="74"/>
      <c r="D68" s="74"/>
      <c r="E68" s="81"/>
      <c r="F68" s="81"/>
      <c r="G68" s="81"/>
      <c r="H68" s="108"/>
      <c r="I68" s="108"/>
      <c r="J68" s="131"/>
      <c r="K68" s="82"/>
      <c r="L68" s="82"/>
    </row>
    <row r="69" spans="1:12" ht="15" customHeight="1">
      <c r="A69" s="46" t="s">
        <v>230</v>
      </c>
      <c r="B69" s="74">
        <v>194</v>
      </c>
      <c r="C69" s="74">
        <v>201</v>
      </c>
      <c r="D69" s="74">
        <v>204</v>
      </c>
      <c r="E69" s="81">
        <v>225</v>
      </c>
      <c r="F69" s="81">
        <v>267</v>
      </c>
      <c r="G69" s="81">
        <v>230</v>
      </c>
      <c r="H69" s="108">
        <v>236</v>
      </c>
      <c r="I69" s="108">
        <v>235</v>
      </c>
      <c r="J69" s="131">
        <v>227</v>
      </c>
      <c r="K69" s="82"/>
      <c r="L69" s="82"/>
    </row>
    <row r="70" spans="1:12" ht="15" customHeight="1">
      <c r="A70" s="426" t="s">
        <v>607</v>
      </c>
      <c r="B70" s="74"/>
      <c r="C70" s="74"/>
      <c r="D70" s="74"/>
      <c r="E70" s="81"/>
      <c r="F70" s="81"/>
      <c r="G70" s="81"/>
      <c r="H70" s="108"/>
      <c r="I70" s="108"/>
      <c r="J70" s="131"/>
      <c r="K70" s="82"/>
      <c r="L70" s="82"/>
    </row>
    <row r="71" spans="1:12" ht="15" customHeight="1">
      <c r="A71" s="189" t="s">
        <v>1053</v>
      </c>
      <c r="B71" s="74">
        <v>633</v>
      </c>
      <c r="C71" s="74">
        <v>599</v>
      </c>
      <c r="D71" s="74">
        <v>519</v>
      </c>
      <c r="E71" s="81">
        <v>551</v>
      </c>
      <c r="F71" s="81">
        <v>680</v>
      </c>
      <c r="G71" s="81">
        <v>592</v>
      </c>
      <c r="H71" s="108">
        <v>561</v>
      </c>
      <c r="I71" s="108">
        <v>557</v>
      </c>
      <c r="J71" s="131">
        <v>550</v>
      </c>
      <c r="K71" s="82"/>
      <c r="L71" s="82"/>
    </row>
    <row r="72" spans="1:12" ht="15" customHeight="1">
      <c r="A72" s="426" t="s">
        <v>1213</v>
      </c>
      <c r="B72" s="74"/>
      <c r="C72" s="74"/>
      <c r="D72" s="74"/>
      <c r="E72" s="81"/>
      <c r="F72" s="81"/>
      <c r="G72" s="81"/>
      <c r="H72" s="108"/>
      <c r="I72" s="108"/>
      <c r="J72" s="131"/>
      <c r="K72" s="82"/>
      <c r="L72" s="82"/>
    </row>
    <row r="73" spans="1:12" ht="15" customHeight="1">
      <c r="A73" s="73" t="s">
        <v>231</v>
      </c>
      <c r="B73" s="74">
        <v>2</v>
      </c>
      <c r="C73" s="74">
        <v>3</v>
      </c>
      <c r="D73" s="74">
        <v>3</v>
      </c>
      <c r="E73" s="81">
        <v>3</v>
      </c>
      <c r="F73" s="81">
        <v>2</v>
      </c>
      <c r="G73" s="81">
        <v>3</v>
      </c>
      <c r="H73" s="108">
        <v>3</v>
      </c>
      <c r="I73" s="108">
        <v>3</v>
      </c>
      <c r="J73" s="131">
        <v>3</v>
      </c>
      <c r="K73" s="82"/>
      <c r="L73" s="82"/>
    </row>
    <row r="74" spans="1:12" ht="15" customHeight="1">
      <c r="A74" s="430" t="s">
        <v>608</v>
      </c>
      <c r="B74" s="74"/>
      <c r="C74" s="74"/>
      <c r="D74" s="74"/>
      <c r="E74" s="81"/>
      <c r="F74" s="81"/>
      <c r="G74" s="81"/>
      <c r="H74" s="108"/>
      <c r="I74" s="108"/>
      <c r="J74" s="131"/>
      <c r="K74" s="82"/>
      <c r="L74" s="82"/>
    </row>
    <row r="75" spans="1:12" ht="15" customHeight="1">
      <c r="A75" s="46" t="s">
        <v>230</v>
      </c>
      <c r="B75" s="74">
        <v>40</v>
      </c>
      <c r="C75" s="74">
        <v>49</v>
      </c>
      <c r="D75" s="74">
        <v>66</v>
      </c>
      <c r="E75" s="81">
        <v>62</v>
      </c>
      <c r="F75" s="81">
        <v>45</v>
      </c>
      <c r="G75" s="81">
        <v>65</v>
      </c>
      <c r="H75" s="108">
        <v>64</v>
      </c>
      <c r="I75" s="108">
        <v>57</v>
      </c>
      <c r="J75" s="131">
        <v>56</v>
      </c>
      <c r="K75" s="82"/>
      <c r="L75" s="82"/>
    </row>
    <row r="76" spans="1:12" ht="15" customHeight="1">
      <c r="A76" s="426" t="s">
        <v>607</v>
      </c>
      <c r="B76" s="74"/>
      <c r="C76" s="74"/>
      <c r="D76" s="74"/>
      <c r="E76" s="81"/>
      <c r="F76" s="81"/>
      <c r="G76" s="81"/>
      <c r="H76" s="108"/>
      <c r="I76" s="108"/>
      <c r="J76" s="131"/>
      <c r="K76" s="82"/>
      <c r="L76" s="82"/>
    </row>
    <row r="77" spans="1:12" ht="15" customHeight="1">
      <c r="A77" s="189" t="s">
        <v>1053</v>
      </c>
      <c r="B77" s="74">
        <v>498</v>
      </c>
      <c r="C77" s="74">
        <v>700</v>
      </c>
      <c r="D77" s="74">
        <v>678</v>
      </c>
      <c r="E77" s="81">
        <v>846</v>
      </c>
      <c r="F77" s="81">
        <v>521</v>
      </c>
      <c r="G77" s="81">
        <v>734</v>
      </c>
      <c r="H77" s="108">
        <v>787</v>
      </c>
      <c r="I77" s="108">
        <v>746</v>
      </c>
      <c r="J77" s="131">
        <v>729</v>
      </c>
      <c r="K77" s="82"/>
      <c r="L77" s="82"/>
    </row>
    <row r="78" spans="1:12" ht="15" customHeight="1">
      <c r="A78" s="426" t="s">
        <v>1213</v>
      </c>
      <c r="B78" s="74"/>
      <c r="C78" s="74"/>
      <c r="D78" s="74"/>
      <c r="E78" s="81"/>
      <c r="F78" s="81"/>
      <c r="G78" s="81"/>
      <c r="H78" s="108"/>
      <c r="I78" s="108"/>
      <c r="J78" s="131"/>
      <c r="K78" s="82"/>
      <c r="L78" s="82"/>
    </row>
    <row r="79" spans="1:12" ht="15" customHeight="1">
      <c r="A79" s="73" t="s">
        <v>382</v>
      </c>
      <c r="B79" s="74">
        <v>366</v>
      </c>
      <c r="C79" s="74">
        <v>380</v>
      </c>
      <c r="D79" s="74">
        <v>388</v>
      </c>
      <c r="E79" s="81">
        <v>401</v>
      </c>
      <c r="F79" s="81">
        <v>416</v>
      </c>
      <c r="G79" s="81">
        <v>411</v>
      </c>
      <c r="H79" s="108">
        <v>428</v>
      </c>
      <c r="I79" s="108">
        <v>439</v>
      </c>
      <c r="J79" s="108">
        <v>432</v>
      </c>
      <c r="K79" s="82"/>
      <c r="L79" s="82"/>
    </row>
    <row r="80" spans="1:12" ht="15" customHeight="1">
      <c r="A80" s="430" t="s">
        <v>1522</v>
      </c>
      <c r="B80" s="74"/>
      <c r="C80" s="74"/>
      <c r="D80" s="74"/>
      <c r="E80" s="81"/>
      <c r="F80" s="81"/>
      <c r="G80" s="81"/>
      <c r="H80" s="108"/>
      <c r="I80" s="108"/>
      <c r="J80" s="108"/>
      <c r="K80" s="82"/>
      <c r="L80" s="82"/>
    </row>
    <row r="81" spans="1:12" ht="15" customHeight="1">
      <c r="A81" s="73" t="s">
        <v>383</v>
      </c>
      <c r="B81" s="74">
        <v>3972</v>
      </c>
      <c r="C81" s="74">
        <v>3823</v>
      </c>
      <c r="D81" s="74">
        <v>3739</v>
      </c>
      <c r="E81" s="75">
        <v>3608.26683</v>
      </c>
      <c r="F81" s="75">
        <v>3471.0745200000001</v>
      </c>
      <c r="G81" s="75">
        <v>3502.8588800000002</v>
      </c>
      <c r="H81" s="114">
        <v>3355.9976635514017</v>
      </c>
      <c r="I81" s="114">
        <v>3266.3895216400911</v>
      </c>
      <c r="J81" s="114">
        <v>3307.8310185185187</v>
      </c>
      <c r="K81" s="76"/>
      <c r="L81" s="82"/>
    </row>
    <row r="82" spans="1:12" ht="15" customHeight="1">
      <c r="A82" s="424" t="s">
        <v>1523</v>
      </c>
      <c r="B82" s="74"/>
      <c r="C82" s="74"/>
      <c r="D82" s="74"/>
      <c r="E82" s="75"/>
      <c r="F82" s="75"/>
      <c r="G82" s="75"/>
      <c r="H82" s="114"/>
      <c r="I82" s="114"/>
      <c r="J82" s="114"/>
      <c r="K82" s="76"/>
      <c r="L82" s="82"/>
    </row>
    <row r="83" spans="1:12" ht="15" customHeight="1">
      <c r="A83" s="189" t="s">
        <v>232</v>
      </c>
      <c r="B83" s="74">
        <v>16364</v>
      </c>
      <c r="C83" s="74">
        <v>15532</v>
      </c>
      <c r="D83" s="74">
        <v>15538</v>
      </c>
      <c r="E83" s="75">
        <v>15514.78947</v>
      </c>
      <c r="F83" s="75">
        <v>15518.473679999999</v>
      </c>
      <c r="G83" s="75">
        <v>15110</v>
      </c>
      <c r="H83" s="114">
        <v>15087.641025641025</v>
      </c>
      <c r="I83" s="114">
        <v>14329.829268292682</v>
      </c>
      <c r="J83" s="114">
        <v>15026.128205128205</v>
      </c>
      <c r="K83" s="76"/>
      <c r="L83" s="82"/>
    </row>
    <row r="84" spans="1:12" ht="15" customHeight="1">
      <c r="A84" s="429" t="s">
        <v>609</v>
      </c>
      <c r="B84" s="74"/>
      <c r="C84" s="74"/>
      <c r="D84" s="74"/>
      <c r="E84" s="75"/>
      <c r="F84" s="75"/>
      <c r="G84" s="75"/>
      <c r="H84" s="114"/>
      <c r="I84" s="114"/>
      <c r="J84" s="114"/>
      <c r="K84" s="76"/>
      <c r="L84" s="82"/>
    </row>
    <row r="85" spans="1:12" ht="15" customHeight="1">
      <c r="A85" s="205" t="s">
        <v>1055</v>
      </c>
      <c r="B85" s="71">
        <v>18</v>
      </c>
      <c r="C85" s="71">
        <v>17</v>
      </c>
      <c r="D85" s="71">
        <v>30</v>
      </c>
      <c r="E85" s="81">
        <v>36</v>
      </c>
      <c r="F85" s="81">
        <v>53</v>
      </c>
      <c r="G85" s="81">
        <v>58</v>
      </c>
      <c r="H85" s="108">
        <v>72</v>
      </c>
      <c r="I85" s="108">
        <v>76</v>
      </c>
      <c r="J85" s="108">
        <v>91</v>
      </c>
      <c r="K85" s="82"/>
      <c r="L85" s="82"/>
    </row>
    <row r="86" spans="1:12" ht="15" customHeight="1">
      <c r="A86" s="424" t="s">
        <v>1215</v>
      </c>
      <c r="B86" s="71"/>
      <c r="C86" s="71"/>
      <c r="D86" s="71"/>
      <c r="E86" s="81"/>
      <c r="F86" s="81"/>
      <c r="G86" s="81"/>
      <c r="H86" s="108"/>
      <c r="I86" s="108"/>
      <c r="J86" s="108"/>
      <c r="K86" s="82"/>
      <c r="L86" s="82"/>
    </row>
    <row r="87" spans="1:12" ht="22.5">
      <c r="A87" s="170" t="s">
        <v>1056</v>
      </c>
      <c r="B87" s="71">
        <v>959</v>
      </c>
      <c r="C87" s="74">
        <v>1018</v>
      </c>
      <c r="D87" s="74">
        <v>1186</v>
      </c>
      <c r="E87" s="75">
        <v>1340</v>
      </c>
      <c r="F87" s="75">
        <v>1585</v>
      </c>
      <c r="G87" s="75">
        <v>1694</v>
      </c>
      <c r="H87" s="114">
        <v>2120</v>
      </c>
      <c r="I87" s="114">
        <v>2314</v>
      </c>
      <c r="J87" s="114">
        <v>2851</v>
      </c>
      <c r="K87" s="76"/>
      <c r="L87" s="82"/>
    </row>
    <row r="88" spans="1:12">
      <c r="A88" s="430" t="s">
        <v>1216</v>
      </c>
      <c r="B88" s="71"/>
      <c r="C88" s="74"/>
      <c r="D88" s="74"/>
      <c r="E88" s="75"/>
      <c r="F88" s="75"/>
      <c r="G88" s="75"/>
      <c r="H88" s="114"/>
      <c r="I88" s="114"/>
      <c r="J88" s="114"/>
      <c r="K88" s="76"/>
      <c r="L88" s="82"/>
    </row>
    <row r="89" spans="1:12">
      <c r="A89" s="46" t="s">
        <v>730</v>
      </c>
      <c r="B89" s="77">
        <v>18</v>
      </c>
      <c r="C89" s="77">
        <v>19</v>
      </c>
      <c r="D89" s="206">
        <v>24</v>
      </c>
      <c r="E89" s="79">
        <v>31.252915383897754</v>
      </c>
      <c r="F89" s="79">
        <v>38.004124106843136</v>
      </c>
      <c r="G89" s="79">
        <v>42.015973014534445</v>
      </c>
      <c r="H89" s="505">
        <v>52.792788305899343</v>
      </c>
      <c r="I89" s="505">
        <v>56.765773721911494</v>
      </c>
      <c r="J89" s="505">
        <v>69.212468440473884</v>
      </c>
      <c r="K89" s="80"/>
      <c r="L89" s="82"/>
    </row>
    <row r="90" spans="1:12">
      <c r="A90" s="426" t="s">
        <v>1200</v>
      </c>
      <c r="B90" s="77"/>
      <c r="C90" s="77"/>
      <c r="D90" s="206"/>
      <c r="E90" s="79"/>
      <c r="F90" s="79"/>
      <c r="G90" s="79"/>
      <c r="H90" s="498"/>
      <c r="I90" s="498"/>
      <c r="J90" s="499"/>
      <c r="K90" s="80"/>
      <c r="L90" s="82"/>
    </row>
    <row r="91" spans="1:12" ht="15" customHeight="1">
      <c r="A91" s="68" t="s">
        <v>1057</v>
      </c>
      <c r="B91" s="74"/>
      <c r="C91" s="74"/>
      <c r="D91" s="74"/>
      <c r="E91" s="81"/>
      <c r="F91" s="81"/>
      <c r="G91" s="81"/>
      <c r="H91" s="108"/>
      <c r="I91" s="108"/>
      <c r="J91" s="108"/>
      <c r="K91" s="82"/>
      <c r="L91" s="82"/>
    </row>
    <row r="92" spans="1:12" ht="15" customHeight="1">
      <c r="A92" s="428" t="s">
        <v>1217</v>
      </c>
      <c r="B92" s="74"/>
      <c r="C92" s="74"/>
      <c r="D92" s="74"/>
      <c r="E92" s="81"/>
      <c r="F92" s="81"/>
      <c r="G92" s="81"/>
      <c r="H92" s="108"/>
      <c r="I92" s="108"/>
      <c r="J92" s="108"/>
      <c r="K92" s="82"/>
      <c r="L92" s="82"/>
    </row>
    <row r="93" spans="1:12" ht="23.25" customHeight="1">
      <c r="A93" s="73" t="s">
        <v>1223</v>
      </c>
      <c r="B93" s="74">
        <v>37</v>
      </c>
      <c r="C93" s="74">
        <v>38</v>
      </c>
      <c r="D93" s="74">
        <v>38</v>
      </c>
      <c r="E93" s="81">
        <v>49</v>
      </c>
      <c r="F93" s="81">
        <v>60</v>
      </c>
      <c r="G93" s="81">
        <v>63</v>
      </c>
      <c r="H93" s="108">
        <v>63</v>
      </c>
      <c r="I93" s="108">
        <v>62</v>
      </c>
      <c r="J93" s="108">
        <v>60</v>
      </c>
      <c r="K93" s="82"/>
      <c r="L93" s="82"/>
    </row>
    <row r="94" spans="1:12" ht="15" customHeight="1">
      <c r="A94" s="424" t="s">
        <v>610</v>
      </c>
      <c r="B94" s="74"/>
      <c r="C94" s="74"/>
      <c r="D94" s="74"/>
      <c r="E94" s="81"/>
      <c r="F94" s="81"/>
      <c r="G94" s="81"/>
      <c r="H94" s="108"/>
      <c r="I94" s="108"/>
      <c r="J94" s="108"/>
      <c r="K94" s="82"/>
      <c r="L94" s="82"/>
    </row>
    <row r="95" spans="1:12" ht="15" customHeight="1">
      <c r="A95" s="46" t="s">
        <v>233</v>
      </c>
      <c r="B95" s="74">
        <v>1029</v>
      </c>
      <c r="C95" s="74">
        <v>1026</v>
      </c>
      <c r="D95" s="74">
        <v>983</v>
      </c>
      <c r="E95" s="75">
        <v>1041</v>
      </c>
      <c r="F95" s="75">
        <v>1017</v>
      </c>
      <c r="G95" s="75">
        <v>1026</v>
      </c>
      <c r="H95" s="114">
        <v>948</v>
      </c>
      <c r="I95" s="114">
        <v>937</v>
      </c>
      <c r="J95" s="114">
        <v>888</v>
      </c>
      <c r="K95" s="76"/>
      <c r="L95" s="82"/>
    </row>
    <row r="96" spans="1:12" ht="15" customHeight="1">
      <c r="A96" s="426" t="s">
        <v>611</v>
      </c>
      <c r="B96" s="74"/>
      <c r="C96" s="74"/>
      <c r="D96" s="74"/>
      <c r="E96" s="75"/>
      <c r="F96" s="75"/>
      <c r="G96" s="75"/>
      <c r="H96" s="114"/>
      <c r="I96" s="114"/>
      <c r="J96" s="114"/>
      <c r="K96" s="76"/>
      <c r="L96" s="82"/>
    </row>
    <row r="97" spans="1:12" ht="15" customHeight="1">
      <c r="A97" s="73" t="s">
        <v>234</v>
      </c>
      <c r="B97" s="74">
        <v>2021</v>
      </c>
      <c r="C97" s="74">
        <v>2061</v>
      </c>
      <c r="D97" s="74">
        <v>2025</v>
      </c>
      <c r="E97" s="75">
        <v>2027</v>
      </c>
      <c r="F97" s="75">
        <v>1939</v>
      </c>
      <c r="G97" s="75">
        <v>1887</v>
      </c>
      <c r="H97" s="114">
        <v>1877</v>
      </c>
      <c r="I97" s="511">
        <v>1854</v>
      </c>
      <c r="J97" s="114">
        <v>1830</v>
      </c>
      <c r="K97" s="76"/>
      <c r="L97" s="82"/>
    </row>
    <row r="98" spans="1:12" ht="15" customHeight="1">
      <c r="A98" s="430" t="s">
        <v>612</v>
      </c>
      <c r="B98" s="74"/>
      <c r="C98" s="74"/>
      <c r="D98" s="74"/>
      <c r="E98" s="75"/>
      <c r="F98" s="75"/>
      <c r="G98" s="75"/>
      <c r="H98" s="114"/>
      <c r="I98" s="114"/>
      <c r="J98" s="114"/>
      <c r="K98" s="76"/>
      <c r="L98" s="82"/>
    </row>
    <row r="99" spans="1:12" ht="15" customHeight="1">
      <c r="A99" s="73" t="s">
        <v>1058</v>
      </c>
      <c r="B99" s="74">
        <v>3020</v>
      </c>
      <c r="C99" s="74">
        <v>3063</v>
      </c>
      <c r="D99" s="74">
        <v>3000</v>
      </c>
      <c r="E99" s="75">
        <v>3046</v>
      </c>
      <c r="F99" s="75">
        <v>2887</v>
      </c>
      <c r="G99" s="75">
        <v>2780</v>
      </c>
      <c r="H99" s="114">
        <v>2761</v>
      </c>
      <c r="I99" s="114">
        <v>2685</v>
      </c>
      <c r="J99" s="114">
        <v>2649</v>
      </c>
      <c r="K99" s="76"/>
      <c r="L99" s="82"/>
    </row>
    <row r="100" spans="1:12" ht="15" customHeight="1">
      <c r="A100" s="430" t="s">
        <v>613</v>
      </c>
      <c r="B100" s="74"/>
      <c r="C100" s="74"/>
      <c r="D100" s="74"/>
      <c r="E100" s="75"/>
      <c r="F100" s="75"/>
      <c r="G100" s="75"/>
      <c r="H100" s="114"/>
      <c r="I100" s="114"/>
      <c r="J100" s="114"/>
      <c r="K100" s="76"/>
      <c r="L100" s="82"/>
    </row>
    <row r="101" spans="1:12" ht="15" customHeight="1">
      <c r="A101" s="68" t="s">
        <v>1059</v>
      </c>
      <c r="B101" s="74"/>
      <c r="C101" s="74"/>
      <c r="D101" s="74"/>
      <c r="E101" s="81"/>
      <c r="F101" s="81"/>
      <c r="G101" s="81"/>
      <c r="H101" s="108"/>
      <c r="I101" s="108"/>
      <c r="J101" s="108"/>
      <c r="K101" s="82"/>
      <c r="L101" s="82"/>
    </row>
    <row r="102" spans="1:12" ht="15" customHeight="1">
      <c r="A102" s="423" t="s">
        <v>1218</v>
      </c>
      <c r="B102" s="74"/>
      <c r="C102" s="74"/>
      <c r="D102" s="74"/>
      <c r="E102" s="81"/>
      <c r="F102" s="81"/>
      <c r="G102" s="81"/>
      <c r="H102" s="108"/>
      <c r="I102" s="108"/>
      <c r="J102" s="108"/>
      <c r="K102" s="82"/>
      <c r="L102" s="82"/>
    </row>
    <row r="103" spans="1:12" ht="15" customHeight="1">
      <c r="A103" s="73" t="s">
        <v>235</v>
      </c>
      <c r="B103" s="74">
        <v>63</v>
      </c>
      <c r="C103" s="74">
        <v>65</v>
      </c>
      <c r="D103" s="74">
        <v>71</v>
      </c>
      <c r="E103" s="81">
        <v>70</v>
      </c>
      <c r="F103" s="81">
        <v>73</v>
      </c>
      <c r="G103" s="81">
        <v>78</v>
      </c>
      <c r="H103" s="108">
        <v>84</v>
      </c>
      <c r="I103" s="108">
        <v>86</v>
      </c>
      <c r="J103" s="108">
        <v>89</v>
      </c>
      <c r="K103" s="82"/>
      <c r="L103" s="82"/>
    </row>
    <row r="104" spans="1:12" ht="15" customHeight="1">
      <c r="A104" s="430" t="s">
        <v>1524</v>
      </c>
      <c r="B104" s="74"/>
      <c r="C104" s="74"/>
      <c r="D104" s="74"/>
      <c r="E104" s="81"/>
      <c r="F104" s="81"/>
      <c r="G104" s="81"/>
      <c r="H104" s="108"/>
      <c r="I104" s="108"/>
      <c r="J104" s="108"/>
      <c r="K104" s="82"/>
      <c r="L104" s="82"/>
    </row>
    <row r="105" spans="1:12" ht="15" customHeight="1">
      <c r="A105" s="189" t="s">
        <v>1060</v>
      </c>
      <c r="B105" s="183">
        <v>4443</v>
      </c>
      <c r="C105" s="183">
        <v>4533</v>
      </c>
      <c r="D105" s="183">
        <v>4736</v>
      </c>
      <c r="E105" s="75">
        <v>4796</v>
      </c>
      <c r="F105" s="75">
        <v>4876</v>
      </c>
      <c r="G105" s="75">
        <v>4990</v>
      </c>
      <c r="H105" s="114">
        <v>5242</v>
      </c>
      <c r="I105" s="114">
        <v>5316</v>
      </c>
      <c r="J105" s="114">
        <v>5358</v>
      </c>
      <c r="K105" s="76"/>
      <c r="L105" s="82"/>
    </row>
    <row r="106" spans="1:12" ht="15" customHeight="1">
      <c r="A106" s="426" t="s">
        <v>1219</v>
      </c>
      <c r="B106" s="183"/>
      <c r="C106" s="183"/>
      <c r="D106" s="183"/>
      <c r="E106" s="75"/>
      <c r="F106" s="75"/>
      <c r="G106" s="75"/>
      <c r="H106" s="114"/>
      <c r="I106" s="114"/>
      <c r="J106" s="114"/>
      <c r="K106" s="76"/>
      <c r="L106" s="82"/>
    </row>
    <row r="107" spans="1:12" ht="15" customHeight="1">
      <c r="A107" s="189" t="s">
        <v>1061</v>
      </c>
      <c r="B107" s="74">
        <v>4416</v>
      </c>
      <c r="C107" s="74">
        <v>4439</v>
      </c>
      <c r="D107" s="74">
        <v>4562</v>
      </c>
      <c r="E107" s="75">
        <v>4530</v>
      </c>
      <c r="F107" s="75">
        <v>4615</v>
      </c>
      <c r="G107" s="75">
        <v>4698</v>
      </c>
      <c r="H107" s="114">
        <v>4983</v>
      </c>
      <c r="I107" s="114">
        <v>5076</v>
      </c>
      <c r="J107" s="114">
        <v>5065</v>
      </c>
      <c r="K107" s="76"/>
      <c r="L107" s="82"/>
    </row>
    <row r="108" spans="1:12" ht="15" customHeight="1">
      <c r="A108" s="426" t="s">
        <v>1220</v>
      </c>
      <c r="B108" s="74"/>
      <c r="C108" s="74"/>
      <c r="D108" s="74"/>
      <c r="E108" s="75"/>
      <c r="F108" s="75"/>
      <c r="G108" s="75"/>
      <c r="H108" s="114"/>
      <c r="I108" s="114"/>
      <c r="J108" s="114"/>
      <c r="K108" s="76"/>
      <c r="L108" s="82"/>
    </row>
    <row r="109" spans="1:12" ht="15" customHeight="1">
      <c r="A109" s="7" t="s">
        <v>1224</v>
      </c>
      <c r="B109" s="183">
        <v>553</v>
      </c>
      <c r="C109" s="183">
        <v>538</v>
      </c>
      <c r="D109" s="183">
        <v>545</v>
      </c>
      <c r="E109" s="81">
        <v>397</v>
      </c>
      <c r="F109" s="81">
        <v>382</v>
      </c>
      <c r="G109" s="81">
        <v>329</v>
      </c>
      <c r="H109" s="108">
        <v>327</v>
      </c>
      <c r="I109" s="108">
        <v>435</v>
      </c>
      <c r="J109" s="131">
        <v>530</v>
      </c>
      <c r="K109" s="82"/>
      <c r="L109" s="82"/>
    </row>
    <row r="110" spans="1:12" ht="15" customHeight="1">
      <c r="A110" s="430" t="s">
        <v>614</v>
      </c>
      <c r="B110" s="183"/>
      <c r="C110" s="183"/>
      <c r="D110" s="183"/>
      <c r="E110" s="81"/>
      <c r="F110" s="81"/>
      <c r="G110" s="81"/>
      <c r="H110" s="108"/>
      <c r="I110" s="108"/>
      <c r="J110" s="108"/>
      <c r="K110" s="82"/>
      <c r="L110" s="82"/>
    </row>
    <row r="111" spans="1:12" ht="15" customHeight="1">
      <c r="A111" s="73" t="s">
        <v>774</v>
      </c>
      <c r="B111" s="71">
        <v>30.6</v>
      </c>
      <c r="C111" s="147">
        <v>31.2</v>
      </c>
      <c r="D111" s="147">
        <v>32.6</v>
      </c>
      <c r="E111" s="81">
        <v>33.1</v>
      </c>
      <c r="F111" s="81">
        <v>33.799999999999997</v>
      </c>
      <c r="G111" s="81">
        <v>34.700000000000003</v>
      </c>
      <c r="H111" s="128">
        <v>36.494851246234425</v>
      </c>
      <c r="I111" s="128">
        <v>37.072551597167255</v>
      </c>
      <c r="J111" s="128">
        <v>37.495197633561773</v>
      </c>
      <c r="K111" s="82"/>
      <c r="L111" s="82"/>
    </row>
    <row r="112" spans="1:12" ht="15" customHeight="1">
      <c r="A112" s="430" t="s">
        <v>1406</v>
      </c>
      <c r="B112" s="71"/>
      <c r="C112" s="147"/>
      <c r="D112" s="147"/>
      <c r="E112" s="81"/>
      <c r="F112" s="81"/>
      <c r="G112" s="81"/>
      <c r="H112" s="108"/>
      <c r="I112" s="108"/>
      <c r="J112" s="108"/>
      <c r="K112" s="82"/>
      <c r="L112" s="82"/>
    </row>
    <row r="113" spans="1:12" ht="15" customHeight="1">
      <c r="A113" s="68" t="s">
        <v>1062</v>
      </c>
      <c r="B113" s="71"/>
      <c r="C113" s="71"/>
      <c r="D113" s="71"/>
      <c r="E113" s="81"/>
      <c r="F113" s="81"/>
      <c r="G113" s="81"/>
      <c r="H113" s="108"/>
      <c r="I113" s="108"/>
      <c r="J113" s="108"/>
      <c r="K113" s="82"/>
      <c r="L113" s="82"/>
    </row>
    <row r="114" spans="1:12" ht="15" customHeight="1">
      <c r="A114" s="428" t="s">
        <v>1221</v>
      </c>
      <c r="B114" s="71"/>
      <c r="C114" s="71"/>
      <c r="D114" s="71"/>
      <c r="E114" s="81"/>
      <c r="F114" s="81"/>
      <c r="G114" s="81"/>
      <c r="H114" s="108"/>
      <c r="I114" s="108"/>
      <c r="J114" s="108"/>
      <c r="K114" s="82"/>
      <c r="L114" s="82"/>
    </row>
    <row r="115" spans="1:12" ht="15" customHeight="1">
      <c r="A115" s="73" t="s">
        <v>1225</v>
      </c>
      <c r="B115" s="79">
        <v>224.1386</v>
      </c>
      <c r="C115" s="79">
        <v>226.28190000000001</v>
      </c>
      <c r="D115" s="79">
        <v>204.47900000000001</v>
      </c>
      <c r="E115" s="79">
        <v>239.25120000000001</v>
      </c>
      <c r="F115" s="79">
        <v>237.38839999999999</v>
      </c>
      <c r="G115" s="79">
        <v>233.80250000000001</v>
      </c>
      <c r="H115" s="131">
        <v>232.6</v>
      </c>
      <c r="I115" s="131">
        <v>219.9</v>
      </c>
      <c r="J115" s="131">
        <v>208.1</v>
      </c>
      <c r="K115" s="82"/>
      <c r="L115" s="82"/>
    </row>
    <row r="116" spans="1:12" ht="15" customHeight="1">
      <c r="A116" s="424" t="s">
        <v>1422</v>
      </c>
      <c r="B116" s="79"/>
      <c r="C116" s="79"/>
      <c r="D116" s="79"/>
      <c r="E116" s="79"/>
      <c r="F116" s="79"/>
      <c r="G116" s="79"/>
      <c r="H116" s="158"/>
      <c r="I116" s="158"/>
      <c r="J116" s="158"/>
      <c r="K116" s="80"/>
      <c r="L116" s="82"/>
    </row>
    <row r="117" spans="1:12" ht="15" customHeight="1">
      <c r="A117" s="46" t="s">
        <v>1063</v>
      </c>
      <c r="B117" s="79">
        <v>169.55250000000001</v>
      </c>
      <c r="C117" s="77">
        <v>171.5206</v>
      </c>
      <c r="D117" s="77">
        <v>148.84350000000001</v>
      </c>
      <c r="E117" s="79">
        <v>181.19389999999999</v>
      </c>
      <c r="F117" s="79">
        <v>178.233</v>
      </c>
      <c r="G117" s="79">
        <v>174.25529999999998</v>
      </c>
      <c r="H117" s="158">
        <v>174</v>
      </c>
      <c r="I117" s="158">
        <v>158</v>
      </c>
      <c r="J117" s="158">
        <v>144.1</v>
      </c>
      <c r="K117" s="80"/>
      <c r="L117" s="82"/>
    </row>
    <row r="118" spans="1:12" ht="15" customHeight="1">
      <c r="A118" s="426" t="s">
        <v>615</v>
      </c>
      <c r="B118" s="79"/>
      <c r="C118" s="77"/>
      <c r="D118" s="77"/>
      <c r="E118" s="79"/>
      <c r="F118" s="79"/>
      <c r="G118" s="79"/>
      <c r="H118" s="158"/>
      <c r="I118" s="158"/>
      <c r="J118" s="158"/>
      <c r="K118" s="80"/>
      <c r="L118" s="82"/>
    </row>
    <row r="119" spans="1:12" ht="15" customHeight="1">
      <c r="A119" s="213" t="s">
        <v>236</v>
      </c>
      <c r="B119" s="77"/>
      <c r="C119" s="77"/>
      <c r="D119" s="77"/>
      <c r="E119" s="79"/>
      <c r="F119" s="79"/>
      <c r="G119" s="79"/>
      <c r="H119" s="158"/>
      <c r="I119" s="158"/>
      <c r="J119" s="158"/>
      <c r="K119" s="80"/>
      <c r="L119" s="82"/>
    </row>
    <row r="120" spans="1:12" ht="15" customHeight="1">
      <c r="A120" s="460" t="s">
        <v>616</v>
      </c>
      <c r="B120" s="77"/>
      <c r="C120" s="77"/>
      <c r="D120" s="77"/>
      <c r="E120" s="79"/>
      <c r="F120" s="79"/>
      <c r="G120" s="79"/>
      <c r="H120" s="158"/>
      <c r="I120" s="158"/>
      <c r="J120" s="158"/>
      <c r="K120" s="80"/>
      <c r="L120" s="82"/>
    </row>
    <row r="121" spans="1:12" ht="15" customHeight="1">
      <c r="A121" s="89" t="s">
        <v>237</v>
      </c>
      <c r="B121" s="77">
        <v>40.224299999999999</v>
      </c>
      <c r="C121" s="77">
        <v>41.359000000000002</v>
      </c>
      <c r="D121" s="77">
        <v>44.212800000000001</v>
      </c>
      <c r="E121" s="79">
        <v>54.077800000000003</v>
      </c>
      <c r="F121" s="79">
        <v>56.840499999999999</v>
      </c>
      <c r="G121" s="79">
        <v>58.764199999999995</v>
      </c>
      <c r="H121" s="158">
        <v>65.400000000000006</v>
      </c>
      <c r="I121" s="158">
        <v>61.7</v>
      </c>
      <c r="J121" s="158">
        <v>56.5</v>
      </c>
      <c r="K121" s="80"/>
      <c r="L121" s="82"/>
    </row>
    <row r="122" spans="1:12" ht="15" customHeight="1">
      <c r="A122" s="447" t="s">
        <v>617</v>
      </c>
      <c r="B122" s="77"/>
      <c r="C122" s="77"/>
      <c r="D122" s="77"/>
      <c r="E122" s="79"/>
      <c r="F122" s="79"/>
      <c r="G122" s="79"/>
      <c r="H122" s="158"/>
      <c r="I122" s="158"/>
      <c r="J122" s="158"/>
      <c r="K122" s="80"/>
      <c r="L122" s="82"/>
    </row>
    <row r="123" spans="1:12" ht="15" customHeight="1">
      <c r="A123" s="89" t="s">
        <v>238</v>
      </c>
      <c r="B123" s="77">
        <v>49.153199999999998</v>
      </c>
      <c r="C123" s="77">
        <v>51.344699999999996</v>
      </c>
      <c r="D123" s="77">
        <v>59.683900000000001</v>
      </c>
      <c r="E123" s="79">
        <v>88.099199999999996</v>
      </c>
      <c r="F123" s="79">
        <v>84.686700000000002</v>
      </c>
      <c r="G123" s="79">
        <v>79.510899999999992</v>
      </c>
      <c r="H123" s="158">
        <v>72.900000000000006</v>
      </c>
      <c r="I123" s="158">
        <v>60.5</v>
      </c>
      <c r="J123" s="158">
        <v>51.9</v>
      </c>
      <c r="K123" s="80"/>
      <c r="L123" s="82"/>
    </row>
    <row r="124" spans="1:12" ht="15" customHeight="1">
      <c r="A124" s="447" t="s">
        <v>618</v>
      </c>
      <c r="B124" s="77"/>
      <c r="C124" s="77"/>
      <c r="D124" s="77"/>
      <c r="E124" s="79"/>
      <c r="F124" s="79"/>
      <c r="G124" s="79"/>
      <c r="H124" s="158"/>
      <c r="I124" s="158"/>
      <c r="J124" s="158"/>
      <c r="K124" s="80"/>
      <c r="L124" s="82"/>
    </row>
    <row r="125" spans="1:12" ht="15" customHeight="1">
      <c r="A125" s="89" t="s">
        <v>239</v>
      </c>
      <c r="B125" s="77">
        <v>42.109099999999998</v>
      </c>
      <c r="C125" s="77">
        <v>40.743699999999997</v>
      </c>
      <c r="D125" s="77">
        <v>44.351099999999995</v>
      </c>
      <c r="E125" s="79">
        <v>38.3827</v>
      </c>
      <c r="F125" s="79">
        <v>35.938600000000001</v>
      </c>
      <c r="G125" s="79">
        <v>35.223099999999995</v>
      </c>
      <c r="H125" s="158">
        <v>35</v>
      </c>
      <c r="I125" s="158">
        <v>34.9</v>
      </c>
      <c r="J125" s="158">
        <v>34.799999999999997</v>
      </c>
      <c r="K125" s="80"/>
      <c r="L125" s="82"/>
    </row>
    <row r="126" spans="1:12" ht="15" customHeight="1">
      <c r="A126" s="447" t="s">
        <v>619</v>
      </c>
      <c r="B126" s="77"/>
      <c r="C126" s="77"/>
      <c r="D126" s="77"/>
      <c r="E126" s="79"/>
      <c r="F126" s="79"/>
      <c r="G126" s="79"/>
      <c r="H126" s="158"/>
      <c r="I126" s="158"/>
      <c r="J126" s="158"/>
      <c r="K126" s="80"/>
      <c r="L126" s="82"/>
    </row>
    <row r="127" spans="1:12" ht="15" customHeight="1">
      <c r="A127" s="83" t="s">
        <v>1222</v>
      </c>
      <c r="B127" s="77">
        <v>54.585999999999999</v>
      </c>
      <c r="C127" s="77">
        <v>54.761199999999995</v>
      </c>
      <c r="D127" s="77">
        <v>55.6355</v>
      </c>
      <c r="E127" s="79">
        <v>58.057400000000001</v>
      </c>
      <c r="F127" s="79">
        <v>59.1554</v>
      </c>
      <c r="G127" s="79">
        <v>59.547199999999997</v>
      </c>
      <c r="H127" s="158">
        <v>58.6</v>
      </c>
      <c r="I127" s="158">
        <v>61.9</v>
      </c>
      <c r="J127" s="158">
        <v>64</v>
      </c>
      <c r="K127" s="80"/>
      <c r="L127" s="82"/>
    </row>
    <row r="128" spans="1:12" ht="15" customHeight="1">
      <c r="A128" s="425" t="s">
        <v>620</v>
      </c>
      <c r="B128" s="77"/>
      <c r="C128" s="77"/>
      <c r="D128" s="77"/>
      <c r="E128" s="79"/>
      <c r="F128" s="79"/>
      <c r="G128" s="79"/>
      <c r="H128" s="158"/>
      <c r="I128" s="158"/>
      <c r="J128" s="158"/>
      <c r="K128" s="80"/>
      <c r="L128" s="82"/>
    </row>
    <row r="129" spans="1:12" ht="15" customHeight="1">
      <c r="A129" s="213" t="s">
        <v>50</v>
      </c>
      <c r="B129" s="77"/>
      <c r="C129" s="77"/>
      <c r="D129" s="77"/>
      <c r="E129" s="79"/>
      <c r="F129" s="79"/>
      <c r="G129" s="79"/>
      <c r="H129" s="158"/>
      <c r="I129" s="158"/>
      <c r="J129" s="158"/>
      <c r="K129" s="80"/>
      <c r="L129" s="82"/>
    </row>
    <row r="130" spans="1:12" ht="15" customHeight="1">
      <c r="A130" s="460" t="s">
        <v>436</v>
      </c>
      <c r="B130" s="77"/>
      <c r="C130" s="77"/>
      <c r="D130" s="77"/>
      <c r="E130" s="79"/>
      <c r="F130" s="79"/>
      <c r="G130" s="79"/>
      <c r="H130" s="158"/>
      <c r="I130" s="158"/>
      <c r="J130" s="158"/>
      <c r="K130" s="80"/>
      <c r="L130" s="82"/>
    </row>
    <row r="131" spans="1:12" ht="15" customHeight="1">
      <c r="A131" s="89" t="s">
        <v>240</v>
      </c>
      <c r="B131" s="77">
        <v>1.3377999999999999</v>
      </c>
      <c r="C131" s="77">
        <v>1.4894000000000001</v>
      </c>
      <c r="D131" s="77">
        <v>1.5074000000000001</v>
      </c>
      <c r="E131" s="79">
        <v>1.3126</v>
      </c>
      <c r="F131" s="79">
        <v>1.6777</v>
      </c>
      <c r="G131" s="79">
        <v>2.1396999999999999</v>
      </c>
      <c r="H131" s="158">
        <v>2.2999999999999998</v>
      </c>
      <c r="I131" s="158">
        <v>3.5</v>
      </c>
      <c r="J131" s="158">
        <v>4.4000000000000004</v>
      </c>
      <c r="K131" s="80"/>
      <c r="L131" s="82"/>
    </row>
    <row r="132" spans="1:12" ht="15" customHeight="1">
      <c r="A132" s="447" t="s">
        <v>621</v>
      </c>
      <c r="B132" s="77"/>
      <c r="C132" s="77"/>
      <c r="D132" s="77"/>
      <c r="E132" s="79"/>
      <c r="F132" s="79"/>
      <c r="G132" s="79"/>
      <c r="H132" s="158"/>
      <c r="I132" s="158"/>
      <c r="J132" s="158"/>
      <c r="K132" s="80"/>
      <c r="L132" s="82"/>
    </row>
    <row r="133" spans="1:12" ht="15" customHeight="1">
      <c r="A133" s="89" t="s">
        <v>241</v>
      </c>
      <c r="B133" s="77">
        <v>25.1219</v>
      </c>
      <c r="C133" s="77">
        <v>25.107700000000001</v>
      </c>
      <c r="D133" s="77">
        <v>26.6983</v>
      </c>
      <c r="E133" s="79">
        <v>28.733799999999999</v>
      </c>
      <c r="F133" s="79">
        <v>27.976500000000001</v>
      </c>
      <c r="G133" s="79">
        <v>27.337400000000002</v>
      </c>
      <c r="H133" s="158">
        <v>24.4</v>
      </c>
      <c r="I133" s="158">
        <v>21.3</v>
      </c>
      <c r="J133" s="158">
        <v>19.600000000000001</v>
      </c>
      <c r="K133" s="80"/>
      <c r="L133" s="82"/>
    </row>
    <row r="134" spans="1:12" ht="15" customHeight="1">
      <c r="A134" s="447" t="s">
        <v>1525</v>
      </c>
      <c r="B134" s="77"/>
      <c r="C134" s="77"/>
      <c r="D134" s="77"/>
      <c r="E134" s="79"/>
      <c r="F134" s="79"/>
      <c r="G134" s="79"/>
      <c r="H134" s="158"/>
      <c r="I134" s="158"/>
      <c r="J134" s="158"/>
      <c r="K134" s="80"/>
      <c r="L134" s="82"/>
    </row>
    <row r="135" spans="1:12" ht="15" customHeight="1">
      <c r="A135" s="89" t="s">
        <v>242</v>
      </c>
      <c r="B135" s="77">
        <v>0.40860000000000002</v>
      </c>
      <c r="C135" s="77">
        <v>0.1321</v>
      </c>
      <c r="D135" s="77">
        <v>0.17069999999999999</v>
      </c>
      <c r="E135" s="79">
        <v>0.34860000000000002</v>
      </c>
      <c r="F135" s="79">
        <v>0.18</v>
      </c>
      <c r="G135" s="79">
        <v>0.26900000000000002</v>
      </c>
      <c r="H135" s="158">
        <v>0.1</v>
      </c>
      <c r="I135" s="158">
        <v>0.1</v>
      </c>
      <c r="J135" s="158">
        <v>0</v>
      </c>
      <c r="K135" s="80"/>
      <c r="L135" s="82"/>
    </row>
    <row r="136" spans="1:12" ht="15" customHeight="1">
      <c r="A136" s="447" t="s">
        <v>622</v>
      </c>
      <c r="B136" s="77"/>
      <c r="C136" s="77"/>
      <c r="D136" s="77"/>
      <c r="E136" s="79"/>
      <c r="F136" s="79"/>
      <c r="G136" s="79"/>
      <c r="H136" s="158"/>
      <c r="I136" s="158"/>
      <c r="J136" s="158"/>
      <c r="K136" s="80"/>
      <c r="L136" s="82"/>
    </row>
    <row r="137" spans="1:12" ht="15" customHeight="1">
      <c r="A137" s="73" t="s">
        <v>1226</v>
      </c>
      <c r="B137" s="197">
        <v>899.8</v>
      </c>
      <c r="C137" s="197">
        <v>869.2</v>
      </c>
      <c r="D137" s="197">
        <v>841.3</v>
      </c>
      <c r="E137" s="199">
        <v>878</v>
      </c>
      <c r="F137" s="200">
        <v>837.28012463697132</v>
      </c>
      <c r="G137" s="200">
        <v>782.39296872508214</v>
      </c>
      <c r="H137" s="158">
        <v>713.1</v>
      </c>
      <c r="I137" s="158">
        <v>635.1</v>
      </c>
      <c r="J137" s="158">
        <v>580.70000000000005</v>
      </c>
      <c r="K137" s="80"/>
      <c r="L137" s="82"/>
    </row>
    <row r="138" spans="1:12" ht="15" customHeight="1">
      <c r="A138" s="424" t="s">
        <v>1526</v>
      </c>
      <c r="B138" s="197"/>
      <c r="C138" s="197"/>
      <c r="D138" s="197"/>
      <c r="E138" s="79"/>
      <c r="F138" s="214"/>
      <c r="G138" s="214"/>
      <c r="H138" s="731"/>
      <c r="I138" s="731"/>
      <c r="J138" s="731"/>
      <c r="K138" s="221"/>
      <c r="L138" s="82"/>
    </row>
    <row r="139" spans="1:12" ht="15" customHeight="1">
      <c r="A139" s="46" t="s">
        <v>1063</v>
      </c>
      <c r="B139" s="71">
        <v>772.8</v>
      </c>
      <c r="C139" s="197">
        <v>750.2</v>
      </c>
      <c r="D139" s="197">
        <v>732.4</v>
      </c>
      <c r="E139" s="79">
        <v>768.8</v>
      </c>
      <c r="F139" s="79">
        <v>729.5</v>
      </c>
      <c r="G139" s="79">
        <v>684.9</v>
      </c>
      <c r="H139" s="158">
        <v>622</v>
      </c>
      <c r="I139" s="158">
        <v>561.6</v>
      </c>
      <c r="J139" s="158">
        <v>516.5</v>
      </c>
      <c r="K139" s="80"/>
      <c r="L139" s="82"/>
    </row>
    <row r="140" spans="1:12" ht="15" customHeight="1">
      <c r="A140" s="426" t="s">
        <v>615</v>
      </c>
      <c r="B140" s="71"/>
      <c r="C140" s="197"/>
      <c r="D140" s="197"/>
      <c r="E140" s="79"/>
      <c r="F140" s="79"/>
      <c r="G140" s="79"/>
      <c r="H140" s="158"/>
      <c r="I140" s="158"/>
      <c r="J140" s="158"/>
      <c r="K140" s="80"/>
      <c r="L140" s="82"/>
    </row>
    <row r="141" spans="1:12" ht="15" customHeight="1">
      <c r="A141" s="213" t="s">
        <v>236</v>
      </c>
      <c r="B141" s="197"/>
      <c r="C141" s="197"/>
      <c r="D141" s="197"/>
      <c r="E141" s="79"/>
      <c r="F141" s="79"/>
      <c r="G141" s="79"/>
      <c r="H141" s="158"/>
      <c r="I141" s="158"/>
      <c r="J141" s="158"/>
      <c r="K141" s="80"/>
      <c r="L141" s="82"/>
    </row>
    <row r="142" spans="1:12" ht="15" customHeight="1">
      <c r="A142" s="460" t="s">
        <v>616</v>
      </c>
      <c r="B142" s="197"/>
      <c r="C142" s="197"/>
      <c r="D142" s="197"/>
      <c r="E142" s="79"/>
      <c r="F142" s="79"/>
      <c r="G142" s="79"/>
      <c r="H142" s="158"/>
      <c r="I142" s="158"/>
      <c r="J142" s="158"/>
      <c r="K142" s="80"/>
      <c r="L142" s="82"/>
    </row>
    <row r="143" spans="1:12" ht="15" customHeight="1">
      <c r="A143" s="89" t="s">
        <v>237</v>
      </c>
      <c r="B143" s="197">
        <v>81.400000000000006</v>
      </c>
      <c r="C143" s="197">
        <v>82.6</v>
      </c>
      <c r="D143" s="197">
        <v>83.3</v>
      </c>
      <c r="E143" s="79">
        <v>89</v>
      </c>
      <c r="F143" s="79">
        <v>92.3</v>
      </c>
      <c r="G143" s="79">
        <v>92.1</v>
      </c>
      <c r="H143" s="158">
        <v>90.7</v>
      </c>
      <c r="I143" s="158">
        <v>87.1</v>
      </c>
      <c r="J143" s="158">
        <v>79.3</v>
      </c>
      <c r="K143" s="80"/>
      <c r="L143" s="82"/>
    </row>
    <row r="144" spans="1:12" ht="15" customHeight="1">
      <c r="A144" s="447" t="s">
        <v>617</v>
      </c>
      <c r="B144" s="197"/>
      <c r="C144" s="197"/>
      <c r="D144" s="197"/>
      <c r="E144" s="79"/>
      <c r="F144" s="79"/>
      <c r="G144" s="79"/>
      <c r="H144" s="158"/>
      <c r="I144" s="158"/>
      <c r="J144" s="158"/>
      <c r="K144" s="80"/>
      <c r="L144" s="82"/>
    </row>
    <row r="145" spans="1:12" ht="15" customHeight="1">
      <c r="A145" s="89" t="s">
        <v>238</v>
      </c>
      <c r="B145" s="197">
        <v>237.7</v>
      </c>
      <c r="C145" s="197">
        <v>235.8</v>
      </c>
      <c r="D145" s="197">
        <v>253.7</v>
      </c>
      <c r="E145" s="79">
        <v>296.39999999999998</v>
      </c>
      <c r="F145" s="79">
        <v>285.60000000000002</v>
      </c>
      <c r="G145" s="79">
        <v>261.8</v>
      </c>
      <c r="H145" s="158">
        <v>233.1</v>
      </c>
      <c r="I145" s="158">
        <v>199.9</v>
      </c>
      <c r="J145" s="158">
        <v>176.3</v>
      </c>
      <c r="K145" s="80"/>
      <c r="L145" s="82"/>
    </row>
    <row r="146" spans="1:12" ht="15" customHeight="1">
      <c r="A146" s="447" t="s">
        <v>618</v>
      </c>
      <c r="B146" s="197"/>
      <c r="C146" s="197"/>
      <c r="D146" s="197"/>
      <c r="E146" s="79"/>
      <c r="F146" s="79"/>
      <c r="G146" s="79"/>
      <c r="H146" s="158"/>
      <c r="I146" s="158"/>
      <c r="J146" s="158"/>
      <c r="K146" s="80"/>
      <c r="L146" s="82"/>
    </row>
    <row r="147" spans="1:12" ht="15" customHeight="1">
      <c r="A147" s="89" t="s">
        <v>239</v>
      </c>
      <c r="B147" s="197">
        <v>416.6</v>
      </c>
      <c r="C147" s="197">
        <v>396.7</v>
      </c>
      <c r="D147" s="197">
        <v>394.2</v>
      </c>
      <c r="E147" s="79">
        <v>382</v>
      </c>
      <c r="F147" s="79">
        <v>350</v>
      </c>
      <c r="G147" s="79">
        <v>329.5</v>
      </c>
      <c r="H147" s="158">
        <v>296.8</v>
      </c>
      <c r="I147" s="158">
        <v>273.2</v>
      </c>
      <c r="J147" s="158">
        <v>259.39999999999998</v>
      </c>
      <c r="K147" s="80"/>
      <c r="L147" s="82"/>
    </row>
    <row r="148" spans="1:12" ht="15" customHeight="1">
      <c r="A148" s="447" t="s">
        <v>619</v>
      </c>
      <c r="B148" s="197"/>
      <c r="C148" s="197"/>
      <c r="D148" s="197"/>
      <c r="E148" s="79"/>
      <c r="F148" s="79"/>
      <c r="G148" s="79"/>
      <c r="H148" s="158"/>
      <c r="I148" s="158"/>
      <c r="J148" s="158"/>
      <c r="K148" s="80"/>
      <c r="L148" s="82"/>
    </row>
    <row r="149" spans="1:12" ht="15" customHeight="1">
      <c r="A149" s="83" t="s">
        <v>1064</v>
      </c>
      <c r="B149" s="197">
        <v>440.1</v>
      </c>
      <c r="C149" s="197">
        <v>411.8</v>
      </c>
      <c r="D149" s="197">
        <v>410</v>
      </c>
      <c r="E149" s="79">
        <v>419</v>
      </c>
      <c r="F149" s="79">
        <v>404.5</v>
      </c>
      <c r="G149" s="79">
        <v>399.2</v>
      </c>
      <c r="H149" s="158">
        <v>353.3</v>
      </c>
      <c r="I149" s="158">
        <v>315.8</v>
      </c>
      <c r="J149" s="158">
        <v>290.60000000000002</v>
      </c>
      <c r="K149" s="80"/>
      <c r="L149" s="82"/>
    </row>
    <row r="150" spans="1:12" ht="15" customHeight="1">
      <c r="A150" s="425" t="s">
        <v>620</v>
      </c>
      <c r="B150" s="197"/>
      <c r="C150" s="197"/>
      <c r="D150" s="197"/>
      <c r="E150" s="79"/>
      <c r="F150" s="79"/>
      <c r="G150" s="79"/>
      <c r="H150" s="158"/>
      <c r="I150" s="158"/>
      <c r="J150" s="158"/>
      <c r="K150" s="80"/>
      <c r="L150" s="82"/>
    </row>
    <row r="151" spans="1:12" ht="15" customHeight="1">
      <c r="A151" s="213" t="s">
        <v>50</v>
      </c>
      <c r="B151" s="197"/>
      <c r="C151" s="197"/>
      <c r="D151" s="197"/>
      <c r="E151" s="79"/>
      <c r="F151" s="79"/>
      <c r="G151" s="79"/>
      <c r="H151" s="158"/>
      <c r="I151" s="158"/>
      <c r="J151" s="158"/>
      <c r="K151" s="80"/>
      <c r="L151" s="82"/>
    </row>
    <row r="152" spans="1:12" ht="15" customHeight="1">
      <c r="A152" s="460" t="s">
        <v>436</v>
      </c>
      <c r="B152" s="197"/>
      <c r="C152" s="197"/>
      <c r="D152" s="197"/>
      <c r="E152" s="79"/>
      <c r="F152" s="79"/>
      <c r="G152" s="79"/>
      <c r="H152" s="158"/>
      <c r="I152" s="158"/>
      <c r="J152" s="158"/>
      <c r="K152" s="80"/>
      <c r="L152" s="82"/>
    </row>
    <row r="153" spans="1:12" ht="15" customHeight="1">
      <c r="A153" s="89" t="s">
        <v>240</v>
      </c>
      <c r="B153" s="198">
        <v>3.6</v>
      </c>
      <c r="C153" s="198">
        <v>7.1</v>
      </c>
      <c r="D153" s="198">
        <v>7.4</v>
      </c>
      <c r="E153" s="79">
        <v>7.3</v>
      </c>
      <c r="F153" s="79">
        <v>7.8</v>
      </c>
      <c r="G153" s="79">
        <v>7.9</v>
      </c>
      <c r="H153" s="158">
        <v>8.1</v>
      </c>
      <c r="I153" s="158">
        <v>8.1999999999999993</v>
      </c>
      <c r="J153" s="158">
        <v>8.6</v>
      </c>
      <c r="K153" s="80"/>
      <c r="L153" s="82"/>
    </row>
    <row r="154" spans="1:12" ht="15" customHeight="1">
      <c r="A154" s="447" t="s">
        <v>621</v>
      </c>
      <c r="B154" s="198"/>
      <c r="C154" s="198"/>
      <c r="D154" s="198"/>
      <c r="E154" s="79"/>
      <c r="F154" s="79"/>
      <c r="G154" s="79"/>
      <c r="H154" s="158"/>
      <c r="I154" s="158"/>
      <c r="J154" s="158"/>
      <c r="K154" s="80"/>
      <c r="L154" s="82"/>
    </row>
    <row r="155" spans="1:12" ht="15" customHeight="1">
      <c r="A155" s="89" t="s">
        <v>241</v>
      </c>
      <c r="B155" s="198">
        <v>379.2</v>
      </c>
      <c r="C155" s="198">
        <v>354.3</v>
      </c>
      <c r="D155" s="198">
        <v>358.9</v>
      </c>
      <c r="E155" s="79">
        <v>370.6</v>
      </c>
      <c r="F155" s="79">
        <v>351.5</v>
      </c>
      <c r="G155" s="79">
        <v>343.5</v>
      </c>
      <c r="H155" s="158">
        <v>301.5</v>
      </c>
      <c r="I155" s="158">
        <v>259</v>
      </c>
      <c r="J155" s="158">
        <v>233.9</v>
      </c>
      <c r="K155" s="80"/>
      <c r="L155" s="82"/>
    </row>
    <row r="156" spans="1:12" ht="15" customHeight="1">
      <c r="A156" s="447" t="s">
        <v>1525</v>
      </c>
      <c r="B156" s="198"/>
      <c r="C156" s="198"/>
      <c r="D156" s="198"/>
      <c r="E156" s="79"/>
      <c r="F156" s="79"/>
      <c r="G156" s="79"/>
      <c r="H156" s="158"/>
      <c r="I156" s="158"/>
      <c r="J156" s="158"/>
      <c r="K156" s="80"/>
      <c r="L156" s="82"/>
    </row>
    <row r="157" spans="1:12" ht="15" customHeight="1">
      <c r="A157" s="89" t="s">
        <v>243</v>
      </c>
      <c r="B157" s="198">
        <v>12.7</v>
      </c>
      <c r="C157" s="198">
        <v>5.0999999999999996</v>
      </c>
      <c r="D157" s="198">
        <v>7.5</v>
      </c>
      <c r="E157" s="79">
        <v>3.4</v>
      </c>
      <c r="F157" s="79">
        <v>7.2</v>
      </c>
      <c r="G157" s="79">
        <v>8.9</v>
      </c>
      <c r="H157" s="158">
        <v>2.2999999999999998</v>
      </c>
      <c r="I157" s="158">
        <v>5.4</v>
      </c>
      <c r="J157" s="158">
        <v>2.9</v>
      </c>
      <c r="K157" s="80"/>
      <c r="L157" s="82"/>
    </row>
    <row r="158" spans="1:12" ht="15" customHeight="1">
      <c r="A158" s="447" t="s">
        <v>622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82"/>
      <c r="L158" s="12"/>
    </row>
    <row r="159" spans="1:12" s="48" customFormat="1" ht="60" customHeight="1">
      <c r="A159" s="774" t="s">
        <v>1365</v>
      </c>
      <c r="B159" s="774"/>
      <c r="C159" s="774"/>
      <c r="D159" s="774"/>
      <c r="E159" s="774"/>
      <c r="F159" s="774"/>
      <c r="G159" s="774"/>
      <c r="H159" s="774"/>
      <c r="I159" s="774"/>
      <c r="J159" s="774"/>
      <c r="K159" s="477"/>
      <c r="L159" s="216"/>
    </row>
    <row r="160" spans="1:12" ht="162" customHeight="1">
      <c r="A160" s="770" t="s">
        <v>1527</v>
      </c>
      <c r="B160" s="770"/>
      <c r="C160" s="770"/>
      <c r="D160" s="770"/>
      <c r="E160" s="770"/>
      <c r="F160" s="770"/>
      <c r="G160" s="770"/>
      <c r="H160" s="770"/>
      <c r="I160" s="770"/>
      <c r="J160" s="770"/>
      <c r="K160" s="476"/>
      <c r="L160" s="12"/>
    </row>
  </sheetData>
  <mergeCells count="13">
    <mergeCell ref="A159:J159"/>
    <mergeCell ref="A160:J16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5:J5"/>
    <mergeCell ref="A6:J6"/>
  </mergeCells>
  <hyperlinks>
    <hyperlink ref="J1" location="'Spis tablic List of tables'!B10" display="Powrót do spisu tablic"/>
    <hyperlink ref="J2" location="'Spis tablic List of tables'!B31" display="Powrót do spisu tablic"/>
    <hyperlink ref="J1:J2" location="'Spis tablic List of tables'!A8" display="Powrót do spisu tablic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63</vt:i4>
      </vt:variant>
    </vt:vector>
  </HeadingPairs>
  <TitlesOfParts>
    <vt:vector size="63" baseType="lpstr">
      <vt:lpstr>Spis tablic List of tables</vt:lpstr>
      <vt:lpstr>TABL. I. cz.1</vt:lpstr>
      <vt:lpstr>TABL. I. cz.2</vt:lpstr>
      <vt:lpstr>TABL. I. cz.3</vt:lpstr>
      <vt:lpstr>TABL. I. cz.4</vt:lpstr>
      <vt:lpstr>TABL. I. cz.5</vt:lpstr>
      <vt:lpstr>TABL. I. cz.6</vt:lpstr>
      <vt:lpstr>TABL. I. cz.7</vt:lpstr>
      <vt:lpstr>TABL. I. cz.8</vt:lpstr>
      <vt:lpstr>TABL. I. cz.9</vt:lpstr>
      <vt:lpstr>TABL. I. cz.10</vt:lpstr>
      <vt:lpstr>TABL. I. cz.11</vt:lpstr>
      <vt:lpstr>TABL. II. cz.1</vt:lpstr>
      <vt:lpstr>TABL. II. cz.2</vt:lpstr>
      <vt:lpstr>TABL. II. cz.3</vt:lpstr>
      <vt:lpstr>TABL. II. cz.4</vt:lpstr>
      <vt:lpstr>TABL. II. cz.5</vt:lpstr>
      <vt:lpstr>TABL. II. cz.6</vt:lpstr>
      <vt:lpstr>TABL. III. cz.1</vt:lpstr>
      <vt:lpstr>TABL. III. cz.2</vt:lpstr>
      <vt:lpstr>TABL. III. cz.3</vt:lpstr>
      <vt:lpstr>TABL. III. cz.4</vt:lpstr>
      <vt:lpstr>TABL. III. cz.5</vt:lpstr>
      <vt:lpstr>TABL. III. cz.6</vt:lpstr>
      <vt:lpstr>TABL. IV. cz.1</vt:lpstr>
      <vt:lpstr>TABL. IV. cz.2</vt:lpstr>
      <vt:lpstr>TABL. IV. cz.3</vt:lpstr>
      <vt:lpstr>TABL. IV. cz.4</vt:lpstr>
      <vt:lpstr>TABL. IV. cz.5</vt:lpstr>
      <vt:lpstr>TABL. IV. cz.6</vt:lpstr>
      <vt:lpstr>TABL. V. cz.1</vt:lpstr>
      <vt:lpstr>TABL. V. cz.2</vt:lpstr>
      <vt:lpstr>TABL.V. cz.3</vt:lpstr>
      <vt:lpstr>TABL. V. cz.4</vt:lpstr>
      <vt:lpstr>TABL. V. cz.5</vt:lpstr>
      <vt:lpstr>TABL. V. cz.6</vt:lpstr>
      <vt:lpstr>TABL. V. cz.7</vt:lpstr>
      <vt:lpstr>TABL. V. cz.8</vt:lpstr>
      <vt:lpstr>TABL. V. cz.9</vt:lpstr>
      <vt:lpstr>TABL. V. cz.10</vt:lpstr>
      <vt:lpstr>TABL. V. cz.11</vt:lpstr>
      <vt:lpstr>TABL. VI. cz.1</vt:lpstr>
      <vt:lpstr>TABL. VI. cz.2</vt:lpstr>
      <vt:lpstr>TABL. VI. cz.3</vt:lpstr>
      <vt:lpstr>TABL. VI. cz.4</vt:lpstr>
      <vt:lpstr>TABL. VI. cz.5</vt:lpstr>
      <vt:lpstr>TABL. VI. cz.6</vt:lpstr>
      <vt:lpstr>TABL.VI. cz.7</vt:lpstr>
      <vt:lpstr>TABL. VI. cz.8</vt:lpstr>
      <vt:lpstr>TABL. VI. cz.9</vt:lpstr>
      <vt:lpstr>TABL. VI. cz.10</vt:lpstr>
      <vt:lpstr>TABL.VI. cz.11</vt:lpstr>
      <vt:lpstr>TABL. VII. cz.1</vt:lpstr>
      <vt:lpstr>TABL. VII. cz.2</vt:lpstr>
      <vt:lpstr>TABL. VII. cz.3</vt:lpstr>
      <vt:lpstr>TABL. VII. cz.4</vt:lpstr>
      <vt:lpstr>TABL. VII. cz.5</vt:lpstr>
      <vt:lpstr>TABL. VII. cz.6</vt:lpstr>
      <vt:lpstr>TABL. VII. cz.7</vt:lpstr>
      <vt:lpstr>TABL. VII. cz.8</vt:lpstr>
      <vt:lpstr>TABL. VII. cz.9</vt:lpstr>
      <vt:lpstr>TABL. VII. cz.10</vt:lpstr>
      <vt:lpstr>TABL. VII. cz.11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Błaszczyk Marcin</dc:creator>
  <cp:lastModifiedBy>Błaszczyk Marcin</cp:lastModifiedBy>
  <cp:lastPrinted>2019-11-25T10:59:38Z</cp:lastPrinted>
  <dcterms:created xsi:type="dcterms:W3CDTF">2013-07-23T12:30:46Z</dcterms:created>
  <dcterms:modified xsi:type="dcterms:W3CDTF">2019-11-26T11:17:37Z</dcterms:modified>
</cp:coreProperties>
</file>